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1AD6A5-83BA-4192-963B-789267AFBF21}" xr6:coauthVersionLast="47" xr6:coauthVersionMax="47" xr10:uidLastSave="{00000000-0000-0000-0000-000000000000}"/>
  <bookViews>
    <workbookView xWindow="-108" yWindow="-108" windowWidth="23256" windowHeight="12576" activeTab="1" xr2:uid="{7D1214BA-51A2-4AC5-A6AB-FD3EA021F530}"/>
  </bookViews>
  <sheets>
    <sheet name="alt" sheetId="1" r:id="rId1"/>
    <sheet name="роса" sheetId="3" r:id="rId2"/>
    <sheet name="астра" sheetId="4" r:id="rId3"/>
    <sheet name="рэд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5" l="1"/>
  <c r="I78" i="5"/>
  <c r="K78" i="5" s="1"/>
  <c r="I77" i="5"/>
  <c r="I76" i="5"/>
  <c r="I73" i="5"/>
  <c r="I71" i="5"/>
  <c r="I68" i="5"/>
  <c r="I61" i="5"/>
  <c r="I57" i="5"/>
  <c r="I48" i="5"/>
  <c r="I46" i="5"/>
  <c r="I45" i="5"/>
  <c r="I44" i="5"/>
  <c r="K44" i="5"/>
  <c r="I39" i="5"/>
  <c r="I36" i="5"/>
  <c r="I35" i="5"/>
  <c r="I34" i="5"/>
  <c r="I33" i="5"/>
  <c r="I31" i="5"/>
  <c r="I30" i="5"/>
  <c r="I28" i="5"/>
  <c r="I29" i="5"/>
  <c r="I27" i="5"/>
  <c r="I25" i="5"/>
  <c r="I22" i="5"/>
  <c r="I23" i="5" s="1"/>
  <c r="I21" i="5"/>
  <c r="I18" i="5"/>
  <c r="I12" i="5"/>
  <c r="I11" i="5"/>
  <c r="I10" i="5"/>
  <c r="I5" i="5"/>
  <c r="K5" i="5"/>
  <c r="K6" i="5"/>
  <c r="I7" i="5" s="1"/>
  <c r="K7" i="5" s="1"/>
  <c r="K8" i="5"/>
  <c r="K9" i="5"/>
  <c r="K10" i="5"/>
  <c r="K11" i="5"/>
  <c r="K12" i="5"/>
  <c r="K13" i="5"/>
  <c r="K14" i="5"/>
  <c r="K15" i="5"/>
  <c r="I16" i="5" s="1"/>
  <c r="K16" i="5" s="1"/>
  <c r="K17" i="5"/>
  <c r="K18" i="5"/>
  <c r="K19" i="5"/>
  <c r="K20" i="5"/>
  <c r="K21" i="5"/>
  <c r="K22" i="5"/>
  <c r="K25" i="5"/>
  <c r="K26" i="5"/>
  <c r="K27" i="5"/>
  <c r="K28" i="5"/>
  <c r="K29" i="5"/>
  <c r="K34" i="5"/>
  <c r="K35" i="5"/>
  <c r="K36" i="5"/>
  <c r="K37" i="5"/>
  <c r="K38" i="5"/>
  <c r="K39" i="5"/>
  <c r="K40" i="5"/>
  <c r="I41" i="5" s="1"/>
  <c r="K41" i="5" s="1"/>
  <c r="K42" i="5"/>
  <c r="K43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9" i="5"/>
  <c r="K4" i="5"/>
  <c r="J44" i="4"/>
  <c r="L44" i="4" s="1"/>
  <c r="J42" i="4"/>
  <c r="J37" i="4"/>
  <c r="J35" i="4"/>
  <c r="J34" i="4"/>
  <c r="J33" i="4"/>
  <c r="J32" i="4"/>
  <c r="J30" i="4"/>
  <c r="J28" i="4"/>
  <c r="J27" i="4"/>
  <c r="J26" i="4"/>
  <c r="J24" i="4"/>
  <c r="J23" i="4"/>
  <c r="L23" i="4" s="1"/>
  <c r="J22" i="4"/>
  <c r="J21" i="4"/>
  <c r="L21" i="4"/>
  <c r="J16" i="4"/>
  <c r="J13" i="4"/>
  <c r="J12" i="4"/>
  <c r="J11" i="4"/>
  <c r="J9" i="4"/>
  <c r="J8" i="4"/>
  <c r="L8" i="4" s="1"/>
  <c r="J7" i="4"/>
  <c r="J6" i="4"/>
  <c r="L6" i="4" s="1"/>
  <c r="L7" i="4"/>
  <c r="L9" i="4"/>
  <c r="L10" i="4"/>
  <c r="L11" i="4"/>
  <c r="L12" i="4"/>
  <c r="L13" i="4"/>
  <c r="L14" i="4"/>
  <c r="L15" i="4"/>
  <c r="L16" i="4"/>
  <c r="J17" i="4" s="1"/>
  <c r="L17" i="4" s="1"/>
  <c r="J18" i="4" s="1"/>
  <c r="L18" i="4" s="1"/>
  <c r="J19" i="4" s="1"/>
  <c r="L19" i="4" s="1"/>
  <c r="L20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5" i="4"/>
  <c r="L4" i="4"/>
  <c r="L42" i="3"/>
  <c r="L39" i="3"/>
  <c r="J34" i="3"/>
  <c r="L34" i="3" s="1"/>
  <c r="L33" i="3"/>
  <c r="L35" i="3"/>
  <c r="L36" i="3"/>
  <c r="L37" i="3"/>
  <c r="L38" i="3"/>
  <c r="L40" i="3"/>
  <c r="L43" i="3"/>
  <c r="L44" i="3"/>
  <c r="L45" i="3"/>
  <c r="L46" i="3"/>
  <c r="L32" i="3"/>
  <c r="J29" i="3"/>
  <c r="J30" i="3" s="1"/>
  <c r="L30" i="3" s="1"/>
  <c r="J31" i="3" s="1"/>
  <c r="L31" i="3" s="1"/>
  <c r="L28" i="3"/>
  <c r="J22" i="3"/>
  <c r="L22" i="3" s="1"/>
  <c r="L21" i="3"/>
  <c r="J20" i="3"/>
  <c r="L20" i="3" s="1"/>
  <c r="L19" i="3"/>
  <c r="L14" i="3"/>
  <c r="J15" i="3" s="1"/>
  <c r="L13" i="3"/>
  <c r="L12" i="3"/>
  <c r="L11" i="3"/>
  <c r="L10" i="3"/>
  <c r="L9" i="3"/>
  <c r="L8" i="3"/>
  <c r="L7" i="3"/>
  <c r="L6" i="3"/>
  <c r="J4" i="3"/>
  <c r="L4" i="3" s="1"/>
  <c r="L5" i="3"/>
  <c r="M27" i="1"/>
  <c r="M28" i="1"/>
  <c r="M29" i="1"/>
  <c r="M30" i="1"/>
  <c r="M31" i="1"/>
  <c r="M32" i="1"/>
  <c r="M33" i="1"/>
  <c r="M34" i="1"/>
  <c r="M35" i="1"/>
  <c r="M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6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K32" i="1"/>
  <c r="K33" i="1" s="1"/>
  <c r="K23" i="1"/>
  <c r="M23" i="1" s="1"/>
  <c r="M5" i="1"/>
  <c r="M4" i="1"/>
  <c r="K5" i="1" s="1"/>
  <c r="L5" i="1" s="1"/>
  <c r="G186" i="1"/>
  <c r="G189" i="1" s="1"/>
  <c r="G185" i="1"/>
  <c r="G182" i="1"/>
  <c r="G178" i="1"/>
  <c r="G177" i="1"/>
  <c r="G175" i="1"/>
  <c r="G174" i="1"/>
  <c r="G173" i="1"/>
  <c r="G171" i="1"/>
  <c r="G170" i="1"/>
  <c r="G167" i="1"/>
  <c r="G159" i="1"/>
  <c r="G166" i="1"/>
  <c r="G158" i="1"/>
  <c r="G155" i="1"/>
  <c r="G132" i="1"/>
  <c r="G133" i="1"/>
  <c r="G131" i="1"/>
  <c r="E129" i="1"/>
  <c r="G129" i="1" s="1"/>
  <c r="G128" i="1"/>
  <c r="G57" i="1"/>
  <c r="E47" i="1"/>
  <c r="G47" i="1" s="1"/>
  <c r="G48" i="1" s="1"/>
  <c r="G40" i="1"/>
  <c r="G39" i="1"/>
  <c r="G35" i="1"/>
  <c r="G36" i="1"/>
  <c r="G37" i="1"/>
  <c r="G38" i="1"/>
  <c r="G34" i="1"/>
  <c r="G29" i="1"/>
  <c r="G30" i="1"/>
  <c r="G31" i="1"/>
  <c r="G33" i="1"/>
  <c r="G5" i="1"/>
  <c r="G4" i="1"/>
  <c r="E5" i="1" s="1"/>
  <c r="F5" i="1" s="1"/>
  <c r="K30" i="5" l="1"/>
  <c r="I24" i="5"/>
  <c r="K24" i="5" s="1"/>
  <c r="K23" i="5"/>
  <c r="J23" i="3"/>
  <c r="J24" i="3" s="1"/>
  <c r="L29" i="3"/>
  <c r="L41" i="3"/>
  <c r="J25" i="3"/>
  <c r="L25" i="3" s="1"/>
  <c r="J26" i="3" s="1"/>
  <c r="L24" i="3"/>
  <c r="L23" i="3"/>
  <c r="J16" i="3"/>
  <c r="L15" i="3"/>
  <c r="E130" i="1"/>
  <c r="G130" i="1" s="1"/>
  <c r="G165" i="1"/>
  <c r="G164" i="1"/>
  <c r="G163" i="1"/>
  <c r="G162" i="1"/>
  <c r="G161" i="1"/>
  <c r="G160" i="1"/>
  <c r="G50" i="1"/>
  <c r="G41" i="1"/>
  <c r="K31" i="5" l="1"/>
  <c r="J27" i="3"/>
  <c r="L27" i="3" s="1"/>
  <c r="L26" i="3"/>
  <c r="L16" i="3"/>
  <c r="J17" i="3"/>
  <c r="G51" i="1"/>
  <c r="G42" i="1"/>
  <c r="K32" i="5" l="1"/>
  <c r="K33" i="5"/>
  <c r="J18" i="3"/>
  <c r="L17" i="3"/>
  <c r="G55" i="1"/>
  <c r="G53" i="1"/>
  <c r="G43" i="1"/>
  <c r="G44" i="1" l="1"/>
  <c r="G45" i="1" l="1"/>
  <c r="G46" i="1"/>
</calcChain>
</file>

<file path=xl/sharedStrings.xml><?xml version="1.0" encoding="utf-8"?>
<sst xmlns="http://schemas.openxmlformats.org/spreadsheetml/2006/main" count="2595" uniqueCount="1254">
  <si>
    <t>Сервис</t>
  </si>
  <si>
    <t>Время</t>
  </si>
  <si>
    <t>kernel</t>
  </si>
  <si>
    <t>systemd</t>
  </si>
  <si>
    <t>-.slice</t>
  </si>
  <si>
    <t>init.scope</t>
  </si>
  <si>
    <t>system.slice</t>
  </si>
  <si>
    <t>-.mount</t>
  </si>
  <si>
    <t>system-getty.slice</t>
  </si>
  <si>
    <t>system-modprobe.slice</t>
  </si>
  <si>
    <t>system-vconsole\x2dsetup\x2dkludge.slice</t>
  </si>
  <si>
    <t>user.slice</t>
  </si>
  <si>
    <t>proc-sys-fs-binfmt_misc.automount</t>
  </si>
  <si>
    <t>getty.target</t>
  </si>
  <si>
    <t>network-pre.target</t>
  </si>
  <si>
    <t>nss-user-lookup.target</t>
  </si>
  <si>
    <t>remote-cryptsetup.target</t>
  </si>
  <si>
    <t>slices.target</t>
  </si>
  <si>
    <t>veritysetup.target</t>
  </si>
  <si>
    <t>dm-event.socket</t>
  </si>
  <si>
    <t>lvm2-lvmpolld.socket</t>
  </si>
  <si>
    <t>systemd-initctl.socket</t>
  </si>
  <si>
    <t>systemd-journald-audit.socket</t>
  </si>
  <si>
    <t>systemd-journald-dev-log.socket</t>
  </si>
  <si>
    <t>systemd-journald.socket</t>
  </si>
  <si>
    <t>systemd-udevd-control.socket</t>
  </si>
  <si>
    <t>systemd-udevd-kernel.socket</t>
  </si>
  <si>
    <t xml:space="preserve">dev-hugepages.mount </t>
  </si>
  <si>
    <t>34ms</t>
  </si>
  <si>
    <t xml:space="preserve">dev-mqueue.mount </t>
  </si>
  <si>
    <t>33ms</t>
  </si>
  <si>
    <t xml:space="preserve">sys-kernel-debug.mount </t>
  </si>
  <si>
    <t xml:space="preserve">sys-kernel-tracing.mount </t>
  </si>
  <si>
    <t xml:space="preserve">kmod-static-nodes.service </t>
  </si>
  <si>
    <t>32ms</t>
  </si>
  <si>
    <t xml:space="preserve">modprobe@configfs.service </t>
  </si>
  <si>
    <t xml:space="preserve">modprobe@drm.service </t>
  </si>
  <si>
    <t xml:space="preserve">modprobe@fuse.service </t>
  </si>
  <si>
    <t xml:space="preserve">systemd-fsck-root.service </t>
  </si>
  <si>
    <t xml:space="preserve">systemd-journald.service </t>
  </si>
  <si>
    <t xml:space="preserve">systemd-modules-load.service </t>
  </si>
  <si>
    <t>systemd-udev-trigger.service</t>
  </si>
  <si>
    <t xml:space="preserve">systemd-vconsole-setup.service </t>
  </si>
  <si>
    <t>vconsole-setup-kludge@tty1.service</t>
  </si>
  <si>
    <t xml:space="preserve">dev-sda2.device </t>
  </si>
  <si>
    <t xml:space="preserve">sys-fs-fuse-connections.mount </t>
  </si>
  <si>
    <t>23ms</t>
  </si>
  <si>
    <t xml:space="preserve">sys-kernel-config.mount </t>
  </si>
  <si>
    <t>25ms</t>
  </si>
  <si>
    <t xml:space="preserve">systemd-tmpfiles-setup-dev.service </t>
  </si>
  <si>
    <t xml:space="preserve">systemd-remount-fs.service </t>
  </si>
  <si>
    <t xml:space="preserve">systemd-sysctl.service </t>
  </si>
  <si>
    <t>14ms</t>
  </si>
  <si>
    <t>local-fs-pre.target</t>
  </si>
  <si>
    <t xml:space="preserve">systemd-hwdb-update.service </t>
  </si>
  <si>
    <t xml:space="preserve">systemd-journal-flush.service </t>
  </si>
  <si>
    <t>26ms</t>
  </si>
  <si>
    <t xml:space="preserve">systemd-quotacheck.service </t>
  </si>
  <si>
    <t xml:space="preserve">systemd-random-seed.service </t>
  </si>
  <si>
    <t xml:space="preserve">quotaon.service </t>
  </si>
  <si>
    <t>21ms</t>
  </si>
  <si>
    <t xml:space="preserve">systemd-udev-settle.service </t>
  </si>
  <si>
    <t>remote-fs.target</t>
  </si>
  <si>
    <t xml:space="preserve">systemd-udevd.service </t>
  </si>
  <si>
    <t>systemd-ask-password-plymouth.path</t>
  </si>
  <si>
    <t>cryptsetup.target</t>
  </si>
  <si>
    <t>sys-module-fuse.device</t>
  </si>
  <si>
    <t>sys-module-configfs.device</t>
  </si>
  <si>
    <t>dev-ttyS0.device</t>
  </si>
  <si>
    <t>sys-devices-platform-serial8250-tty-ttyS0.device</t>
  </si>
  <si>
    <t>dev-ttyS1.device</t>
  </si>
  <si>
    <t>sys-devices-platform-serial8250-tty-ttyS1.device</t>
  </si>
  <si>
    <t>dev-ttyS2.device</t>
  </si>
  <si>
    <t>sys-devices-platform-serial8250-tty-ttyS2.device</t>
  </si>
  <si>
    <t>dev-ttyS3.device</t>
  </si>
  <si>
    <t>sys-devices-platform-serial8250-tty-ttyS3.device</t>
  </si>
  <si>
    <t>dev-ram0.device</t>
  </si>
  <si>
    <t>sys-devices-virtual-block-ram0.device</t>
  </si>
  <si>
    <t>dev-ram1.device</t>
  </si>
  <si>
    <t>sys-devices-virtual-block-ram1.device</t>
  </si>
  <si>
    <t>dev-ram10.device</t>
  </si>
  <si>
    <t>sys-devices-virtual-block-ram10.device</t>
  </si>
  <si>
    <t>dev-ram14.device</t>
  </si>
  <si>
    <t>sys-devices-virtual-block-ram14.device</t>
  </si>
  <si>
    <t>dev-ram12.device</t>
  </si>
  <si>
    <t>sys-devices-virtual-block-ram12.device</t>
  </si>
  <si>
    <t>dev-ram13.device</t>
  </si>
  <si>
    <t>sys-devices-virtual-block-ram13.device</t>
  </si>
  <si>
    <t>dev-ram11.device</t>
  </si>
  <si>
    <t>sys-devices-virtual-block-ram11.device</t>
  </si>
  <si>
    <t>dev-ram15.device</t>
  </si>
  <si>
    <t>sys-devices-virtual-block-ram15.device</t>
  </si>
  <si>
    <t>dev-ram2.device</t>
  </si>
  <si>
    <t>sys-devices-virtual-block-ram2.device</t>
  </si>
  <si>
    <t>dev-ram6.device</t>
  </si>
  <si>
    <t>sys-devices-virtual-block-ram6.device</t>
  </si>
  <si>
    <t>dev-ram7.device</t>
  </si>
  <si>
    <t>sys-devices-virtual-block-ram7.device</t>
  </si>
  <si>
    <t>dev-ram8.device</t>
  </si>
  <si>
    <t>sys-devices-virtual-block-ram8.device</t>
  </si>
  <si>
    <t>dev-ram9.device</t>
  </si>
  <si>
    <t>sys-devices-virtual-block-ram9.device</t>
  </si>
  <si>
    <t>dev-ram4.device</t>
  </si>
  <si>
    <t>sys-devices-virtual-block-ram4.device</t>
  </si>
  <si>
    <t>dev-ram5.device</t>
  </si>
  <si>
    <t>sys-devices-virtual-block-ram5.device</t>
  </si>
  <si>
    <t>dev-ram3.device</t>
  </si>
  <si>
    <t>sys-devices-virtual-block-ram3.device</t>
  </si>
  <si>
    <t>dev-ttyprintk.device</t>
  </si>
  <si>
    <t>sys-devices-virtual-tty-ttyprintk.device</t>
  </si>
  <si>
    <t>dev-disk-by\x2dpath-pci\x2d0000:00:0d.0\x2data\x2d1.0.device</t>
  </si>
  <si>
    <t>dev-disk-by\x2dpath-pci\x2d0000:00:0d.0\x2data\x2d1.device</t>
  </si>
  <si>
    <t>dev-disk-by\x2did-ata\x2dVBOX_HARDDISK_VB486f2658\x2d3fe8ef24.device</t>
  </si>
  <si>
    <t>dev-sda.device</t>
  </si>
  <si>
    <t>sys-devices-pci0000:00-0000:00:0d.0-ata1-host0-target0:0:0-0:0:0:0-block-sda.device</t>
  </si>
  <si>
    <t>dev-disk-by\x2duuid-f37eeae7\x2d86cf\x2d4d7e\x2db678\x2d0c860ed16681.device</t>
  </si>
  <si>
    <t>dev-disk-by\x2dpath-pci\x2d0000:00:0d.0\x2data\x2d1\x2dpart2.device</t>
  </si>
  <si>
    <t>dev-disk-by\x2did-ata\x2dVBOX_HARDDISK_VB486f2658\x2d3fe8ef24\x2dpart2.device</t>
  </si>
  <si>
    <t>dev-disk-by\x2dpath-pci\x2d0000:00:0d.0\x2data\x2d1.0\x2dpart2.device</t>
  </si>
  <si>
    <t>sys-devices-pci0000:00-0000:00:0d.0-ata1-host0-target0:0:0-0:0:0:0-block-sda-sda2.device</t>
  </si>
  <si>
    <t>dev-disk-by\x2dpath-pci\x2d0000:00:0d.0\x2data\x2d1.0\x2dpart1.device</t>
  </si>
  <si>
    <t>dev-disk-by\x2duuid-d4dec2bf\x2dbbd4\x2d4a39\x2da3e9\x2dad71ee87a348.device</t>
  </si>
  <si>
    <t>dev-disk-by\x2dpath-pci\x2d0000:00:0d.0\x2data\x2d1\x2dpart1.device</t>
  </si>
  <si>
    <t>dev-disk-by\x2did-ata\x2dVBOX_HARDDISK_VB486f2658\x2d3fe8ef24\x2dpart1.device</t>
  </si>
  <si>
    <t>dev-sda1.device</t>
  </si>
  <si>
    <t>sys-devices-pci0000:00-0000:00:0d.0-ata1-host0-target0:0:0-0:0:0:0-block-sda-sda1.device</t>
  </si>
  <si>
    <t>dev-disk-by\x2duuid-d4dec2bf\x2dbbd4\x2d4a39\x2da3e9\x2dad71ee87a348.swap</t>
  </si>
  <si>
    <t>5ms</t>
  </si>
  <si>
    <t>dev-disk-by\x2dpath-pci\x2d0000:00:0d.0\x2data\x2d1.0\x2dpart1.swap</t>
  </si>
  <si>
    <t>dev-disk-by\x2dpath-pci\x2d0000:00:0d.0\x2data\x2d1\x2dpart1.swap</t>
  </si>
  <si>
    <t>dev-disk-by\x2did-ata\x2dVBOX_HARDDISK_VB486f2658\x2d3fe8ef24\x2dpart1.swap</t>
  </si>
  <si>
    <t>dev-sda1.swap</t>
  </si>
  <si>
    <t>swap.target</t>
  </si>
  <si>
    <t xml:space="preserve">tmp.mount </t>
  </si>
  <si>
    <t>1ms</t>
  </si>
  <si>
    <t>local-fs.target</t>
  </si>
  <si>
    <t xml:space="preserve">ldconfig.service </t>
  </si>
  <si>
    <t xml:space="preserve">plymouth-read-write.service </t>
  </si>
  <si>
    <t>22ms</t>
  </si>
  <si>
    <t xml:space="preserve">systemd-tmpfiles-setup.service </t>
  </si>
  <si>
    <t xml:space="preserve">systemd-journal-catalog-update.service </t>
  </si>
  <si>
    <t xml:space="preserve">systemd-update-utmp.service </t>
  </si>
  <si>
    <t xml:space="preserve">systemd-update-done.service </t>
  </si>
  <si>
    <t>sys-subsystem-net-devices-enp0s3.device</t>
  </si>
  <si>
    <t>sys-devices-pci0000:00-0000:00:03.0-net-enp0s3.device</t>
  </si>
  <si>
    <t>dev-snd-by\x2dpath-pci\x2d0000:00:05.0.device</t>
  </si>
  <si>
    <t>dev-snd-controlC0.device</t>
  </si>
  <si>
    <t>sys-devices-pci0000:00-0000:00:05.0-sound-card0-controlC0.device</t>
  </si>
  <si>
    <t>modprobe @dm_mod.service</t>
  </si>
  <si>
    <t xml:space="preserve">modprobe@efi_pstore.service </t>
  </si>
  <si>
    <t>2ms</t>
  </si>
  <si>
    <t xml:space="preserve">modprobe@loop.service </t>
  </si>
  <si>
    <t>sysinit.target</t>
  </si>
  <si>
    <t>cups.path</t>
  </si>
  <si>
    <t>fstrim.timer</t>
  </si>
  <si>
    <t>systemd-tmpfiles-clean.timer</t>
  </si>
  <si>
    <t>paths.target</t>
  </si>
  <si>
    <t>timers.target</t>
  </si>
  <si>
    <t>alteratord.socket</t>
  </si>
  <si>
    <t>avahi-daemon.socket</t>
  </si>
  <si>
    <t>cups.socket</t>
  </si>
  <si>
    <t>dbus.socket</t>
  </si>
  <si>
    <t>pcscd.socket</t>
  </si>
  <si>
    <t>sockets.target</t>
  </si>
  <si>
    <t>basic.target</t>
  </si>
  <si>
    <t xml:space="preserve">accounts-daemon.service </t>
  </si>
  <si>
    <t xml:space="preserve">alsa-restore.service </t>
  </si>
  <si>
    <t>19ms</t>
  </si>
  <si>
    <t>alteratord.service</t>
  </si>
  <si>
    <t xml:space="preserve">altlinux-first_time.service </t>
  </si>
  <si>
    <t xml:space="preserve">avahi-daemon.service </t>
  </si>
  <si>
    <t xml:space="preserve">chronyd.service </t>
  </si>
  <si>
    <t xml:space="preserve">cpufreq-simple.service </t>
  </si>
  <si>
    <t>dbus.service</t>
  </si>
  <si>
    <t xml:space="preserve">network.service </t>
  </si>
  <si>
    <t xml:space="preserve">polkit.service </t>
  </si>
  <si>
    <t xml:space="preserve">systemd-logind.service </t>
  </si>
  <si>
    <t xml:space="preserve">udisks2.service </t>
  </si>
  <si>
    <t xml:space="preserve">upower.service </t>
  </si>
  <si>
    <t xml:space="preserve">x11presetdrv.service </t>
  </si>
  <si>
    <t>sound.target</t>
  </si>
  <si>
    <t xml:space="preserve">ModemManager.service </t>
  </si>
  <si>
    <t>106ms</t>
  </si>
  <si>
    <t xml:space="preserve">NetworkManager.service </t>
  </si>
  <si>
    <t>network.target</t>
  </si>
  <si>
    <t xml:space="preserve">NetworkManager-wait-online.service </t>
  </si>
  <si>
    <t xml:space="preserve">cups.service </t>
  </si>
  <si>
    <t>29ms</t>
  </si>
  <si>
    <t xml:space="preserve">systemd-user-sessions.service </t>
  </si>
  <si>
    <t>8ms</t>
  </si>
  <si>
    <t>crond.service</t>
  </si>
  <si>
    <t xml:space="preserve">plymouth-quit-wait.service </t>
  </si>
  <si>
    <t xml:space="preserve">colord.service </t>
  </si>
  <si>
    <t>dev-rfkill.device</t>
  </si>
  <si>
    <t>sys-devices-virtual-misc-rfkill.device</t>
  </si>
  <si>
    <t>systemd-rfkill.socket</t>
  </si>
  <si>
    <t xml:space="preserve">lightdm.service </t>
  </si>
  <si>
    <t>network-online.target</t>
  </si>
  <si>
    <t>cups-browsed.service</t>
  </si>
  <si>
    <t xml:space="preserve">nmb.service </t>
  </si>
  <si>
    <t>76ms</t>
  </si>
  <si>
    <t>smb.service</t>
  </si>
  <si>
    <t>multi-user.target</t>
  </si>
  <si>
    <t>graphical.target</t>
  </si>
  <si>
    <t>systemd-update-utmp-runlevel.service</t>
  </si>
  <si>
    <t>3ms</t>
  </si>
  <si>
    <t>время начала</t>
  </si>
  <si>
    <t>Время конца</t>
  </si>
  <si>
    <t>сервис</t>
  </si>
  <si>
    <t>конец</t>
  </si>
  <si>
    <t>время, ms</t>
  </si>
  <si>
    <t>847ms</t>
  </si>
  <si>
    <t>initrd</t>
  </si>
  <si>
    <t>1.547s</t>
  </si>
  <si>
    <t>system-systemd\x2dhibernate\x2dresume.slice</t>
  </si>
  <si>
    <t>initrd-usr-fs.target</t>
  </si>
  <si>
    <t>systemd-vconsole-setup.service</t>
  </si>
  <si>
    <t>73ms</t>
  </si>
  <si>
    <t>dracut-cmdline.service</t>
  </si>
  <si>
    <t>103ms</t>
  </si>
  <si>
    <t>dracut-pre-udev.service</t>
  </si>
  <si>
    <t>118ms</t>
  </si>
  <si>
    <t>dracut-pre-trigger.service</t>
  </si>
  <si>
    <t>60ms</t>
  </si>
  <si>
    <t>dracut-initqueue.service</t>
  </si>
  <si>
    <t>612ms</t>
  </si>
  <si>
    <t>plymouth-start.service</t>
  </si>
  <si>
    <t>dev-ttyS12.device</t>
  </si>
  <si>
    <t>sys-devices-platform-serial8250-tty-ttyS12.device</t>
  </si>
  <si>
    <t>dev-ttyS10.device</t>
  </si>
  <si>
    <t>sys-devices-platform-serial8250-tty-ttyS10.device</t>
  </si>
  <si>
    <t>dev-ttyS14.device</t>
  </si>
  <si>
    <t>sys-devices-platform-serial8250-tty-ttyS14.device</t>
  </si>
  <si>
    <t>dev-ttyS13.device</t>
  </si>
  <si>
    <t>sys-devices-platform-serial8250-tty-ttyS13.device</t>
  </si>
  <si>
    <t>dev-ttyS11.device</t>
  </si>
  <si>
    <t>sys-devices-platform-serial8250-tty-ttyS11.device</t>
  </si>
  <si>
    <t>dev-ttyS15.device</t>
  </si>
  <si>
    <t>sys-devices-platform-serial8250-tty-ttyS15.device</t>
  </si>
  <si>
    <t>dev-ttyS16.device</t>
  </si>
  <si>
    <t>sys-devices-platform-serial8250-tty-ttyS16.device</t>
  </si>
  <si>
    <t>dev-ttyS19.device</t>
  </si>
  <si>
    <t>sys-devices-platform-serial8250-tty-ttyS19.device</t>
  </si>
  <si>
    <t>dev-ttyS18.device</t>
  </si>
  <si>
    <t>sys-devices-platform-serial8250-tty-ttyS18.device</t>
  </si>
  <si>
    <t>dev-ttyS17.device</t>
  </si>
  <si>
    <t>sys-devices-platform-serial8250-tty-ttyS17.device</t>
  </si>
  <si>
    <t>dev-ttyS20.device</t>
  </si>
  <si>
    <t>sys-devices-platform-serial8250-tty-ttyS20.device</t>
  </si>
  <si>
    <t>dev-ttyS24.device</t>
  </si>
  <si>
    <t>sys-devices-platform-serial8250-tty-ttyS24.device</t>
  </si>
  <si>
    <t>dev-ttyS25.device</t>
  </si>
  <si>
    <t>sys-devices-platform-serial8250-tty-ttyS25.device</t>
  </si>
  <si>
    <t>dev-ttyS21.device</t>
  </si>
  <si>
    <t>sys-devices-platform-serial8250-tty-ttyS21.device</t>
  </si>
  <si>
    <t>dev-ttyS22.device</t>
  </si>
  <si>
    <t>sys-devices-platform-serial8250-tty-ttyS22.device</t>
  </si>
  <si>
    <t>dev-ttyS23.device</t>
  </si>
  <si>
    <t>sys-devices-platform-serial8250-tty-ttyS23.device</t>
  </si>
  <si>
    <t>dev-ttyS26.device</t>
  </si>
  <si>
    <t>sys-devices-platform-serial8250-tty-ttyS26.device</t>
  </si>
  <si>
    <t>dev-ttyS27.device</t>
  </si>
  <si>
    <t>sys-devices-platform-serial8250-tty-ttyS27.device</t>
  </si>
  <si>
    <t>dev-ttyS30.device</t>
  </si>
  <si>
    <t>sys-devices-platform-serial8250-tty-ttyS30.device</t>
  </si>
  <si>
    <t>dev-ttyS31.device</t>
  </si>
  <si>
    <t>sys-devices-platform-serial8250-tty-ttyS31.device</t>
  </si>
  <si>
    <t>dev-ttyS9.device</t>
  </si>
  <si>
    <t>sys-devices-platform-serial8250-tty-ttyS9.device</t>
  </si>
  <si>
    <t>dev-ttyS28.device</t>
  </si>
  <si>
    <t>sys-devices-platform-serial8250-tty-ttyS28.device</t>
  </si>
  <si>
    <t>dev-ttyS7.device</t>
  </si>
  <si>
    <t>sys-devices-platform-serial8250-tty-ttyS7.device</t>
  </si>
  <si>
    <t>dev-ttyS6.device</t>
  </si>
  <si>
    <t>sys-devices-platform-serial8250-tty-ttyS6.device</t>
  </si>
  <si>
    <t>dev-ttyS5.device</t>
  </si>
  <si>
    <t>sys-devices-platform-serial8250-tty-ttyS5.device</t>
  </si>
  <si>
    <t>dev-ttyS4.device</t>
  </si>
  <si>
    <t>sys-devices-platform-serial8250-tty-ttyS4.device</t>
  </si>
  <si>
    <t>dev-ttyS29.device</t>
  </si>
  <si>
    <t>sys-devices-platform-serial8250-tty-ttyS29.device</t>
  </si>
  <si>
    <t>dev-ttyS8.device</t>
  </si>
  <si>
    <t>sys-devices-platform-serial8250-tty-ttyS8.device</t>
  </si>
  <si>
    <t>dev-disk-by\x2dpartuuid-09371293\x2d02.device</t>
  </si>
  <si>
    <t>dev-disk-by\x2duuid-b619bdce\x2d7a19\x2d45f7\x2d889a\x2d87580d807243.device</t>
  </si>
  <si>
    <t>dev-sda2.device</t>
  </si>
  <si>
    <t>dev-disk-by\x2dpath-pci\x2d0000:00:01.1\x2data\x2d2.device</t>
  </si>
  <si>
    <t>dev-disk-by\x2did-ata\x2dVBOX_CD\x2dROM_VB2\x2d01700376.device</t>
  </si>
  <si>
    <t>dev-disk-by\x2dpath-pci\x2d0000:00:01.1\x2data\x2d2.0.device</t>
  </si>
  <si>
    <t>dev-cdrom.device</t>
  </si>
  <si>
    <t>dev-sr0.device</t>
  </si>
  <si>
    <t>sys-devices-pci0000:00-0000:00:01.1-ata3-host2-target2:0:0-2:0:0:0-block-sr0.device</t>
  </si>
  <si>
    <t>dev-disk-by\x2dpartuuid-09371293\x2d01.device</t>
  </si>
  <si>
    <t>dev-disk-by\x2duuid-35bfbab0\x2d6f57\x2d4a7d\x2db472\x2d1b54215f87bd.device</t>
  </si>
  <si>
    <t>dev-disk-by\x2dpath-pci\x2d0000:00:0d.0\x2data\x2d1\x2dpart3.device</t>
  </si>
  <si>
    <t>dev-disk-by\x2did-ata\x2dVBOX_HARDDISK_VB486f2658\x2d3fe8ef24\x2dpart3.device</t>
  </si>
  <si>
    <t>dev-disk-by\x2dpath-pci\x2d0000:00:0d.0\x2data\x2d1.0\x2dpart3.device</t>
  </si>
  <si>
    <t>dev-disk-by\x2dpartuuid-09371293\x2d03.device</t>
  </si>
  <si>
    <t>dev-disk-by\x2duuid-0b852bd1\x2debee\x2d4d2f\x2dab88\x2d6406e959bd1e.device</t>
  </si>
  <si>
    <t>dev-sda3.device</t>
  </si>
  <si>
    <t>sys-devices-pci0000:00-0000:00:0d.0-ata1-host0-target0:0:0-0:0:0:0-block-sda-sda3.device</t>
  </si>
  <si>
    <t>initrd-root-device.target</t>
  </si>
  <si>
    <t xml:space="preserve">multipathd.service </t>
  </si>
  <si>
    <t>remote-fs-pre.target</t>
  </si>
  <si>
    <t xml:space="preserve">dracut-pre-mount.service </t>
  </si>
  <si>
    <t>systemd-fsck-root.service</t>
  </si>
  <si>
    <t>initrd-root-fs.target</t>
  </si>
  <si>
    <t>initrd-parse-etc.service</t>
  </si>
  <si>
    <t>initrd-fs.target</t>
  </si>
  <si>
    <t>initrd.target</t>
  </si>
  <si>
    <t>dracut-pre-pivot.service</t>
  </si>
  <si>
    <t>163ms</t>
  </si>
  <si>
    <t>initrd-cleanup.service</t>
  </si>
  <si>
    <t>plymouth-switch-root.service</t>
  </si>
  <si>
    <t>initrd-udevadm-cleanup-db.service</t>
  </si>
  <si>
    <t>initrd-switch-root.target</t>
  </si>
  <si>
    <t>initrd-switch-root.service</t>
  </si>
  <si>
    <t>339ms</t>
  </si>
  <si>
    <t>system-systemd\x2dfsck.slice</t>
  </si>
  <si>
    <t>systemd-ask-password-wall.path</t>
  </si>
  <si>
    <t>rpcbind.socket</t>
  </si>
  <si>
    <t>rpcbind.target</t>
  </si>
  <si>
    <t>systemd-coredump.socket</t>
  </si>
  <si>
    <t>systemd-userdbd.socket</t>
  </si>
  <si>
    <t>dev-disk-by\x2duuid-35bfbab0\x2d6f57\x2d4a7d\x2db472\x2d1b54215f87bd.swap</t>
  </si>
  <si>
    <t>28ms</t>
  </si>
  <si>
    <t>dev-hugepages.mount</t>
  </si>
  <si>
    <t>dev-mqueue.mount</t>
  </si>
  <si>
    <t>sys-kernel-debug.mount</t>
  </si>
  <si>
    <t>27ms</t>
  </si>
  <si>
    <t>sys-kernel-tracing.mount</t>
  </si>
  <si>
    <t>kmod-static-nodes.service</t>
  </si>
  <si>
    <t>loadmodules.service </t>
  </si>
  <si>
    <t>37ms</t>
  </si>
  <si>
    <t>modprobe@drm.service</t>
  </si>
  <si>
    <t>rpcbind.service</t>
  </si>
  <si>
    <t>systemd-journald.service</t>
  </si>
  <si>
    <t>systemd-modules-load.service</t>
  </si>
  <si>
    <t>13ms</t>
  </si>
  <si>
    <t>systemd-remount-fs.service</t>
  </si>
  <si>
    <t>46ms</t>
  </si>
  <si>
    <t>24ms</t>
  </si>
  <si>
    <t>532ms</t>
  </si>
  <si>
    <t>systemd-udevd.service</t>
  </si>
  <si>
    <t>48ms</t>
  </si>
  <si>
    <t>dev-dri-by\x2dpath-pci\x2d0000:00:02.0\x2dcard.device</t>
  </si>
  <si>
    <t>dev-dri-card0.device</t>
  </si>
  <si>
    <t>sys-devices-pci0000:00-0000:00:02.0-drm-card0.device</t>
  </si>
  <si>
    <t>dmraid-activation.service</t>
  </si>
  <si>
    <t>machines.target</t>
  </si>
  <si>
    <t>systemd-fsck@dev-disk-by\x2duuid-0b852bd1\x2debee\x2d4d2f\x2dab88\x2d6406e959bd1e.service</t>
  </si>
  <si>
    <t xml:space="preserve">home.mount </t>
  </si>
  <si>
    <t xml:space="preserve">dracut-shutdown.service </t>
  </si>
  <si>
    <t>15ms</t>
  </si>
  <si>
    <t xml:space="preserve">systemd-resolved.service </t>
  </si>
  <si>
    <t>86ms</t>
  </si>
  <si>
    <t>12ms</t>
  </si>
  <si>
    <t>dnf-makecache.timer</t>
  </si>
  <si>
    <t>logrotate.timer</t>
  </si>
  <si>
    <t>man-db.timer</t>
  </si>
  <si>
    <t>atd.service</t>
  </si>
  <si>
    <t>116ms</t>
  </si>
  <si>
    <t>avahi-dnsconfd.service</t>
  </si>
  <si>
    <t>43ms</t>
  </si>
  <si>
    <t>dbus-daemon.service</t>
  </si>
  <si>
    <t>114ms</t>
  </si>
  <si>
    <t>irqbalance.service</t>
  </si>
  <si>
    <t xml:space="preserve">lm_sensors.service </t>
  </si>
  <si>
    <t>rtkit-daemon.service</t>
  </si>
  <si>
    <t>smartd.service</t>
  </si>
  <si>
    <t>95ms</t>
  </si>
  <si>
    <t xml:space="preserve">vboxadd.service </t>
  </si>
  <si>
    <t>58ms</t>
  </si>
  <si>
    <t>vboxdrmclient.service</t>
  </si>
  <si>
    <t>nss-lookup.target</t>
  </si>
  <si>
    <t>2.280s</t>
  </si>
  <si>
    <t xml:space="preserve">gdm.service </t>
  </si>
  <si>
    <t>39ms</t>
  </si>
  <si>
    <t>3.603s</t>
  </si>
  <si>
    <t>102ms</t>
  </si>
  <si>
    <t>79ms</t>
  </si>
  <si>
    <t xml:space="preserve">systemd-userdbd.service </t>
  </si>
  <si>
    <t>10ms</t>
  </si>
  <si>
    <t xml:space="preserve">bluetooth.service </t>
  </si>
  <si>
    <t>143ms</t>
  </si>
  <si>
    <t xml:space="preserve">packagekit.service </t>
  </si>
  <si>
    <t>223ms</t>
  </si>
  <si>
    <t>197ms</t>
  </si>
  <si>
    <t>wsdd.service</t>
  </si>
  <si>
    <t xml:space="preserve">wpa_supplicant.service </t>
  </si>
  <si>
    <t>141ms</t>
  </si>
  <si>
    <t xml:space="preserve">smb.service </t>
  </si>
  <si>
    <t>216ms</t>
  </si>
  <si>
    <t>36ms</t>
  </si>
  <si>
    <t xml:space="preserve">systemd-update-utmp-runlevel.service </t>
  </si>
  <si>
    <t>начало</t>
  </si>
  <si>
    <t>systend-resolved.service</t>
  </si>
  <si>
    <t>1.979s</t>
  </si>
  <si>
    <t xml:space="preserve">dev-sda1.device </t>
  </si>
  <si>
    <t>257ms</t>
  </si>
  <si>
    <t>systemd-fsckd.socket</t>
  </si>
  <si>
    <t>astra-safepolicy.target</t>
  </si>
  <si>
    <t>syslog.socket</t>
  </si>
  <si>
    <t>virt-guest-shutdown.target</t>
  </si>
  <si>
    <t>107ms</t>
  </si>
  <si>
    <t xml:space="preserve">keyboard-setup.service </t>
  </si>
  <si>
    <t>400ms</t>
  </si>
  <si>
    <t>85ms</t>
  </si>
  <si>
    <t xml:space="preserve">ufw.service </t>
  </si>
  <si>
    <t>31ms</t>
  </si>
  <si>
    <t>system-postgresql.slice</t>
  </si>
  <si>
    <t xml:space="preserve">systemd-udev-trigger.service </t>
  </si>
  <si>
    <t>53ms</t>
  </si>
  <si>
    <t>quota.service</t>
  </si>
  <si>
    <t>87ms</t>
  </si>
  <si>
    <t>4ms</t>
  </si>
  <si>
    <t>65ms</t>
  </si>
  <si>
    <t>35ms</t>
  </si>
  <si>
    <t>dev-disk-by\x2dpartuuid-20d748a0\x2d02.device</t>
  </si>
  <si>
    <t>dev-disk-by\x2duuid-9e643c02\x2da25b\x2d4811\x2d8f14\x2dbb98826f82d5.device</t>
  </si>
  <si>
    <t>dev-disk-by\x2dpartuuid-20d748a0\x2d01.device</t>
  </si>
  <si>
    <t>dev-disk-by\x2duuid-fb50e321\x2da187\x2d4181\x2dad0f\x2d4e2ab52c3676.device</t>
  </si>
  <si>
    <t>dev-disk-by\x2dpath-pci\x2d0000:00:0d.0\x2data\x2d1\x2dpart5.device</t>
  </si>
  <si>
    <t>dev-disk-by\x2dpartuuid-20d748a0\x2d05.device</t>
  </si>
  <si>
    <t>sys-devices-pci0000:00-0000:00:0d.0-ata1-host0-target0:0:0-0:0:0:0-block-sda-sda5.device</t>
  </si>
  <si>
    <t>dev-disk-by\x2did-ata\x2dVBOX_HARDDISK_VB486f2658\x2d3fe8ef24\x2dpart5.device</t>
  </si>
  <si>
    <t>dev-sda5.device</t>
  </si>
  <si>
    <t>dev-disk-by\x2duuid-fb50e321\x2da187\x2d4181\x2dad0f\x2d4e2ab52c3676.swap</t>
  </si>
  <si>
    <t>dev-disk-by\x2dpath-pci\x2d0000:00:0d.0\x2data\x2d1\x2dpart5.swap</t>
  </si>
  <si>
    <t>dev-disk-by\x2dpartuuid-20d748a0\x2d05.swap</t>
  </si>
  <si>
    <t>dev-disk-by\x2did-ata\x2dVBOX_HARDDISK_VB486f2658\x2d3fe8ef24\x2dpart5.swap</t>
  </si>
  <si>
    <t>dev-sda5.swap</t>
  </si>
  <si>
    <t>sys-subsystem-net-devices-eth0.device</t>
  </si>
  <si>
    <t>sys-devices-pci0000:00-0000:00:03.0-net-eth0.device</t>
  </si>
  <si>
    <t>plymouth-read-write.service</t>
  </si>
  <si>
    <t xml:space="preserve">console-setup.service </t>
  </si>
  <si>
    <t>713ms</t>
  </si>
  <si>
    <t xml:space="preserve">networking.service </t>
  </si>
  <si>
    <t>199ms</t>
  </si>
  <si>
    <t xml:space="preserve">plymouth-start.service </t>
  </si>
  <si>
    <t>18ms</t>
  </si>
  <si>
    <t>dev-dvd.device</t>
  </si>
  <si>
    <t>time-sync.target</t>
  </si>
  <si>
    <t>anacron.timer</t>
  </si>
  <si>
    <t>acpid.path</t>
  </si>
  <si>
    <t>apt-daily.timer</t>
  </si>
  <si>
    <t>apt-daily-upgrade.timer</t>
  </si>
  <si>
    <t>acpid.socket</t>
  </si>
  <si>
    <t>virtlockd.socket</t>
  </si>
  <si>
    <t>virtlogd.socket</t>
  </si>
  <si>
    <t>gpsd.socket</t>
  </si>
  <si>
    <t>cron.service</t>
  </si>
  <si>
    <t>123ms</t>
  </si>
  <si>
    <t xml:space="preserve">rsyslog.service </t>
  </si>
  <si>
    <t>82ms</t>
  </si>
  <si>
    <t>gpm.service</t>
  </si>
  <si>
    <t>276ms</t>
  </si>
  <si>
    <t>anacron.service</t>
  </si>
  <si>
    <t>acpid.service</t>
  </si>
  <si>
    <t xml:space="preserve">ofono.service </t>
  </si>
  <si>
    <t>111ms</t>
  </si>
  <si>
    <t>sys-devices-pci0000:00-0000:00:05.0-sound-card0.device</t>
  </si>
  <si>
    <t>9ms</t>
  </si>
  <si>
    <t xml:space="preserve">dnsmasq.service </t>
  </si>
  <si>
    <t>183ms</t>
  </si>
  <si>
    <t xml:space="preserve">postgresql@9.6-main.service </t>
  </si>
  <si>
    <t>2.366s</t>
  </si>
  <si>
    <t xml:space="preserve">ssh.service </t>
  </si>
  <si>
    <t xml:space="preserve">libvirtd.service </t>
  </si>
  <si>
    <t>362ms</t>
  </si>
  <si>
    <t>45ms</t>
  </si>
  <si>
    <t xml:space="preserve">plymouth-quit.service </t>
  </si>
  <si>
    <t>libflygetexe-bin.service</t>
  </si>
  <si>
    <t xml:space="preserve">fly-dm.service </t>
  </si>
  <si>
    <t>getty@tty1.service</t>
  </si>
  <si>
    <t>run-user-999.mount</t>
  </si>
  <si>
    <t>user-999.slice</t>
  </si>
  <si>
    <t>session-c1.scope</t>
  </si>
  <si>
    <t xml:space="preserve">user@999.service </t>
  </si>
  <si>
    <t>57ms</t>
  </si>
  <si>
    <t xml:space="preserve">libvirt-guests.service </t>
  </si>
  <si>
    <t>17ms</t>
  </si>
  <si>
    <t xml:space="preserve">astra-orientation.service </t>
  </si>
  <si>
    <t>72ms</t>
  </si>
  <si>
    <t xml:space="preserve">postgresql.service </t>
  </si>
  <si>
    <t>1.075s</t>
  </si>
  <si>
    <t>1.563s</t>
  </si>
  <si>
    <t>117ms</t>
  </si>
  <si>
    <t xml:space="preserve">dracut-cmdline.service </t>
  </si>
  <si>
    <t xml:space="preserve">sys-module-fuse.device </t>
  </si>
  <si>
    <t>3.078s</t>
  </si>
  <si>
    <t xml:space="preserve">sys-module-configfs.device </t>
  </si>
  <si>
    <t>3.016s</t>
  </si>
  <si>
    <t>16ms</t>
  </si>
  <si>
    <t xml:space="preserve">dev-ttyS13.device </t>
  </si>
  <si>
    <t>3.038s</t>
  </si>
  <si>
    <t xml:space="preserve">sys-devices-platform-serial8250-tty-ttyS13.device </t>
  </si>
  <si>
    <t xml:space="preserve">sys-devices-platform-serial8250-tty-ttyS10.device </t>
  </si>
  <si>
    <t>3.035s</t>
  </si>
  <si>
    <t xml:space="preserve">dev-ttyS10.device </t>
  </si>
  <si>
    <t>3.036s</t>
  </si>
  <si>
    <t xml:space="preserve">sys-devices-platform-serial8250-tty-ttyS11.device </t>
  </si>
  <si>
    <t xml:space="preserve">dev-ttyS12.device </t>
  </si>
  <si>
    <t xml:space="preserve">sys-devices-platform-serial8250-tty-ttyS12.device </t>
  </si>
  <si>
    <t>3.033s</t>
  </si>
  <si>
    <t xml:space="preserve">sys-devices-platform-serial8250-tty-ttyS1.device </t>
  </si>
  <si>
    <t xml:space="preserve">dev-ttyS0.device </t>
  </si>
  <si>
    <t>3.030s</t>
  </si>
  <si>
    <t xml:space="preserve">sys-devices-platform-serial8250-tty-ttyS0.device </t>
  </si>
  <si>
    <t>3.048s</t>
  </si>
  <si>
    <t xml:space="preserve">sys-devices-platform-serial8250-tty-ttyS26.device </t>
  </si>
  <si>
    <t xml:space="preserve">dev-ttyS2.device </t>
  </si>
  <si>
    <t>3.040s</t>
  </si>
  <si>
    <t xml:space="preserve">sys-devices-platform-serial8250-tty-ttyS2.device </t>
  </si>
  <si>
    <t xml:space="preserve">dev-ttyS24.device </t>
  </si>
  <si>
    <t xml:space="preserve">dev-ttyS22.device </t>
  </si>
  <si>
    <t>3.037s</t>
  </si>
  <si>
    <t xml:space="preserve">sys-devices-platform-serial8250-tty-ttyS22.device </t>
  </si>
  <si>
    <t xml:space="preserve">sys-devices-platform-serial8250-tty-ttyS23.device </t>
  </si>
  <si>
    <t>3.045s</t>
  </si>
  <si>
    <t xml:space="preserve">dev-ttyS23.device </t>
  </si>
  <si>
    <t xml:space="preserve">dev-ttyS18.device </t>
  </si>
  <si>
    <t xml:space="preserve">sys-devices-platform-serial8250-tty-ttyS18.device </t>
  </si>
  <si>
    <t xml:space="preserve">dev-ttyS16.device </t>
  </si>
  <si>
    <t>3.031s</t>
  </si>
  <si>
    <t xml:space="preserve">sys-devices-platform-serial8250-tty-ttyS16.device </t>
  </si>
  <si>
    <t xml:space="preserve">dev-ttyS25.device </t>
  </si>
  <si>
    <t>3.044s</t>
  </si>
  <si>
    <t xml:space="preserve">sys-devices-platform-serial8250-tty-ttyS25.device </t>
  </si>
  <si>
    <t xml:space="preserve">sys-devices-platform-serial8250-tty-ttyS19.device </t>
  </si>
  <si>
    <t xml:space="preserve">dev-ttyS15.device </t>
  </si>
  <si>
    <t xml:space="preserve">sys-devices-platform-serial8250-tty-ttyS15.device </t>
  </si>
  <si>
    <t xml:space="preserve">dev-ttyS21.device </t>
  </si>
  <si>
    <t>3.043s</t>
  </si>
  <si>
    <t xml:space="preserve">sys-devices-platform-serial8250-tty-ttyS21.device </t>
  </si>
  <si>
    <t xml:space="preserve">dev-ttyS20.device </t>
  </si>
  <si>
    <t xml:space="preserve">sys-devices-platform-serial8250-tty-ttyS20.device </t>
  </si>
  <si>
    <t xml:space="preserve">dev-ttyS14.device </t>
  </si>
  <si>
    <t xml:space="preserve">sys-devices-platform-serial8250-tty-ttyS14.device </t>
  </si>
  <si>
    <t xml:space="preserve">dev-ttyS17.device </t>
  </si>
  <si>
    <t xml:space="preserve">sys-devices-platform-serial8250-tty-ttyS17.device </t>
  </si>
  <si>
    <t xml:space="preserve">dev-ttyS27.device </t>
  </si>
  <si>
    <t xml:space="preserve">sys-devices-platform-serial8250-tty-ttyS27.device </t>
  </si>
  <si>
    <t xml:space="preserve">dev-ttyS28.device </t>
  </si>
  <si>
    <t xml:space="preserve">sys-devices-platform-serial8250-tty-ttyS28.device </t>
  </si>
  <si>
    <t xml:space="preserve">dev-ttyS29.device </t>
  </si>
  <si>
    <t xml:space="preserve">sys-devices-platform-serial8250-tty-ttyS29.device </t>
  </si>
  <si>
    <t xml:space="preserve">dev-ttyS3.device </t>
  </si>
  <si>
    <t xml:space="preserve">sys-devices-platform-serial8250-tty-ttyS3.device </t>
  </si>
  <si>
    <t xml:space="preserve">dev-ttyS30.device </t>
  </si>
  <si>
    <t>3.059s</t>
  </si>
  <si>
    <t xml:space="preserve">sys-devices-platform-serial8250-tty-ttyS30.device </t>
  </si>
  <si>
    <t xml:space="preserve">dev-ttyS31.device </t>
  </si>
  <si>
    <t xml:space="preserve">dev-ttyS7.device </t>
  </si>
  <si>
    <t xml:space="preserve">sys-devices-platform-serial8250-tty-ttyS7.device </t>
  </si>
  <si>
    <t xml:space="preserve">dev-ttyS8.device </t>
  </si>
  <si>
    <t xml:space="preserve">sys-devices-platform-serial8250-tty-ttyS8.device </t>
  </si>
  <si>
    <t xml:space="preserve">dev-ttyS9.device </t>
  </si>
  <si>
    <t>3.042s</t>
  </si>
  <si>
    <t xml:space="preserve">sys-devices-platform-serial8250-tty-ttyS9.device </t>
  </si>
  <si>
    <t xml:space="preserve">sys-devices-platform-serial8250-tty-ttyS6.device </t>
  </si>
  <si>
    <t xml:space="preserve">dev-ttyS6.device </t>
  </si>
  <si>
    <t xml:space="preserve">dev-ttyS5.device </t>
  </si>
  <si>
    <t xml:space="preserve">sys-devices-platform-serial8250-tty-ttyS5.device </t>
  </si>
  <si>
    <t xml:space="preserve">dev-ttyS4.device </t>
  </si>
  <si>
    <t xml:space="preserve">sys-devices-platform-serial8250-tty-ttyS4.device </t>
  </si>
  <si>
    <t xml:space="preserve">dev-ttya7.device </t>
  </si>
  <si>
    <t>3.095s</t>
  </si>
  <si>
    <t xml:space="preserve">sys-devices-virtual-tty-ttya7.device </t>
  </si>
  <si>
    <t xml:space="preserve">dev-ttya6.device </t>
  </si>
  <si>
    <t>3.096s</t>
  </si>
  <si>
    <t xml:space="preserve">sys-devices-virtual-tty-ttya6.device </t>
  </si>
  <si>
    <t xml:space="preserve">sys-devices-virtual-tty-ttya8.device </t>
  </si>
  <si>
    <t>3.098s</t>
  </si>
  <si>
    <t xml:space="preserve">dev-ttya8.device </t>
  </si>
  <si>
    <t xml:space="preserve">dev-ttya3.device </t>
  </si>
  <si>
    <t>3.093s</t>
  </si>
  <si>
    <t xml:space="preserve">sys-devices-virtual-tty-ttya3.device </t>
  </si>
  <si>
    <t xml:space="preserve">sys-devices-virtual-tty-ttya1.device </t>
  </si>
  <si>
    <t xml:space="preserve">dev-ttya1.device </t>
  </si>
  <si>
    <t xml:space="preserve">sys-devices-virtual-tty-ttya2.device </t>
  </si>
  <si>
    <t xml:space="preserve">dev-ttya2.device </t>
  </si>
  <si>
    <t xml:space="preserve">dev-ttya0.device </t>
  </si>
  <si>
    <t>3.092s</t>
  </si>
  <si>
    <t xml:space="preserve">sys-devices-virtual-tty-ttya0.device </t>
  </si>
  <si>
    <t xml:space="preserve">dev-ttyab.device </t>
  </si>
  <si>
    <t>3.097s</t>
  </si>
  <si>
    <t xml:space="preserve">sys-devices-virtual-tty-ttyab.device </t>
  </si>
  <si>
    <t xml:space="preserve">dev-ttyac.device </t>
  </si>
  <si>
    <t>3.099s</t>
  </si>
  <si>
    <t xml:space="preserve">sys-devices-virtual-tty-ttyac.device </t>
  </si>
  <si>
    <t xml:space="preserve">dev-ttyae.device </t>
  </si>
  <si>
    <t xml:space="preserve">sys-devices-virtual-tty-ttyae.device </t>
  </si>
  <si>
    <t xml:space="preserve">dev-ttyad.device </t>
  </si>
  <si>
    <t xml:space="preserve">sys-devices-virtual-tty-ttyad.device </t>
  </si>
  <si>
    <t xml:space="preserve">dev-ttya9.device </t>
  </si>
  <si>
    <t>3.091s</t>
  </si>
  <si>
    <t xml:space="preserve">sys-devices-virtual-tty-ttya9.device </t>
  </si>
  <si>
    <t xml:space="preserve">dev-ttya4.device </t>
  </si>
  <si>
    <t xml:space="preserve">sys-devices-virtual-tty-ttya4.device </t>
  </si>
  <si>
    <t xml:space="preserve">dev-ttyb0.device </t>
  </si>
  <si>
    <t xml:space="preserve">sys-devices-virtual-tty-ttyb0.device </t>
  </si>
  <si>
    <t xml:space="preserve">dev-ttya5.device </t>
  </si>
  <si>
    <t xml:space="preserve">sys-devices-virtual-tty-ttya5.device </t>
  </si>
  <si>
    <t xml:space="preserve">dev-ttyb7.device </t>
  </si>
  <si>
    <t>3.100s</t>
  </si>
  <si>
    <t xml:space="preserve">sys-devices-virtual-tty-ttyb7.device </t>
  </si>
  <si>
    <t xml:space="preserve">dev-ttyb8.device </t>
  </si>
  <si>
    <t>3.104s</t>
  </si>
  <si>
    <t xml:space="preserve">sys-devices-virtual-tty-ttyb8.device </t>
  </si>
  <si>
    <t xml:space="preserve">dev-ttyaa.device </t>
  </si>
  <si>
    <t xml:space="preserve">sys-devices-virtual-tty-ttyaa.device </t>
  </si>
  <si>
    <t xml:space="preserve">dev-ttybb.device </t>
  </si>
  <si>
    <t>3.111s</t>
  </si>
  <si>
    <t xml:space="preserve">sys-devices-virtual-tty-ttybb.device </t>
  </si>
  <si>
    <t xml:space="preserve">sys-devices-virtual-tty-ttybc.device </t>
  </si>
  <si>
    <t>3.103s</t>
  </si>
  <si>
    <t xml:space="preserve">dev-ttybc.device </t>
  </si>
  <si>
    <t xml:space="preserve">dev-ttybe.device </t>
  </si>
  <si>
    <t xml:space="preserve">sys-devices-virtual-tty-ttybe.device </t>
  </si>
  <si>
    <t xml:space="preserve">dev-ttybd.device </t>
  </si>
  <si>
    <t>3.115s</t>
  </si>
  <si>
    <t xml:space="preserve">sys-devices-virtual-tty-ttybd.device </t>
  </si>
  <si>
    <t xml:space="preserve">dev-ttyb5.device </t>
  </si>
  <si>
    <t xml:space="preserve">sys-devices-virtual-tty-ttyb5.device </t>
  </si>
  <si>
    <t xml:space="preserve">dev-ttyb3.device </t>
  </si>
  <si>
    <t xml:space="preserve">sys-devices-virtual-tty-ttyb3.device </t>
  </si>
  <si>
    <t xml:space="preserve">dev-ttyc2.device </t>
  </si>
  <si>
    <t>3.107s</t>
  </si>
  <si>
    <t xml:space="preserve">sys-devices-virtual-tty-ttyc2.device </t>
  </si>
  <si>
    <t xml:space="preserve">dev-ttyb6.device </t>
  </si>
  <si>
    <t xml:space="preserve">sys-devices-virtual-tty-ttyb6.device </t>
  </si>
  <si>
    <t xml:space="preserve">dev-ttyb1.device </t>
  </si>
  <si>
    <t xml:space="preserve">sys-devices-virtual-tty-ttyb1.device </t>
  </si>
  <si>
    <t xml:space="preserve">dev-ttyba.device </t>
  </si>
  <si>
    <t xml:space="preserve">sys-devices-virtual-tty-ttyba.device </t>
  </si>
  <si>
    <t xml:space="preserve">dev-ttyb2.device </t>
  </si>
  <si>
    <t xml:space="preserve">sys-devices-virtual-tty-ttyb2.device </t>
  </si>
  <si>
    <t xml:space="preserve">dev-ttyc1.device </t>
  </si>
  <si>
    <t xml:space="preserve">sys-devices-virtual-tty-ttyc1.device </t>
  </si>
  <si>
    <t xml:space="preserve">dev-ttyc7.device </t>
  </si>
  <si>
    <t>3.108s</t>
  </si>
  <si>
    <t xml:space="preserve">sys-devices-virtual-tty-ttyc7.device </t>
  </si>
  <si>
    <t xml:space="preserve">dev-ttybf.device </t>
  </si>
  <si>
    <t>3.110s</t>
  </si>
  <si>
    <t xml:space="preserve">sys-devices-virtual-tty-ttybf.device </t>
  </si>
  <si>
    <t xml:space="preserve">dev-ttycd.device </t>
  </si>
  <si>
    <t xml:space="preserve">sys-devices-virtual-tty-ttycd.device </t>
  </si>
  <si>
    <t xml:space="preserve">dev-ttycc.device </t>
  </si>
  <si>
    <t xml:space="preserve">sys-devices-virtual-tty-ttycc.device </t>
  </si>
  <si>
    <t xml:space="preserve">dev-ttyca.device </t>
  </si>
  <si>
    <t xml:space="preserve">sys-devices-virtual-tty-ttyca.device </t>
  </si>
  <si>
    <t xml:space="preserve">dev-ttycf.device </t>
  </si>
  <si>
    <t>3.113s</t>
  </si>
  <si>
    <t xml:space="preserve">sys-devices-virtual-tty-ttycf.device </t>
  </si>
  <si>
    <t xml:space="preserve">dev-ttyb9.device </t>
  </si>
  <si>
    <t>3.102s</t>
  </si>
  <si>
    <t xml:space="preserve">sys-devices-virtual-tty-ttyb9.device </t>
  </si>
  <si>
    <t xml:space="preserve">dev-ttyd1.device </t>
  </si>
  <si>
    <t>3.112s</t>
  </si>
  <si>
    <t xml:space="preserve">sys-devices-virtual-tty-ttyd1.device </t>
  </si>
  <si>
    <t xml:space="preserve">dev-ttycb.device </t>
  </si>
  <si>
    <t xml:space="preserve">sys-devices-virtual-tty-ttycb.device </t>
  </si>
  <si>
    <t xml:space="preserve">dev-ttyd2.device </t>
  </si>
  <si>
    <t xml:space="preserve">sys-devices-virtual-tty-ttyd2.device </t>
  </si>
  <si>
    <t xml:space="preserve">dev-ttyaf.device </t>
  </si>
  <si>
    <t>3.087s</t>
  </si>
  <si>
    <t xml:space="preserve">sys-devices-virtual-tty-ttyaf.device </t>
  </si>
  <si>
    <t xml:space="preserve">dev-ttyb4.device </t>
  </si>
  <si>
    <t xml:space="preserve">sys-devices-virtual-tty-ttyb4.device </t>
  </si>
  <si>
    <t xml:space="preserve">dev-ttyc9.device </t>
  </si>
  <si>
    <t xml:space="preserve">sys-devices-virtual-tty-ttyc9.device </t>
  </si>
  <si>
    <t xml:space="preserve">dev-ttyc4.device </t>
  </si>
  <si>
    <t xml:space="preserve">sys-devices-virtual-tty-ttyc4.device </t>
  </si>
  <si>
    <t xml:space="preserve">sys-devices-virtual-tty-ttyc6.device </t>
  </si>
  <si>
    <t xml:space="preserve">dev-ttyc6.device </t>
  </si>
  <si>
    <t xml:space="preserve">dev-ttyc3.device </t>
  </si>
  <si>
    <t xml:space="preserve">sys-devices-virtual-tty-ttyc3.device </t>
  </si>
  <si>
    <t xml:space="preserve">sys-devices-virtual-tty-ttyc8.device </t>
  </si>
  <si>
    <t xml:space="preserve">dev-ttyc8.device </t>
  </si>
  <si>
    <t xml:space="preserve">dev-ttyc5.device </t>
  </si>
  <si>
    <t xml:space="preserve">sys-devices-virtual-tty-ttyc5.device </t>
  </si>
  <si>
    <t xml:space="preserve">dev-ttyd0.device </t>
  </si>
  <si>
    <t xml:space="preserve">sys-devices-virtual-tty-ttyd0.device </t>
  </si>
  <si>
    <t xml:space="preserve">dev-ttyc0.device </t>
  </si>
  <si>
    <t xml:space="preserve">sys-devices-virtual-tty-ttyc0.device </t>
  </si>
  <si>
    <t xml:space="preserve">dev-ttyce.device </t>
  </si>
  <si>
    <t xml:space="preserve">sys-devices-virtual-tty-ttyce.device </t>
  </si>
  <si>
    <t xml:space="preserve">dev-ttyd5.device </t>
  </si>
  <si>
    <t xml:space="preserve">sys-devices-virtual-tty-ttyd5.device </t>
  </si>
  <si>
    <t xml:space="preserve">dev-ttye0.device </t>
  </si>
  <si>
    <t xml:space="preserve">sys-devices-virtual-tty-ttye0.device </t>
  </si>
  <si>
    <t xml:space="preserve">dev-ttye1.device </t>
  </si>
  <si>
    <t xml:space="preserve">sys-devices-virtual-tty-ttye1.device </t>
  </si>
  <si>
    <t xml:space="preserve">sys-devices-virtual-tty-ttyd8.device </t>
  </si>
  <si>
    <t xml:space="preserve">dev-ttyd8.device </t>
  </si>
  <si>
    <t xml:space="preserve">sys-devices-virtual-tty-ttyd6.device </t>
  </si>
  <si>
    <t xml:space="preserve">dev-ttyd6.device </t>
  </si>
  <si>
    <t xml:space="preserve">dev-ttyd3.device </t>
  </si>
  <si>
    <t xml:space="preserve">sys-devices-virtual-tty-ttyd3.device </t>
  </si>
  <si>
    <t xml:space="preserve">dev-ttyde.device </t>
  </si>
  <si>
    <t xml:space="preserve">sys-devices-virtual-tty-ttyde.device </t>
  </si>
  <si>
    <t xml:space="preserve">dev-ttye5.device </t>
  </si>
  <si>
    <t xml:space="preserve">sys-devices-virtual-tty-ttye5.device </t>
  </si>
  <si>
    <t xml:space="preserve">dev-ttyd7.device </t>
  </si>
  <si>
    <t xml:space="preserve">sys-devices-virtual-tty-ttyd7.device </t>
  </si>
  <si>
    <t xml:space="preserve">dev-ttye6.device </t>
  </si>
  <si>
    <t xml:space="preserve">sys-devices-virtual-tty-ttye6.device </t>
  </si>
  <si>
    <t xml:space="preserve">dev-ttye8.device </t>
  </si>
  <si>
    <t xml:space="preserve">sys-devices-virtual-tty-ttye8.device </t>
  </si>
  <si>
    <t xml:space="preserve">dev-ttyd4.device </t>
  </si>
  <si>
    <t xml:space="preserve">sys-devices-virtual-tty-ttyd4.device </t>
  </si>
  <si>
    <t xml:space="preserve">dev-ttydd.device </t>
  </si>
  <si>
    <t xml:space="preserve">sys-devices-virtual-tty-ttydd.device </t>
  </si>
  <si>
    <t xml:space="preserve">dev-ttyd9.device </t>
  </si>
  <si>
    <t>3.105s</t>
  </si>
  <si>
    <t xml:space="preserve">sys-devices-virtual-tty-ttyd9.device </t>
  </si>
  <si>
    <t xml:space="preserve">dev-ttye7.device </t>
  </si>
  <si>
    <t xml:space="preserve">sys-devices-virtual-tty-ttye7.device </t>
  </si>
  <si>
    <t xml:space="preserve">dev-ttydb.device </t>
  </si>
  <si>
    <t>3.106s</t>
  </si>
  <si>
    <t xml:space="preserve">sys-devices-virtual-tty-ttydb.device </t>
  </si>
  <si>
    <t xml:space="preserve">dev-ttyda.device </t>
  </si>
  <si>
    <t xml:space="preserve">sys-devices-virtual-tty-ttyda.device </t>
  </si>
  <si>
    <t xml:space="preserve">dev-ttydc.device </t>
  </si>
  <si>
    <t xml:space="preserve">sys-devices-virtual-tty-ttydc.device </t>
  </si>
  <si>
    <t xml:space="preserve">dev-ttydf.device </t>
  </si>
  <si>
    <t xml:space="preserve">sys-devices-virtual-tty-ttydf.device </t>
  </si>
  <si>
    <t xml:space="preserve">sys-devices-virtual-tty-ttye3.device </t>
  </si>
  <si>
    <t xml:space="preserve">dev-ttye3.device </t>
  </si>
  <si>
    <t xml:space="preserve">dev-ttye2.device </t>
  </si>
  <si>
    <t xml:space="preserve">sys-devices-virtual-tty-ttye2.device </t>
  </si>
  <si>
    <t xml:space="preserve">dev-ttye4.device </t>
  </si>
  <si>
    <t xml:space="preserve">sys-devices-virtual-tty-ttye4.device </t>
  </si>
  <si>
    <t xml:space="preserve">dev-ttyea.device </t>
  </si>
  <si>
    <t xml:space="preserve">sys-devices-virtual-tty-ttyea.device </t>
  </si>
  <si>
    <t xml:space="preserve">dev-ttyef.device </t>
  </si>
  <si>
    <t>3.114s</t>
  </si>
  <si>
    <t xml:space="preserve">sys-devices-virtual-tty-ttyef.device </t>
  </si>
  <si>
    <t xml:space="preserve">dev-ttyp4.device </t>
  </si>
  <si>
    <t xml:space="preserve">sys-devices-virtual-tty-ttyp4.device </t>
  </si>
  <si>
    <t xml:space="preserve">dev-ttye9.device </t>
  </si>
  <si>
    <t xml:space="preserve">sys-devices-virtual-tty-ttye9.device </t>
  </si>
  <si>
    <t xml:space="preserve">dev-ttyp2.device </t>
  </si>
  <si>
    <t xml:space="preserve">sys-devices-virtual-tty-ttyp2.device </t>
  </si>
  <si>
    <t xml:space="preserve">sys-devices-virtual-tty-ttypa.device </t>
  </si>
  <si>
    <t xml:space="preserve">dev-ttypa.device </t>
  </si>
  <si>
    <t xml:space="preserve">sys-devices-virtual-tty-ttyp3.device </t>
  </si>
  <si>
    <t xml:space="preserve">dev-ttyp3.device </t>
  </si>
  <si>
    <t xml:space="preserve">dev-ttyp1.device </t>
  </si>
  <si>
    <t xml:space="preserve">sys-devices-virtual-tty-ttyp1.device </t>
  </si>
  <si>
    <t xml:space="preserve">dev-ttyp0.device </t>
  </si>
  <si>
    <t xml:space="preserve">sys-devices-virtual-tty-ttyp0.device </t>
  </si>
  <si>
    <t xml:space="preserve">dev-ttyee.device </t>
  </si>
  <si>
    <t xml:space="preserve">sys-devices-virtual-tty-ttyee.device </t>
  </si>
  <si>
    <t xml:space="preserve">dev-ttyp7.device </t>
  </si>
  <si>
    <t xml:space="preserve">sys-devices-virtual-tty-ttyp7.device </t>
  </si>
  <si>
    <t xml:space="preserve">dev-ttyec.device </t>
  </si>
  <si>
    <t>3.109s</t>
  </si>
  <si>
    <t xml:space="preserve">sys-devices-virtual-tty-ttyec.device </t>
  </si>
  <si>
    <t xml:space="preserve">dev-ttyed.device </t>
  </si>
  <si>
    <t xml:space="preserve">sys-devices-virtual-tty-ttyed.device </t>
  </si>
  <si>
    <t xml:space="preserve">dev-ttyp6.device </t>
  </si>
  <si>
    <t>3.118s</t>
  </si>
  <si>
    <t xml:space="preserve">sys-devices-virtual-tty-ttyp6.device </t>
  </si>
  <si>
    <t xml:space="preserve">dev-ttyp8.device </t>
  </si>
  <si>
    <t xml:space="preserve">sys-devices-virtual-tty-ttyp8.device </t>
  </si>
  <si>
    <t xml:space="preserve">dev-ttyp9.device </t>
  </si>
  <si>
    <t xml:space="preserve">sys-devices-virtual-tty-ttyp9.device </t>
  </si>
  <si>
    <t xml:space="preserve">dev-ttyp5.device </t>
  </si>
  <si>
    <t xml:space="preserve">sys-devices-virtual-tty-ttyp5.device </t>
  </si>
  <si>
    <t xml:space="preserve">dev-ttyq6.device </t>
  </si>
  <si>
    <t>3.120s</t>
  </si>
  <si>
    <t xml:space="preserve">sys-devices-virtual-tty-ttyq6.device </t>
  </si>
  <si>
    <t xml:space="preserve">dev-ttyq4.device </t>
  </si>
  <si>
    <t xml:space="preserve">sys-devices-virtual-tty-ttyq4.device </t>
  </si>
  <si>
    <t xml:space="preserve">dev-ttypf.device </t>
  </si>
  <si>
    <t xml:space="preserve">sys-devices-virtual-tty-ttypf.device </t>
  </si>
  <si>
    <t xml:space="preserve">sys-devices-virtual-tty-ttype.device </t>
  </si>
  <si>
    <t xml:space="preserve">dev-ttype.device </t>
  </si>
  <si>
    <t xml:space="preserve">dev-ttyq7.device </t>
  </si>
  <si>
    <t xml:space="preserve">sys-devices-virtual-tty-ttyq7.device </t>
  </si>
  <si>
    <t xml:space="preserve">dev-ttyeb.device </t>
  </si>
  <si>
    <t xml:space="preserve">sys-devices-virtual-tty-ttyeb.device </t>
  </si>
  <si>
    <t xml:space="preserve">sys-devices-virtual-tty-ttyq2.device </t>
  </si>
  <si>
    <t xml:space="preserve">dev-ttyq2.device </t>
  </si>
  <si>
    <t xml:space="preserve">dev-ttyq3.device </t>
  </si>
  <si>
    <t xml:space="preserve">sys-devices-virtual-tty-ttyq3.device </t>
  </si>
  <si>
    <t xml:space="preserve">sys-devices-virtual-tty-ttyq0.device </t>
  </si>
  <si>
    <t xml:space="preserve">dev-ttyq0.device </t>
  </si>
  <si>
    <t xml:space="preserve">dev-ttypd.device </t>
  </si>
  <si>
    <t xml:space="preserve">sys-devices-virtual-tty-ttypd.device </t>
  </si>
  <si>
    <t xml:space="preserve">dev-ttypb.device </t>
  </si>
  <si>
    <t xml:space="preserve">sys-devices-virtual-tty-ttypb.device </t>
  </si>
  <si>
    <t xml:space="preserve">dev-ttyq1.device </t>
  </si>
  <si>
    <t xml:space="preserve">sys-devices-virtual-tty-ttyq1.device </t>
  </si>
  <si>
    <t xml:space="preserve">dev-ttypc.device </t>
  </si>
  <si>
    <t xml:space="preserve">sys-devices-virtual-tty-ttypc.device </t>
  </si>
  <si>
    <t xml:space="preserve">dev-ttyq8.device </t>
  </si>
  <si>
    <t>3.116s</t>
  </si>
  <si>
    <t xml:space="preserve">sys-devices-virtual-tty-ttyq8.device </t>
  </si>
  <si>
    <t xml:space="preserve">dev-ttyq5.device </t>
  </si>
  <si>
    <t xml:space="preserve">sys-devices-virtual-tty-ttyq5.device </t>
  </si>
  <si>
    <t xml:space="preserve">dev-ttyqa.device </t>
  </si>
  <si>
    <t xml:space="preserve">sys-devices-virtual-tty-ttyqa.device </t>
  </si>
  <si>
    <t xml:space="preserve">dev-ttyq9.device </t>
  </si>
  <si>
    <t xml:space="preserve">sys-devices-virtual-tty-ttyq9.device </t>
  </si>
  <si>
    <t xml:space="preserve">dev-ttyqf.device </t>
  </si>
  <si>
    <t xml:space="preserve">sys-devices-virtual-tty-ttyqf.device </t>
  </si>
  <si>
    <t xml:space="preserve">dev-ttyqc.device </t>
  </si>
  <si>
    <t xml:space="preserve">sys-devices-virtual-tty-ttyqc.device </t>
  </si>
  <si>
    <t xml:space="preserve">dev-ttyr6.device </t>
  </si>
  <si>
    <t xml:space="preserve">sys-devices-virtual-tty-ttyr6.device </t>
  </si>
  <si>
    <t xml:space="preserve">dev-ttyr2.device </t>
  </si>
  <si>
    <t xml:space="preserve">sys-devices-virtual-tty-ttyr2.device </t>
  </si>
  <si>
    <t xml:space="preserve">dev-ttyqe.device </t>
  </si>
  <si>
    <t xml:space="preserve">sys-devices-virtual-tty-ttyqe.device </t>
  </si>
  <si>
    <t xml:space="preserve">dev-ttyr1.device </t>
  </si>
  <si>
    <t xml:space="preserve">sys-devices-virtual-tty-ttyr1.device </t>
  </si>
  <si>
    <t xml:space="preserve">dev-ttyqb.device </t>
  </si>
  <si>
    <t xml:space="preserve">sys-devices-virtual-tty-ttyqb.device </t>
  </si>
  <si>
    <t xml:space="preserve">dev-ttyr3.device </t>
  </si>
  <si>
    <t xml:space="preserve">sys-devices-virtual-tty-ttyr3.device </t>
  </si>
  <si>
    <t xml:space="preserve">dev-ttyr5.device </t>
  </si>
  <si>
    <t xml:space="preserve">sys-devices-virtual-tty-ttyr5.device </t>
  </si>
  <si>
    <t xml:space="preserve">dev-ttyr4.device </t>
  </si>
  <si>
    <t xml:space="preserve">sys-devices-virtual-tty-ttyr4.device </t>
  </si>
  <si>
    <t xml:space="preserve">dev-ttyr7.device </t>
  </si>
  <si>
    <t xml:space="preserve">sys-devices-virtual-tty-ttyr7.device </t>
  </si>
  <si>
    <t xml:space="preserve">dev-ttyr9.device </t>
  </si>
  <si>
    <t xml:space="preserve">sys-devices-virtual-tty-ttyr9.device </t>
  </si>
  <si>
    <t xml:space="preserve">dev-ttyr0.device </t>
  </si>
  <si>
    <t xml:space="preserve">sys-devices-virtual-tty-ttyr0.device </t>
  </si>
  <si>
    <t xml:space="preserve">dev-ttyqd.device </t>
  </si>
  <si>
    <t xml:space="preserve">sys-devices-virtual-tty-ttyqd.device </t>
  </si>
  <si>
    <t xml:space="preserve">dev-ttyr8.device </t>
  </si>
  <si>
    <t xml:space="preserve">sys-devices-virtual-tty-ttyr8.device </t>
  </si>
  <si>
    <t xml:space="preserve">dev-ttyrd.device </t>
  </si>
  <si>
    <t xml:space="preserve">sys-devices-virtual-tty-ttyrd.device </t>
  </si>
  <si>
    <t xml:space="preserve">dev-ttyra.device </t>
  </si>
  <si>
    <t xml:space="preserve">sys-devices-virtual-tty-ttyra.device </t>
  </si>
  <si>
    <t xml:space="preserve">sys-devices-virtual-tty-ttyrb.device </t>
  </si>
  <si>
    <t xml:space="preserve">dev-ttyrb.device </t>
  </si>
  <si>
    <t xml:space="preserve">sys-devices-virtual-tty-ttys2.device </t>
  </si>
  <si>
    <t xml:space="preserve">dev-ttys2.device </t>
  </si>
  <si>
    <t xml:space="preserve">dev-ttys1.device </t>
  </si>
  <si>
    <t xml:space="preserve">sys-devices-virtual-tty-ttys1.device </t>
  </si>
  <si>
    <t xml:space="preserve">dev-ttys8.device </t>
  </si>
  <si>
    <t xml:space="preserve">sys-devices-virtual-tty-ttys8.device </t>
  </si>
  <si>
    <t xml:space="preserve">dev-ttys7.device </t>
  </si>
  <si>
    <t xml:space="preserve">sys-devices-virtual-tty-ttys7.device </t>
  </si>
  <si>
    <t xml:space="preserve">dev-ttyrf.device </t>
  </si>
  <si>
    <t xml:space="preserve">sys-devices-virtual-tty-ttyrf.device </t>
  </si>
  <si>
    <t xml:space="preserve">dev-ttyre.device </t>
  </si>
  <si>
    <t xml:space="preserve">sys-devices-virtual-tty-ttyre.device </t>
  </si>
  <si>
    <t xml:space="preserve">dev-ttys4.device </t>
  </si>
  <si>
    <t xml:space="preserve">sys-devices-virtual-tty-ttys4.device </t>
  </si>
  <si>
    <t xml:space="preserve">dev-ttys0.device </t>
  </si>
  <si>
    <t xml:space="preserve">sys-devices-virtual-tty-ttys0.device </t>
  </si>
  <si>
    <t xml:space="preserve">dev-ttyse.device </t>
  </si>
  <si>
    <t>3.117s</t>
  </si>
  <si>
    <t xml:space="preserve">sys-devices-virtual-tty-ttyse.device </t>
  </si>
  <si>
    <t xml:space="preserve">dev-ttys6.device </t>
  </si>
  <si>
    <t xml:space="preserve">sys-devices-virtual-tty-ttys6.device </t>
  </si>
  <si>
    <t xml:space="preserve">dev-ttyt0.device </t>
  </si>
  <si>
    <t xml:space="preserve">sys-devices-virtual-tty-ttyt0.device </t>
  </si>
  <si>
    <t xml:space="preserve">dev-ttyt2.device </t>
  </si>
  <si>
    <t xml:space="preserve">sys-devices-virtual-tty-ttyt2.device </t>
  </si>
  <si>
    <t xml:space="preserve">dev-ttysd.device </t>
  </si>
  <si>
    <t xml:space="preserve">sys-devices-virtual-tty-ttysd.device </t>
  </si>
  <si>
    <t xml:space="preserve">dev-ttys9.device </t>
  </si>
  <si>
    <t xml:space="preserve">sys-devices-virtual-tty-ttys9.device </t>
  </si>
  <si>
    <t xml:space="preserve">dev-ttysa.device </t>
  </si>
  <si>
    <t xml:space="preserve">sys-devices-virtual-tty-ttysa.device </t>
  </si>
  <si>
    <t xml:space="preserve">dev-ttyt1.device </t>
  </si>
  <si>
    <t xml:space="preserve">sys-devices-virtual-tty-ttyt1.device </t>
  </si>
  <si>
    <t xml:space="preserve">dev-ttyta.device </t>
  </si>
  <si>
    <t xml:space="preserve">sys-devices-virtual-tty-ttyta.device </t>
  </si>
  <si>
    <t xml:space="preserve">dev-ttyt3.device </t>
  </si>
  <si>
    <t xml:space="preserve">sys-devices-virtual-tty-ttyt3.device </t>
  </si>
  <si>
    <t xml:space="preserve">dev-ttyt9.device </t>
  </si>
  <si>
    <t xml:space="preserve">sys-devices-virtual-tty-ttyt9.device </t>
  </si>
  <si>
    <t xml:space="preserve">dev-ttysf.device </t>
  </si>
  <si>
    <t xml:space="preserve">sys-devices-virtual-tty-ttysf.device </t>
  </si>
  <si>
    <t xml:space="preserve">dev-ttys3.device </t>
  </si>
  <si>
    <t xml:space="preserve">sys-devices-virtual-tty-ttys3.device </t>
  </si>
  <si>
    <t xml:space="preserve">dev-ttyt4.device </t>
  </si>
  <si>
    <t xml:space="preserve">sys-devices-virtual-tty-ttyt4.device </t>
  </si>
  <si>
    <t xml:space="preserve">dev-ttysb.device </t>
  </si>
  <si>
    <t xml:space="preserve">sys-devices-virtual-tty-ttysb.device </t>
  </si>
  <si>
    <t xml:space="preserve">dev-ttytf.device </t>
  </si>
  <si>
    <t xml:space="preserve">sys-devices-virtual-tty-ttytf.device </t>
  </si>
  <si>
    <t xml:space="preserve">sys-devices-virtual-tty-ttyt7.device </t>
  </si>
  <si>
    <t xml:space="preserve">dev-ttyt7.device </t>
  </si>
  <si>
    <t xml:space="preserve">dev-ttyt5.device </t>
  </si>
  <si>
    <t xml:space="preserve">sys-devices-virtual-tty-ttyt5.device </t>
  </si>
  <si>
    <t xml:space="preserve">dev-ttyt8.device </t>
  </si>
  <si>
    <t xml:space="preserve">sys-devices-virtual-tty-ttyt8.device </t>
  </si>
  <si>
    <t xml:space="preserve">dev-ttytb.device </t>
  </si>
  <si>
    <t xml:space="preserve">sys-devices-virtual-tty-ttytb.device </t>
  </si>
  <si>
    <t xml:space="preserve">dev-ttyt6.device </t>
  </si>
  <si>
    <t xml:space="preserve">sys-devices-virtual-tty-ttyt6.device </t>
  </si>
  <si>
    <t xml:space="preserve">dev-ttyu0.device </t>
  </si>
  <si>
    <t xml:space="preserve">sys-devices-virtual-tty-ttyu0.device </t>
  </si>
  <si>
    <t xml:space="preserve">dev-ttytd.device </t>
  </si>
  <si>
    <t xml:space="preserve">sys-devices-virtual-tty-ttytd.device </t>
  </si>
  <si>
    <t xml:space="preserve">dev-ttyte.device </t>
  </si>
  <si>
    <t xml:space="preserve">sys-devices-virtual-tty-ttyte.device </t>
  </si>
  <si>
    <t xml:space="preserve">dev-ttyrc.device </t>
  </si>
  <si>
    <t xml:space="preserve">sys-devices-virtual-tty-ttyrc.device </t>
  </si>
  <si>
    <t xml:space="preserve">dev-ttys5.device </t>
  </si>
  <si>
    <t xml:space="preserve">sys-devices-virtual-tty-ttys5.device </t>
  </si>
  <si>
    <t xml:space="preserve">dev-ttysc.device </t>
  </si>
  <si>
    <t xml:space="preserve">sys-devices-virtual-tty-ttysc.device </t>
  </si>
  <si>
    <t xml:space="preserve">dev-ttytc.device </t>
  </si>
  <si>
    <t xml:space="preserve">sys-devices-virtual-tty-ttytc.device </t>
  </si>
  <si>
    <t xml:space="preserve">dev-ttyu1.device </t>
  </si>
  <si>
    <t xml:space="preserve">sys-devices-virtual-tty-ttyu1.device </t>
  </si>
  <si>
    <t xml:space="preserve">dev-ttyu5.device </t>
  </si>
  <si>
    <t xml:space="preserve">sys-devices-virtual-tty-ttyu5.device </t>
  </si>
  <si>
    <t xml:space="preserve">sys-devices-virtual-tty-ttyu2.device </t>
  </si>
  <si>
    <t xml:space="preserve">dev-ttyu2.device </t>
  </si>
  <si>
    <t xml:space="preserve">dev-ttyua.device </t>
  </si>
  <si>
    <t xml:space="preserve">sys-devices-virtual-tty-ttyua.device </t>
  </si>
  <si>
    <t xml:space="preserve">dev-ttyu3.device </t>
  </si>
  <si>
    <t xml:space="preserve">sys-devices-virtual-tty-ttyu3.device </t>
  </si>
  <si>
    <t xml:space="preserve">dev-ttyuf.device </t>
  </si>
  <si>
    <t xml:space="preserve">sys-devices-virtual-tty-ttyuf.device </t>
  </si>
  <si>
    <t xml:space="preserve">dev-ttyu9.device </t>
  </si>
  <si>
    <t xml:space="preserve">sys-devices-virtual-tty-ttyu9.device </t>
  </si>
  <si>
    <t xml:space="preserve">dev-ttyue.device </t>
  </si>
  <si>
    <t xml:space="preserve">sys-devices-virtual-tty-ttyue.device </t>
  </si>
  <si>
    <t xml:space="preserve">dev-ttyub.device </t>
  </si>
  <si>
    <t xml:space="preserve">sys-devices-virtual-tty-ttyub.device </t>
  </si>
  <si>
    <t xml:space="preserve">dev-ttyu7.device </t>
  </si>
  <si>
    <t xml:space="preserve">sys-devices-virtual-tty-ttyu7.device </t>
  </si>
  <si>
    <t xml:space="preserve">dev-ttyu4.device </t>
  </si>
  <si>
    <t xml:space="preserve">sys-devices-virtual-tty-ttyu4.device </t>
  </si>
  <si>
    <t xml:space="preserve">dev-ttyuc.device </t>
  </si>
  <si>
    <t xml:space="preserve">sys-devices-virtual-tty-ttyuc.device </t>
  </si>
  <si>
    <t xml:space="preserve">dev-ttyud.device </t>
  </si>
  <si>
    <t xml:space="preserve">sys-devices-virtual-tty-ttyud.device </t>
  </si>
  <si>
    <t xml:space="preserve">dev-ttyu6.device </t>
  </si>
  <si>
    <t xml:space="preserve">sys-devices-virtual-tty-ttyu6.device </t>
  </si>
  <si>
    <t xml:space="preserve">dev-ttyu8.device </t>
  </si>
  <si>
    <t xml:space="preserve">sys-devices-virtual-tty-ttyu8.device </t>
  </si>
  <si>
    <t xml:space="preserve">sys-devices-virtual-tty-ttyv0.device </t>
  </si>
  <si>
    <t xml:space="preserve">dev-ttyv0.device </t>
  </si>
  <si>
    <t xml:space="preserve">dev-ttyv1.device </t>
  </si>
  <si>
    <t xml:space="preserve">sys-devices-virtual-tty-ttyv1.device </t>
  </si>
  <si>
    <t xml:space="preserve">sys-devices-virtual-tty-ttyv3.device </t>
  </si>
  <si>
    <t xml:space="preserve">dev-ttyv3.device </t>
  </si>
  <si>
    <t xml:space="preserve">dev-ttyvb.device </t>
  </si>
  <si>
    <t xml:space="preserve">sys-devices-virtual-tty-ttyvb.device </t>
  </si>
  <si>
    <t xml:space="preserve">dev-ttyv4.device </t>
  </si>
  <si>
    <t xml:space="preserve">sys-devices-virtual-tty-ttyv4.device </t>
  </si>
  <si>
    <t xml:space="preserve">dev-ttyv6.device </t>
  </si>
  <si>
    <t xml:space="preserve">sys-devices-virtual-tty-ttyv6.device </t>
  </si>
  <si>
    <t xml:space="preserve">dev-ttyv2.device </t>
  </si>
  <si>
    <t xml:space="preserve">sys-devices-virtual-tty-ttyv2.device </t>
  </si>
  <si>
    <t xml:space="preserve">sys-devices-virtual-tty-ttyv7.device </t>
  </si>
  <si>
    <t xml:space="preserve">dev-ttyv7.device </t>
  </si>
  <si>
    <t xml:space="preserve">dev-ttyv9.device </t>
  </si>
  <si>
    <t xml:space="preserve">sys-devices-virtual-tty-ttyv9.device </t>
  </si>
  <si>
    <t xml:space="preserve">dev-ttyv8.device </t>
  </si>
  <si>
    <t xml:space="preserve">sys-devices-virtual-tty-ttyv8.device </t>
  </si>
  <si>
    <t xml:space="preserve">sys-devices-virtual-tty-ttyva.device </t>
  </si>
  <si>
    <t xml:space="preserve">dev-ttyva.device </t>
  </si>
  <si>
    <t xml:space="preserve">dev-ttyvc.device </t>
  </si>
  <si>
    <t xml:space="preserve">sys-devices-virtual-tty-ttyvc.device </t>
  </si>
  <si>
    <t xml:space="preserve">dev-ttyvd.device </t>
  </si>
  <si>
    <t xml:space="preserve">sys-devices-virtual-tty-ttyvd.device </t>
  </si>
  <si>
    <t xml:space="preserve">dev-ttyv5.device </t>
  </si>
  <si>
    <t xml:space="preserve">sys-devices-virtual-tty-ttyv5.device </t>
  </si>
  <si>
    <t xml:space="preserve">dev-ttyw5.device </t>
  </si>
  <si>
    <t xml:space="preserve">sys-devices-virtual-tty-ttyw5.device </t>
  </si>
  <si>
    <t xml:space="preserve">dev-ttyve.device </t>
  </si>
  <si>
    <t xml:space="preserve">sys-devices-virtual-tty-ttyve.device </t>
  </si>
  <si>
    <t xml:space="preserve">dev-ttyw3.device </t>
  </si>
  <si>
    <t xml:space="preserve">sys-devices-virtual-tty-ttyw3.device </t>
  </si>
  <si>
    <t xml:space="preserve">dev-ttyvf.device </t>
  </si>
  <si>
    <t xml:space="preserve">sys-devices-virtual-tty-ttyvf.device </t>
  </si>
  <si>
    <t xml:space="preserve">sys-devices-virtual-tty-ttyw0.device </t>
  </si>
  <si>
    <t xml:space="preserve">dev-ttyw0.device </t>
  </si>
  <si>
    <t xml:space="preserve">sys-devices-virtual-tty-ttyw1.device </t>
  </si>
  <si>
    <t xml:space="preserve">dev-ttyw1.device </t>
  </si>
  <si>
    <t xml:space="preserve">sys-devices-virtual-tty-ttywe.device </t>
  </si>
  <si>
    <t xml:space="preserve">dev-ttywe.device </t>
  </si>
  <si>
    <t xml:space="preserve">dev-ttywc.device </t>
  </si>
  <si>
    <t xml:space="preserve">sys-devices-virtual-tty-ttywc.device </t>
  </si>
  <si>
    <t xml:space="preserve">dev-ttyw6.device </t>
  </si>
  <si>
    <t xml:space="preserve">sys-devices-virtual-tty-ttyw6.device </t>
  </si>
  <si>
    <t xml:space="preserve">dev-ttyw7.device </t>
  </si>
  <si>
    <t xml:space="preserve">sys-devices-virtual-tty-ttyw7.device </t>
  </si>
  <si>
    <t xml:space="preserve">sys-devices-virtual-tty-ttyw2.device </t>
  </si>
  <si>
    <t xml:space="preserve">dev-ttyw2.device </t>
  </si>
  <si>
    <t xml:space="preserve">dev-ttyw4.device </t>
  </si>
  <si>
    <t xml:space="preserve">sys-devices-virtual-tty-ttyw4.device </t>
  </si>
  <si>
    <t xml:space="preserve">dev-ttyx0.device </t>
  </si>
  <si>
    <t xml:space="preserve">sys-devices-virtual-tty-ttyx0.device </t>
  </si>
  <si>
    <t xml:space="preserve">dev-ttyw9.device </t>
  </si>
  <si>
    <t xml:space="preserve">sys-devices-virtual-tty-ttyw9.device </t>
  </si>
  <si>
    <t xml:space="preserve">sys-devices-virtual-tty-ttyw8.device </t>
  </si>
  <si>
    <t xml:space="preserve">dev-ttyw8.device </t>
  </si>
  <si>
    <t xml:space="preserve">dev-ttywa.device </t>
  </si>
  <si>
    <t xml:space="preserve">sys-devices-virtual-tty-ttywa.device </t>
  </si>
  <si>
    <t xml:space="preserve">dev-ttywb.device </t>
  </si>
  <si>
    <t xml:space="preserve">sys-devices-virtual-tty-ttywb.device </t>
  </si>
  <si>
    <t xml:space="preserve">dev-ttywd.device </t>
  </si>
  <si>
    <t xml:space="preserve">sys-devices-virtual-tty-ttywd.device </t>
  </si>
  <si>
    <t xml:space="preserve">dev-ttyx1.device </t>
  </si>
  <si>
    <t xml:space="preserve">sys-devices-virtual-tty-ttyx1.device </t>
  </si>
  <si>
    <t xml:space="preserve">sys-devices-virtual-tty-ttyx2.device </t>
  </si>
  <si>
    <t xml:space="preserve">dev-ttyx2.device </t>
  </si>
  <si>
    <t xml:space="preserve">sys-devices-virtual-tty-ttyx4.device </t>
  </si>
  <si>
    <t xml:space="preserve">dev-ttyx4.device </t>
  </si>
  <si>
    <t xml:space="preserve">dev-ttywf.device </t>
  </si>
  <si>
    <t xml:space="preserve">sys-devices-virtual-tty-ttywf.device </t>
  </si>
  <si>
    <t xml:space="preserve">dev-ttyx5.device </t>
  </si>
  <si>
    <t xml:space="preserve">sys-devices-virtual-tty-ttyx5.device </t>
  </si>
  <si>
    <t xml:space="preserve">dev-ttyxa.device </t>
  </si>
  <si>
    <t xml:space="preserve">sys-devices-virtual-tty-ttyxa.device </t>
  </si>
  <si>
    <t xml:space="preserve">dev-ttyx7.device </t>
  </si>
  <si>
    <t xml:space="preserve">sys-devices-virtual-tty-ttyx7.device </t>
  </si>
  <si>
    <t xml:space="preserve">dev-ttyx3.device </t>
  </si>
  <si>
    <t xml:space="preserve">sys-devices-virtual-tty-ttyx3.device </t>
  </si>
  <si>
    <t xml:space="preserve">dev-ttyx9.device </t>
  </si>
  <si>
    <t xml:space="preserve">sys-devices-virtual-tty-ttyx9.device </t>
  </si>
  <si>
    <t xml:space="preserve">dev-ttyxd.device </t>
  </si>
  <si>
    <t xml:space="preserve">sys-devices-virtual-tty-ttyxd.device </t>
  </si>
  <si>
    <t xml:space="preserve">dev-ttyxb.device </t>
  </si>
  <si>
    <t xml:space="preserve">sys-devices-virtual-tty-ttyxb.device </t>
  </si>
  <si>
    <t xml:space="preserve">dev-ttyxc.device </t>
  </si>
  <si>
    <t xml:space="preserve">sys-devices-virtual-tty-ttyxc.device </t>
  </si>
  <si>
    <t xml:space="preserve">dev-ttyx8.device </t>
  </si>
  <si>
    <t xml:space="preserve">sys-devices-virtual-tty-ttyx8.device </t>
  </si>
  <si>
    <t xml:space="preserve">dev-ttyxe.device </t>
  </si>
  <si>
    <t xml:space="preserve">sys-devices-virtual-tty-ttyxe.device </t>
  </si>
  <si>
    <t xml:space="preserve">dev-ttyy2.device </t>
  </si>
  <si>
    <t xml:space="preserve">sys-devices-virtual-tty-ttyy2.device </t>
  </si>
  <si>
    <t xml:space="preserve">sys-devices-virtual-tty-ttyy3.device </t>
  </si>
  <si>
    <t xml:space="preserve">dev-ttyy3.device </t>
  </si>
  <si>
    <t xml:space="preserve">dev-ttyy4.device </t>
  </si>
  <si>
    <t xml:space="preserve">sys-devices-virtual-tty-ttyy4.device </t>
  </si>
  <si>
    <t xml:space="preserve">dev-ttyxf.device </t>
  </si>
  <si>
    <t xml:space="preserve">sys-devices-virtual-tty-ttyxf.device </t>
  </si>
  <si>
    <t xml:space="preserve">dev-ttyy0.device </t>
  </si>
  <si>
    <t xml:space="preserve">sys-devices-virtual-tty-ttyy0.device </t>
  </si>
  <si>
    <t xml:space="preserve">dev-ttyy1.device </t>
  </si>
  <si>
    <t xml:space="preserve">sys-devices-virtual-tty-ttyy1.device </t>
  </si>
  <si>
    <t xml:space="preserve">sys-devices-virtual-tty-ttyx6.device </t>
  </si>
  <si>
    <t xml:space="preserve">dev-ttyx6.device </t>
  </si>
  <si>
    <t xml:space="preserve">dev-ttyz2.device </t>
  </si>
  <si>
    <t>3.122s</t>
  </si>
  <si>
    <t xml:space="preserve">sys-devices-virtual-tty-ttyz2.device </t>
  </si>
  <si>
    <t xml:space="preserve">dev-ttyye.device </t>
  </si>
  <si>
    <t xml:space="preserve">sys-devices-virtual-tty-ttyye.device </t>
  </si>
  <si>
    <t xml:space="preserve">dev-ttyy7.device </t>
  </si>
  <si>
    <t xml:space="preserve">sys-devices-virtual-tty-ttyy7.device </t>
  </si>
  <si>
    <t xml:space="preserve">dev-ttyyb.device </t>
  </si>
  <si>
    <t xml:space="preserve">sys-devices-virtual-tty-ttyyb.device </t>
  </si>
  <si>
    <t xml:space="preserve">dev-ttyy9.device </t>
  </si>
  <si>
    <t xml:space="preserve">sys-devices-virtual-tty-ttyy9.device </t>
  </si>
  <si>
    <t xml:space="preserve">dev-ttyy8.device </t>
  </si>
  <si>
    <t xml:space="preserve">sys-devices-virtual-tty-ttyy8.device </t>
  </si>
  <si>
    <t xml:space="preserve">dev-ttyyf.device </t>
  </si>
  <si>
    <t xml:space="preserve">sys-devices-virtual-tty-ttyyf.device </t>
  </si>
  <si>
    <t xml:space="preserve">dev-ttyyc.device </t>
  </si>
  <si>
    <t xml:space="preserve">sys-devices-virtual-tty-ttyyc.device </t>
  </si>
  <si>
    <t xml:space="preserve">dev-ttyyd.device </t>
  </si>
  <si>
    <t>3.119s</t>
  </si>
  <si>
    <t xml:space="preserve">sys-devices-virtual-tty-ttyyd.device </t>
  </si>
  <si>
    <t xml:space="preserve">dev-ttyya.device </t>
  </si>
  <si>
    <t xml:space="preserve">sys-devices-virtual-tty-ttyya.device </t>
  </si>
  <si>
    <t xml:space="preserve">dev-ttyz1.device </t>
  </si>
  <si>
    <t xml:space="preserve">sys-devices-virtual-tty-ttyz1.device </t>
  </si>
  <si>
    <t xml:space="preserve">dev-ttyz0.device </t>
  </si>
  <si>
    <t xml:space="preserve">sys-devices-virtual-tty-ttyz0.device </t>
  </si>
  <si>
    <t xml:space="preserve">dev-ttyy6.device </t>
  </si>
  <si>
    <t xml:space="preserve">sys-devices-virtual-tty-ttyy6.device </t>
  </si>
  <si>
    <t xml:space="preserve">dev-ttyy5.device </t>
  </si>
  <si>
    <t xml:space="preserve">sys-devices-virtual-tty-ttyy5.device </t>
  </si>
  <si>
    <t xml:space="preserve">dev-ttyz9.device </t>
  </si>
  <si>
    <t xml:space="preserve">sys-devices-virtual-tty-ttyz9.device </t>
  </si>
  <si>
    <t xml:space="preserve">dev-ttyz3.device </t>
  </si>
  <si>
    <t xml:space="preserve">sys-devices-virtual-tty-ttyz3.device </t>
  </si>
  <si>
    <t xml:space="preserve">dev-ttyz5.device </t>
  </si>
  <si>
    <t xml:space="preserve">sys-devices-virtual-tty-ttyz5.device </t>
  </si>
  <si>
    <t xml:space="preserve">dev-ttyz7.device </t>
  </si>
  <si>
    <t xml:space="preserve">sys-devices-virtual-tty-ttyz7.device </t>
  </si>
  <si>
    <t xml:space="preserve">dev-ttyz6.device </t>
  </si>
  <si>
    <t xml:space="preserve">sys-devices-virtual-tty-ttyz6.device </t>
  </si>
  <si>
    <t xml:space="preserve">sys-devices-virtual-tty-ttyz8.device </t>
  </si>
  <si>
    <t xml:space="preserve">dev-ttyz8.device </t>
  </si>
  <si>
    <t xml:space="preserve">dev-ttyz4.device </t>
  </si>
  <si>
    <t xml:space="preserve">sys-devices-virtual-tty-ttyz4.device </t>
  </si>
  <si>
    <t xml:space="preserve">dev-ttyzb.device </t>
  </si>
  <si>
    <t xml:space="preserve">sys-devices-virtual-tty-ttyzb.device </t>
  </si>
  <si>
    <t xml:space="preserve">dev-ttyza.device </t>
  </si>
  <si>
    <t xml:space="preserve">sys-devices-virtual-tty-ttyza.device </t>
  </si>
  <si>
    <t xml:space="preserve">dev-ttyzd.device </t>
  </si>
  <si>
    <t xml:space="preserve">sys-devices-virtual-tty-ttyzd.device </t>
  </si>
  <si>
    <t xml:space="preserve">dev-ttyzf.device </t>
  </si>
  <si>
    <t>3.124s</t>
  </si>
  <si>
    <t xml:space="preserve">sys-devices-virtual-tty-ttyzf.device </t>
  </si>
  <si>
    <t xml:space="preserve">dev-ttyze.device </t>
  </si>
  <si>
    <t xml:space="preserve">sys-devices-virtual-tty-ttyze.device </t>
  </si>
  <si>
    <t xml:space="preserve">dev-ttyzc.device </t>
  </si>
  <si>
    <t xml:space="preserve">sys-devices-virtual-tty-ttyzc.device </t>
  </si>
  <si>
    <t xml:space="preserve">dev-disk-by\x2dpath-pci\x2d0000:00:0d.0\x2data\x2d1.device </t>
  </si>
  <si>
    <t>2.308s</t>
  </si>
  <si>
    <t xml:space="preserve">dev-disk-by\x2did-ata\x2dVBOX_HARDDISK_VBe8619b03\x2da9b66a2e.device </t>
  </si>
  <si>
    <t xml:space="preserve">dev-disk-by\x2ddiskseq-3.device </t>
  </si>
  <si>
    <t xml:space="preserve">dev-disk-by\x2dpath-pci\x2d0000:00:0d.0\x2data\x2d1.0.device </t>
  </si>
  <si>
    <t xml:space="preserve">dev-sda.device </t>
  </si>
  <si>
    <t xml:space="preserve">sys-devices-pci0000:00-0000:00:0d.0-ata3-host2-target2:0:0-2:0:0:0-block-sda.device </t>
  </si>
  <si>
    <t xml:space="preserve">dev-disk-by\x2dpartuuid-88bf9f3e\x2d2934\x2d4f94\x2db29b\x2dd94eba07e506.device </t>
  </si>
  <si>
    <t>2.312s</t>
  </si>
  <si>
    <t xml:space="preserve">dev-disk-by\x2did-ata\x2dVBOX_HARDDISK_VBe8619b03\x2da9b66a2e\x2dpart1.device </t>
  </si>
  <si>
    <t xml:space="preserve">dev-disk-by\x2dpath-pci\x2d0000:00:0d.0\x2data\x2d1\x2dpart1.device </t>
  </si>
  <si>
    <t xml:space="preserve">dev-disk-by\x2dpath-pci\x2d0000:00:0d.0\x2data\x2d1.0\x2dpart1.device </t>
  </si>
  <si>
    <t xml:space="preserve">sys-devices-pci0000:00-0000:00:0d.0-ata3-host2-target2:0:0-2:0:0:0-block-sda-sda1.device </t>
  </si>
  <si>
    <t xml:space="preserve">dev-disk-by\x2duuid-47a45eff\x2d2aba\x2d479a\x2d9f8d\x2d8875a0ca81dd.device </t>
  </si>
  <si>
    <t>2.311s</t>
  </si>
  <si>
    <t xml:space="preserve">dev-disk-by\x2did-ata\x2dVBOX_HARDDISK_VBe8619b03\x2da9b66a2e\x2dpart2.device </t>
  </si>
  <si>
    <t xml:space="preserve">dev-disk-by\x2dpath-pci\x2d0000:00:0d.0\x2data\x2d1\x2dpart2.device </t>
  </si>
  <si>
    <t xml:space="preserve">dev-disk-by\x2dpartuuid-45978b52\x2db053\x2d4c3f\x2d930c\x2de72fa5399e75.device </t>
  </si>
  <si>
    <t xml:space="preserve">dev-disk-by\x2dpath-pci\x2d0000:00:0d.0\x2data\x2d1.0\x2dpart2.device </t>
  </si>
  <si>
    <t xml:space="preserve">sys-devices-pci0000:00-0000:00:0d.0-ata3-host2-target2:0:0-2:0:0:0-block-sda-sda2.device </t>
  </si>
  <si>
    <t xml:space="preserve">dev-disk-by\x2dpartuuid-22de3a05\x2d121f\x2d4fe2\x2d9488\x2d241afc38492e.device </t>
  </si>
  <si>
    <t>2.323s</t>
  </si>
  <si>
    <t xml:space="preserve">dev-disk-by\x2dpath-pci\x2d0000:00:0d.0\x2data\x2d1.0\x2dpart5.device </t>
  </si>
  <si>
    <t xml:space="preserve">dev-disk-by\x2dpath-pci\x2d0000:00:0d.0\x2data\x2d1\x2dpart5.device </t>
  </si>
  <si>
    <t xml:space="preserve">dev-disk-by\x2did-ata\x2dVBOX_HARDDISK_VBe8619b03\x2da9b66a2e\x2dpart5.device </t>
  </si>
  <si>
    <t xml:space="preserve">dev-disk-by\x2duuid-2948e42f\x2de245\x2d475d\x2da85b\x2d32a344e1ca45.device </t>
  </si>
  <si>
    <t xml:space="preserve">dev-sda5.device </t>
  </si>
  <si>
    <t xml:space="preserve">sys-devices-pci0000:00-0000:00:0d.0-ata3-host2-target2:0:0-2:0:0:0-block-sda-sda5.device </t>
  </si>
  <si>
    <t xml:space="preserve">dev-disk-by\x2dpartuuid-b925a026\x2d9b0c\x2d4930\x2db274\x2de3249a269834.device </t>
  </si>
  <si>
    <t>2.330s</t>
  </si>
  <si>
    <t xml:space="preserve">dev-disk-by\x2dpath-pci\x2d0000:00:0d.0\x2data\x2d1\x2dpart4.device </t>
  </si>
  <si>
    <t xml:space="preserve">dev-disk-by\x2did-ata\x2dVBOX_HARDDISK_VBe8619b03\x2da9b66a2e\x2dpart4.device </t>
  </si>
  <si>
    <t xml:space="preserve">dev-disk-by\x2dpath-pci\x2d0000:00:0d.0\x2data\x2d1.0\x2dpart4.device </t>
  </si>
  <si>
    <t xml:space="preserve">dev-disk-by\x2duuid-8ca17688\x2d6e4a\x2d4a08\x2dbece\x2d4e6d8faa865c.device </t>
  </si>
  <si>
    <t xml:space="preserve">sys-devices-pci0000:00-0000:00:0d.0-ata3-host2-target2:0:0-2:0:0:0-block-sda-sda4.device </t>
  </si>
  <si>
    <t xml:space="preserve">dev-sda4.device </t>
  </si>
  <si>
    <t xml:space="preserve">dev-disk-by\x2dpartuuid-ead7e287\x2d96f2\x2d494f\x2d8e6f\x2dba1da8e47fb5.device </t>
  </si>
  <si>
    <t xml:space="preserve">dev-disk-by\x2did-ata\x2dVBOX_HARDDISK_VBe8619b03\x2da9b66a2e\x2dpart3.device </t>
  </si>
  <si>
    <t xml:space="preserve">dev-disk-by\x2duuid-802b7d4a\x2de9a5\x2d44e1\x2d8f14\x2d70e55dfeb4aa.device </t>
  </si>
  <si>
    <t xml:space="preserve">dev-disk-by\x2dpath-pci\x2d0000:00:0d.0\x2data\x2d1\x2dpart3.device </t>
  </si>
  <si>
    <t>2.313s</t>
  </si>
  <si>
    <t xml:space="preserve">dev-disk-by\x2dpath-pci\x2d0000:00:0d.0\x2data\x2d1.0\x2dpart3.device </t>
  </si>
  <si>
    <t xml:space="preserve">dev-sda3.device </t>
  </si>
  <si>
    <t xml:space="preserve">sys-devices-pci0000:00-0000:00:0d.0-ata3-host2-target2:0:0-2:0:0:0-block-sda-sda3.device </t>
  </si>
  <si>
    <t xml:space="preserve">initrd-parse-etc.service </t>
  </si>
  <si>
    <t>159ms</t>
  </si>
  <si>
    <t xml:space="preserve">initrd-cleanup.service </t>
  </si>
  <si>
    <t xml:space="preserve">plymouth-switch-root.service </t>
  </si>
  <si>
    <t xml:space="preserve">initrd-udevadm-cleanup-db.service </t>
  </si>
  <si>
    <t xml:space="preserve">initrd-switch-root.service </t>
  </si>
  <si>
    <t>1.507s</t>
  </si>
  <si>
    <t>sys-kernel-config.mount</t>
  </si>
  <si>
    <t>system-setup\x2dcyrfont.slice</t>
  </si>
  <si>
    <t>system-sshd\x2dkeygen.slice</t>
  </si>
  <si>
    <t>system-systemd\x2dzram\x2dsetup.slice</t>
  </si>
  <si>
    <t>integritysetup.target</t>
  </si>
  <si>
    <t>41ms</t>
  </si>
  <si>
    <t>40ms</t>
  </si>
  <si>
    <t>44ms</t>
  </si>
  <si>
    <t xml:space="preserve">lvm2-monitor.service </t>
  </si>
  <si>
    <t xml:space="preserve">nfs-convert.service </t>
  </si>
  <si>
    <t>89ms</t>
  </si>
  <si>
    <t>93ms</t>
  </si>
  <si>
    <t xml:space="preserve">systemd-network-generator.service </t>
  </si>
  <si>
    <t>100ms</t>
  </si>
  <si>
    <t>49ms</t>
  </si>
  <si>
    <t>55ms</t>
  </si>
  <si>
    <t>6ms</t>
  </si>
  <si>
    <t>dev-zram0.device</t>
  </si>
  <si>
    <t>sys-devices-virtual-block-zram0.device</t>
  </si>
  <si>
    <t xml:space="preserve">systemd-zram-setup@zram0.service </t>
  </si>
  <si>
    <t xml:space="preserve">dev-zram0.swap </t>
  </si>
  <si>
    <t xml:space="preserve">systemd-fsck@dev-disk-by\x2duuid-47a45eff\x2d2aba\x2d479a\x2d9f8d\x2d8875a0ca81dd.service </t>
  </si>
  <si>
    <t>80ms</t>
  </si>
  <si>
    <t xml:space="preserve">dev-disk-by\x2duuid-802b7d4a\x2de9a5\x2d44e1\x2d8f14\x2d70e55dfeb4aa.swap </t>
  </si>
  <si>
    <t xml:space="preserve">systemd-fsck@dev-disk-by\x2duuid-2948e42f\x2de245\x2d475d\x2da85b\x2d32a344e1ca45.service </t>
  </si>
  <si>
    <t>dev-disk-by\x2ddiskseq-2.device</t>
  </si>
  <si>
    <t>sys-devices-pci0000:00-0000:00:01.1-ata2-host1-target1:0:0-1:0:0:0-block-sr0.device</t>
  </si>
  <si>
    <t>dev-disk-by\x2dpath-pci\x2d0000:00:0d.0\x2data\x2d1\x2dpart3.swap</t>
  </si>
  <si>
    <t>dev-disk-by\x2dpartuuid-ead7e287\x2d96f2\x2d494f\x2d8e6f\x2dba1da8e47fb5.swap</t>
  </si>
  <si>
    <t>dev-disk-by\x2dpath-pci\x2d0000:00:0d.0\x2data\x2d1.0\x2dpart3.swap</t>
  </si>
  <si>
    <t>dev-disk-by\x2did-ata\x2dVBOX_HARDDISK_VBe8619b03\x2da9b66a2e\x2dpart3.swap</t>
  </si>
  <si>
    <t>dev-sda3.swap</t>
  </si>
  <si>
    <t xml:space="preserve">boot.mount </t>
  </si>
  <si>
    <t xml:space="preserve">modprobe@dm_mod.service </t>
  </si>
  <si>
    <t xml:space="preserve">auditd.service </t>
  </si>
  <si>
    <t>120ms</t>
  </si>
  <si>
    <t xml:space="preserve">rpcbind.service </t>
  </si>
  <si>
    <t>153ms</t>
  </si>
  <si>
    <t xml:space="preserve">dbus-broker.service </t>
  </si>
  <si>
    <t>50ms</t>
  </si>
  <si>
    <t>765ms</t>
  </si>
  <si>
    <t xml:space="preserve">abrtd.service </t>
  </si>
  <si>
    <t>470ms</t>
  </si>
  <si>
    <t>578ms</t>
  </si>
  <si>
    <t>357ms</t>
  </si>
  <si>
    <t>300ms</t>
  </si>
  <si>
    <t>303ms</t>
  </si>
  <si>
    <t>388ms</t>
  </si>
  <si>
    <t>mcelog.service</t>
  </si>
  <si>
    <t>481ms</t>
  </si>
  <si>
    <t xml:space="preserve">redoswelcome-starter.service </t>
  </si>
  <si>
    <t>595ms</t>
  </si>
  <si>
    <t>187ms</t>
  </si>
  <si>
    <t xml:space="preserve">rtkit-daemon.service </t>
  </si>
  <si>
    <t>228ms</t>
  </si>
  <si>
    <t xml:space="preserve">setup-cyrfont@tty1.service </t>
  </si>
  <si>
    <t>203ms</t>
  </si>
  <si>
    <t xml:space="preserve">setup-cyrfont@tty2.service </t>
  </si>
  <si>
    <t>188ms</t>
  </si>
  <si>
    <t xml:space="preserve">setup-cyrfont@tty3.service </t>
  </si>
  <si>
    <t>169ms</t>
  </si>
  <si>
    <t xml:space="preserve">setup-cyrfont@tty4.service </t>
  </si>
  <si>
    <t>172ms</t>
  </si>
  <si>
    <t xml:space="preserve">setup-cyrfont@tty5.service </t>
  </si>
  <si>
    <t>165ms</t>
  </si>
  <si>
    <t xml:space="preserve">setup-cyrfont@tty6.service </t>
  </si>
  <si>
    <t>sshd-keygen.target</t>
  </si>
  <si>
    <t>84ms</t>
  </si>
  <si>
    <t>651ms</t>
  </si>
  <si>
    <t>vboxclient.service</t>
  </si>
  <si>
    <t>system-systemd\x2dcoredump.slice</t>
  </si>
  <si>
    <t xml:space="preserve">var-lib-nfs-rpc_pipefs.mount </t>
  </si>
  <si>
    <t>323ms</t>
  </si>
  <si>
    <t>52ms</t>
  </si>
  <si>
    <t>alsa-state.service</t>
  </si>
  <si>
    <t>218ms</t>
  </si>
  <si>
    <t>rpc_pipefs.target</t>
  </si>
  <si>
    <t>2.119s</t>
  </si>
  <si>
    <t>113ms</t>
  </si>
  <si>
    <t xml:space="preserve">gssproxy.service </t>
  </si>
  <si>
    <t>108ms</t>
  </si>
  <si>
    <t xml:space="preserve">sshd.service </t>
  </si>
  <si>
    <t>nfs-client.target</t>
  </si>
  <si>
    <t>7ms</t>
  </si>
  <si>
    <t>systemd-oomd.socket</t>
  </si>
  <si>
    <t xml:space="preserve">systemd-oomd.service </t>
  </si>
  <si>
    <t xml:space="preserve">rpc-statd-notify.service </t>
  </si>
  <si>
    <t xml:space="preserve">setup-cyrfont@tty*.service </t>
  </si>
  <si>
    <t>Сумма</t>
  </si>
  <si>
    <t>Среднее</t>
  </si>
  <si>
    <t>С нарастающим итогом</t>
  </si>
  <si>
    <t>Количество</t>
  </si>
  <si>
    <t>systemd-fsck@dev-disk-by</t>
  </si>
  <si>
    <t xml:space="preserve">dev-disk-by\x2dpath-pci\*.device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</si>
</sst>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0" xfId="0" applyFill="1"/>
    <xf numFmtId="0" fontId="2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5" xfId="0" applyBorder="1"/>
    <xf numFmtId="0" fontId="2" fillId="0" borderId="5" xfId="0" applyFont="1" applyBorder="1" applyAlignment="1">
      <alignment vertical="center" wrapText="1"/>
    </xf>
    <xf numFmtId="0" fontId="0" fillId="0" borderId="7" xfId="0" applyBorder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/>
    <xf numFmtId="0" fontId="2" fillId="0" borderId="9" xfId="0" applyFont="1" applyBorder="1" applyAlignment="1">
      <alignment vertical="center" wrapText="1"/>
    </xf>
    <xf numFmtId="0" fontId="0" fillId="0" borderId="10" xfId="0" applyBorder="1"/>
    <xf numFmtId="0" fontId="3" fillId="0" borderId="11" xfId="0" applyFont="1" applyBorder="1" applyAlignment="1">
      <alignment vertical="center" wrapText="1"/>
    </xf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2" fillId="0" borderId="18" xfId="0" applyFont="1" applyBorder="1" applyAlignment="1">
      <alignment vertical="center" wrapText="1"/>
    </xf>
    <xf numFmtId="0" fontId="0" fillId="0" borderId="19" xfId="0" applyBorder="1"/>
    <xf numFmtId="0" fontId="2" fillId="0" borderId="19" xfId="0" applyFont="1" applyBorder="1" applyAlignment="1">
      <alignment vertical="center" wrapText="1"/>
    </xf>
    <xf numFmtId="0" fontId="0" fillId="0" borderId="20" xfId="0" applyBorder="1"/>
    <xf numFmtId="0" fontId="0" fillId="0" borderId="15" xfId="0" applyBorder="1"/>
    <xf numFmtId="0" fontId="1" fillId="0" borderId="17" xfId="0" applyFont="1" applyBorder="1"/>
    <xf numFmtId="0" fontId="6" fillId="0" borderId="0" xfId="0" applyFont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1" xfId="0" applyBorder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2" fillId="0" borderId="5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6" xfId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alt!$K$3</c:f>
              <c:strCache>
                <c:ptCount val="1"/>
                <c:pt idx="0">
                  <c:v>время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alt!$J$4:$J$58</c:f>
              <c:strCache>
                <c:ptCount val="55"/>
                <c:pt idx="0">
                  <c:v>kernel</c:v>
                </c:pt>
                <c:pt idx="1">
                  <c:v>systemd</c:v>
                </c:pt>
                <c:pt idx="2">
                  <c:v>dev-hugepages.mount </c:v>
                </c:pt>
                <c:pt idx="3">
                  <c:v>dev-mqueue.mount </c:v>
                </c:pt>
                <c:pt idx="4">
                  <c:v>sys-kernel-debug.mount </c:v>
                </c:pt>
                <c:pt idx="5">
                  <c:v>kmod-static-nodes.service </c:v>
                </c:pt>
                <c:pt idx="6">
                  <c:v>modprobe@configfs.service </c:v>
                </c:pt>
                <c:pt idx="7">
                  <c:v>modprobe@drm.service </c:v>
                </c:pt>
                <c:pt idx="8">
                  <c:v>modprobe@fuse.service </c:v>
                </c:pt>
                <c:pt idx="9">
                  <c:v>systemd-fsck-root.service </c:v>
                </c:pt>
                <c:pt idx="10">
                  <c:v>systemd-journald.service </c:v>
                </c:pt>
                <c:pt idx="11">
                  <c:v>systemd-modules-load.service </c:v>
                </c:pt>
                <c:pt idx="12">
                  <c:v>systemd-udev-trigger.service</c:v>
                </c:pt>
                <c:pt idx="13">
                  <c:v>systemd-vconsole-setup.service </c:v>
                </c:pt>
                <c:pt idx="14">
                  <c:v>vconsole-setup-kludge@tty1.service</c:v>
                </c:pt>
                <c:pt idx="15">
                  <c:v>dev-sda2.device </c:v>
                </c:pt>
                <c:pt idx="16">
                  <c:v>sys-fs-fuse-connections.mount </c:v>
                </c:pt>
                <c:pt idx="17">
                  <c:v>sys-kernel-config.mount </c:v>
                </c:pt>
                <c:pt idx="18">
                  <c:v>systemd-tmpfiles-setup-dev.service 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systemd-hwdb-update.service </c:v>
                </c:pt>
                <c:pt idx="22">
                  <c:v>systemd-journal-flush.service </c:v>
                </c:pt>
                <c:pt idx="23">
                  <c:v>systemd-random-seed.service </c:v>
                </c:pt>
                <c:pt idx="24">
                  <c:v>quotaon.service </c:v>
                </c:pt>
                <c:pt idx="25">
                  <c:v>systemd-udev-settle.service </c:v>
                </c:pt>
                <c:pt idx="26">
                  <c:v>systemd-udevd.service </c:v>
                </c:pt>
                <c:pt idx="27">
                  <c:v>ldconfig.service </c:v>
                </c:pt>
                <c:pt idx="28">
                  <c:v>plymouth-read-write.service </c:v>
                </c:pt>
                <c:pt idx="29">
                  <c:v>systemd-tmpfiles-setup.service </c:v>
                </c:pt>
                <c:pt idx="30">
                  <c:v>systemd-journal-catalog-update.service </c:v>
                </c:pt>
                <c:pt idx="31">
                  <c:v>systemd-update-utmp.service </c:v>
                </c:pt>
                <c:pt idx="32">
                  <c:v>systemd-update-done.service </c:v>
                </c:pt>
                <c:pt idx="33">
                  <c:v>accounts-daemon.service </c:v>
                </c:pt>
                <c:pt idx="34">
                  <c:v>altlinux-first_time.service </c:v>
                </c:pt>
                <c:pt idx="35">
                  <c:v>avahi-daemon.service </c:v>
                </c:pt>
                <c:pt idx="36">
                  <c:v>chronyd.service </c:v>
                </c:pt>
                <c:pt idx="37">
                  <c:v>cpufreq-simple.service </c:v>
                </c:pt>
                <c:pt idx="38">
                  <c:v>dbus.service</c:v>
                </c:pt>
                <c:pt idx="39">
                  <c:v>network.service </c:v>
                </c:pt>
                <c:pt idx="40">
                  <c:v>polkit.service </c:v>
                </c:pt>
                <c:pt idx="41">
                  <c:v>systemd-logind.service </c:v>
                </c:pt>
                <c:pt idx="42">
                  <c:v>udisks2.service </c:v>
                </c:pt>
                <c:pt idx="43">
                  <c:v>upower.service </c:v>
                </c:pt>
                <c:pt idx="44">
                  <c:v>ModemManager.service </c:v>
                </c:pt>
                <c:pt idx="45">
                  <c:v>NetworkManager.service </c:v>
                </c:pt>
                <c:pt idx="46">
                  <c:v>NetworkManager-wait-online.service </c:v>
                </c:pt>
                <c:pt idx="47">
                  <c:v>cups.service </c:v>
                </c:pt>
                <c:pt idx="48">
                  <c:v>systemd-user-sessions.service </c:v>
                </c:pt>
                <c:pt idx="49">
                  <c:v>plymouth-quit-wait.service </c:v>
                </c:pt>
                <c:pt idx="50">
                  <c:v>colord.service </c:v>
                </c:pt>
                <c:pt idx="51">
                  <c:v>lightdm.service </c:v>
                </c:pt>
                <c:pt idx="52">
                  <c:v>nmb.service </c:v>
                </c:pt>
                <c:pt idx="53">
                  <c:v>smb.service</c:v>
                </c:pt>
                <c:pt idx="54">
                  <c:v>systemd-update-utmp-runlevel.service</c:v>
                </c:pt>
              </c:strCache>
            </c:strRef>
          </c:cat>
          <c:val>
            <c:numRef>
              <c:f>alt!$K$4:$K$58</c:f>
              <c:numCache>
                <c:formatCode>General</c:formatCode>
                <c:ptCount val="55"/>
                <c:pt idx="0">
                  <c:v>0</c:v>
                </c:pt>
                <c:pt idx="1">
                  <c:v>3860</c:v>
                </c:pt>
                <c:pt idx="2">
                  <c:v>4020</c:v>
                </c:pt>
                <c:pt idx="3">
                  <c:v>4020</c:v>
                </c:pt>
                <c:pt idx="4">
                  <c:v>4020</c:v>
                </c:pt>
                <c:pt idx="5">
                  <c:v>4030</c:v>
                </c:pt>
                <c:pt idx="6">
                  <c:v>4030</c:v>
                </c:pt>
                <c:pt idx="7">
                  <c:v>4030</c:v>
                </c:pt>
                <c:pt idx="8">
                  <c:v>4030</c:v>
                </c:pt>
                <c:pt idx="9">
                  <c:v>4030</c:v>
                </c:pt>
                <c:pt idx="10">
                  <c:v>4030</c:v>
                </c:pt>
                <c:pt idx="11">
                  <c:v>4061</c:v>
                </c:pt>
                <c:pt idx="12">
                  <c:v>4061</c:v>
                </c:pt>
                <c:pt idx="13">
                  <c:v>4061</c:v>
                </c:pt>
                <c:pt idx="14">
                  <c:v>4061</c:v>
                </c:pt>
                <c:pt idx="15">
                  <c:v>4061</c:v>
                </c:pt>
                <c:pt idx="16">
                  <c:v>4061</c:v>
                </c:pt>
                <c:pt idx="17">
                  <c:v>4061</c:v>
                </c:pt>
                <c:pt idx="18">
                  <c:v>4061</c:v>
                </c:pt>
                <c:pt idx="19">
                  <c:v>4087</c:v>
                </c:pt>
                <c:pt idx="20">
                  <c:v>4125</c:v>
                </c:pt>
                <c:pt idx="21">
                  <c:v>4139</c:v>
                </c:pt>
                <c:pt idx="22">
                  <c:v>4139</c:v>
                </c:pt>
                <c:pt idx="23">
                  <c:v>4139</c:v>
                </c:pt>
                <c:pt idx="24">
                  <c:v>4139</c:v>
                </c:pt>
                <c:pt idx="25">
                  <c:v>4139</c:v>
                </c:pt>
                <c:pt idx="26">
                  <c:v>4310</c:v>
                </c:pt>
                <c:pt idx="27">
                  <c:v>4570</c:v>
                </c:pt>
                <c:pt idx="28">
                  <c:v>4570</c:v>
                </c:pt>
                <c:pt idx="29">
                  <c:v>4570</c:v>
                </c:pt>
                <c:pt idx="30">
                  <c:v>4620</c:v>
                </c:pt>
                <c:pt idx="31">
                  <c:v>4620</c:v>
                </c:pt>
                <c:pt idx="32">
                  <c:v>4620</c:v>
                </c:pt>
                <c:pt idx="33">
                  <c:v>5270</c:v>
                </c:pt>
                <c:pt idx="34">
                  <c:v>5270</c:v>
                </c:pt>
                <c:pt idx="35">
                  <c:v>5272</c:v>
                </c:pt>
                <c:pt idx="36">
                  <c:v>5274</c:v>
                </c:pt>
                <c:pt idx="37">
                  <c:v>5276</c:v>
                </c:pt>
                <c:pt idx="38">
                  <c:v>5278</c:v>
                </c:pt>
                <c:pt idx="39">
                  <c:v>5280</c:v>
                </c:pt>
                <c:pt idx="40">
                  <c:v>5282</c:v>
                </c:pt>
                <c:pt idx="41">
                  <c:v>5284</c:v>
                </c:pt>
                <c:pt idx="42">
                  <c:v>5286</c:v>
                </c:pt>
                <c:pt idx="43">
                  <c:v>5289</c:v>
                </c:pt>
                <c:pt idx="44">
                  <c:v>5470</c:v>
                </c:pt>
                <c:pt idx="45">
                  <c:v>5480</c:v>
                </c:pt>
                <c:pt idx="46">
                  <c:v>5575</c:v>
                </c:pt>
                <c:pt idx="47">
                  <c:v>5585</c:v>
                </c:pt>
                <c:pt idx="48">
                  <c:v>5585</c:v>
                </c:pt>
                <c:pt idx="49">
                  <c:v>5600</c:v>
                </c:pt>
                <c:pt idx="50">
                  <c:v>5630</c:v>
                </c:pt>
                <c:pt idx="51">
                  <c:v>7630</c:v>
                </c:pt>
                <c:pt idx="52">
                  <c:v>8050</c:v>
                </c:pt>
                <c:pt idx="53">
                  <c:v>8126</c:v>
                </c:pt>
                <c:pt idx="54">
                  <c:v>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4-4E6B-9A20-BAD13528421C}"/>
            </c:ext>
          </c:extLst>
        </c:ser>
        <c:ser>
          <c:idx val="1"/>
          <c:order val="1"/>
          <c:tx>
            <c:strRef>
              <c:f>alt!$L$3</c:f>
              <c:strCache>
                <c:ptCount val="1"/>
                <c:pt idx="0">
                  <c:v>время,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4-4E6B-9A20-BAD13528421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A4-4E6B-9A20-BAD1352842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7A4-4E6B-9A20-BAD1352842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7A4-4E6B-9A20-BAD13528421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7A4-4E6B-9A20-BAD13528421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7A4-4E6B-9A20-BAD1352842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7A4-4E6B-9A20-BAD1352842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7A4-4E6B-9A20-BAD13528421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7A4-4E6B-9A20-BAD13528421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7A4-4E6B-9A20-BAD13528421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7A4-4E6B-9A20-BAD13528421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7A4-4E6B-9A20-BAD13528421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7A4-4E6B-9A20-BAD13528421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A4-4E6B-9A20-BAD13528421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7A4-4E6B-9A20-BAD13528421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A4-4E6B-9A20-BAD13528421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7A4-4E6B-9A20-BAD13528421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A4-4E6B-9A20-BAD13528421C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7A4-4E6B-9A20-BAD13528421C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A4-4E6B-9A20-BAD13528421C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7A4-4E6B-9A20-BAD13528421C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A4-4E6B-9A20-BAD13528421C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7A4-4E6B-9A20-BAD13528421C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7A4-4E6B-9A20-BAD13528421C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7A4-4E6B-9A20-BAD13528421C}"/>
              </c:ext>
            </c:extLst>
          </c:dPt>
          <c:dPt>
            <c:idx val="2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7A4-4E6B-9A20-BAD13528421C}"/>
              </c:ext>
            </c:extLst>
          </c:dPt>
          <c:dPt>
            <c:idx val="2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7A4-4E6B-9A20-BAD13528421C}"/>
              </c:ext>
            </c:extLst>
          </c:dPt>
          <c:dPt>
            <c:idx val="2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7A4-4E6B-9A20-BAD13528421C}"/>
              </c:ext>
            </c:extLst>
          </c:dPt>
          <c:dPt>
            <c:idx val="2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7A4-4E6B-9A20-BAD13528421C}"/>
              </c:ext>
            </c:extLst>
          </c:dPt>
          <c:dPt>
            <c:idx val="2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7A4-4E6B-9A20-BAD13528421C}"/>
              </c:ext>
            </c:extLst>
          </c:dPt>
          <c:dPt>
            <c:idx val="3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7A4-4E6B-9A20-BAD13528421C}"/>
              </c:ext>
            </c:extLst>
          </c:dPt>
          <c:dPt>
            <c:idx val="3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7A4-4E6B-9A20-BAD13528421C}"/>
              </c:ext>
            </c:extLst>
          </c:dPt>
          <c:dPt>
            <c:idx val="3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7A4-4E6B-9A20-BAD13528421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47A4-4E6B-9A20-BAD13528421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7A4-4E6B-9A20-BAD13528421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47A4-4E6B-9A20-BAD13528421C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7A4-4E6B-9A20-BAD13528421C}"/>
              </c:ext>
            </c:extLst>
          </c:dPt>
          <c:dPt>
            <c:idx val="3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7A4-4E6B-9A20-BAD13528421C}"/>
              </c:ext>
            </c:extLst>
          </c:dPt>
          <c:dPt>
            <c:idx val="3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7A4-4E6B-9A20-BAD13528421C}"/>
              </c:ext>
            </c:extLst>
          </c:dPt>
          <c:dPt>
            <c:idx val="3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7A4-4E6B-9A20-BAD13528421C}"/>
              </c:ext>
            </c:extLst>
          </c:dPt>
          <c:dPt>
            <c:idx val="4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7A4-4E6B-9A20-BAD13528421C}"/>
              </c:ext>
            </c:extLst>
          </c:dPt>
          <c:dPt>
            <c:idx val="4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7A4-4E6B-9A20-BAD13528421C}"/>
              </c:ext>
            </c:extLst>
          </c:dPt>
          <c:dPt>
            <c:idx val="4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A4-4E6B-9A20-BAD13528421C}"/>
              </c:ext>
            </c:extLst>
          </c:dPt>
          <c:dPt>
            <c:idx val="4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7A4-4E6B-9A20-BAD13528421C}"/>
              </c:ext>
            </c:extLst>
          </c:dPt>
          <c:dPt>
            <c:idx val="4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A4-4E6B-9A20-BAD13528421C}"/>
              </c:ext>
            </c:extLst>
          </c:dPt>
          <c:dPt>
            <c:idx val="4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A4-4E6B-9A20-BAD13528421C}"/>
              </c:ext>
            </c:extLst>
          </c:dPt>
          <c:dPt>
            <c:idx val="4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7A4-4E6B-9A20-BAD13528421C}"/>
              </c:ext>
            </c:extLst>
          </c:dPt>
          <c:dPt>
            <c:idx val="4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7A4-4E6B-9A20-BAD13528421C}"/>
              </c:ext>
            </c:extLst>
          </c:dPt>
          <c:dPt>
            <c:idx val="5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7A4-4E6B-9A20-BAD13528421C}"/>
              </c:ext>
            </c:extLst>
          </c:dPt>
          <c:dPt>
            <c:idx val="5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7A4-4E6B-9A20-BAD13528421C}"/>
              </c:ext>
            </c:extLst>
          </c:dPt>
          <c:cat>
            <c:strRef>
              <c:f>alt!$J$4:$J$58</c:f>
              <c:strCache>
                <c:ptCount val="55"/>
                <c:pt idx="0">
                  <c:v>kernel</c:v>
                </c:pt>
                <c:pt idx="1">
                  <c:v>systemd</c:v>
                </c:pt>
                <c:pt idx="2">
                  <c:v>dev-hugepages.mount </c:v>
                </c:pt>
                <c:pt idx="3">
                  <c:v>dev-mqueue.mount </c:v>
                </c:pt>
                <c:pt idx="4">
                  <c:v>sys-kernel-debug.mount </c:v>
                </c:pt>
                <c:pt idx="5">
                  <c:v>kmod-static-nodes.service </c:v>
                </c:pt>
                <c:pt idx="6">
                  <c:v>modprobe@configfs.service </c:v>
                </c:pt>
                <c:pt idx="7">
                  <c:v>modprobe@drm.service </c:v>
                </c:pt>
                <c:pt idx="8">
                  <c:v>modprobe@fuse.service </c:v>
                </c:pt>
                <c:pt idx="9">
                  <c:v>systemd-fsck-root.service </c:v>
                </c:pt>
                <c:pt idx="10">
                  <c:v>systemd-journald.service </c:v>
                </c:pt>
                <c:pt idx="11">
                  <c:v>systemd-modules-load.service </c:v>
                </c:pt>
                <c:pt idx="12">
                  <c:v>systemd-udev-trigger.service</c:v>
                </c:pt>
                <c:pt idx="13">
                  <c:v>systemd-vconsole-setup.service </c:v>
                </c:pt>
                <c:pt idx="14">
                  <c:v>vconsole-setup-kludge@tty1.service</c:v>
                </c:pt>
                <c:pt idx="15">
                  <c:v>dev-sda2.device </c:v>
                </c:pt>
                <c:pt idx="16">
                  <c:v>sys-fs-fuse-connections.mount </c:v>
                </c:pt>
                <c:pt idx="17">
                  <c:v>sys-kernel-config.mount </c:v>
                </c:pt>
                <c:pt idx="18">
                  <c:v>systemd-tmpfiles-setup-dev.service 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systemd-hwdb-update.service </c:v>
                </c:pt>
                <c:pt idx="22">
                  <c:v>systemd-journal-flush.service </c:v>
                </c:pt>
                <c:pt idx="23">
                  <c:v>systemd-random-seed.service </c:v>
                </c:pt>
                <c:pt idx="24">
                  <c:v>quotaon.service </c:v>
                </c:pt>
                <c:pt idx="25">
                  <c:v>systemd-udev-settle.service </c:v>
                </c:pt>
                <c:pt idx="26">
                  <c:v>systemd-udevd.service </c:v>
                </c:pt>
                <c:pt idx="27">
                  <c:v>ldconfig.service </c:v>
                </c:pt>
                <c:pt idx="28">
                  <c:v>plymouth-read-write.service </c:v>
                </c:pt>
                <c:pt idx="29">
                  <c:v>systemd-tmpfiles-setup.service </c:v>
                </c:pt>
                <c:pt idx="30">
                  <c:v>systemd-journal-catalog-update.service </c:v>
                </c:pt>
                <c:pt idx="31">
                  <c:v>systemd-update-utmp.service </c:v>
                </c:pt>
                <c:pt idx="32">
                  <c:v>systemd-update-done.service </c:v>
                </c:pt>
                <c:pt idx="33">
                  <c:v>accounts-daemon.service </c:v>
                </c:pt>
                <c:pt idx="34">
                  <c:v>altlinux-first_time.service </c:v>
                </c:pt>
                <c:pt idx="35">
                  <c:v>avahi-daemon.service </c:v>
                </c:pt>
                <c:pt idx="36">
                  <c:v>chronyd.service </c:v>
                </c:pt>
                <c:pt idx="37">
                  <c:v>cpufreq-simple.service </c:v>
                </c:pt>
                <c:pt idx="38">
                  <c:v>dbus.service</c:v>
                </c:pt>
                <c:pt idx="39">
                  <c:v>network.service </c:v>
                </c:pt>
                <c:pt idx="40">
                  <c:v>polkit.service </c:v>
                </c:pt>
                <c:pt idx="41">
                  <c:v>systemd-logind.service </c:v>
                </c:pt>
                <c:pt idx="42">
                  <c:v>udisks2.service </c:v>
                </c:pt>
                <c:pt idx="43">
                  <c:v>upower.service </c:v>
                </c:pt>
                <c:pt idx="44">
                  <c:v>ModemManager.service </c:v>
                </c:pt>
                <c:pt idx="45">
                  <c:v>NetworkManager.service </c:v>
                </c:pt>
                <c:pt idx="46">
                  <c:v>NetworkManager-wait-online.service </c:v>
                </c:pt>
                <c:pt idx="47">
                  <c:v>cups.service </c:v>
                </c:pt>
                <c:pt idx="48">
                  <c:v>systemd-user-sessions.service </c:v>
                </c:pt>
                <c:pt idx="49">
                  <c:v>plymouth-quit-wait.service </c:v>
                </c:pt>
                <c:pt idx="50">
                  <c:v>colord.service </c:v>
                </c:pt>
                <c:pt idx="51">
                  <c:v>lightdm.service </c:v>
                </c:pt>
                <c:pt idx="52">
                  <c:v>nmb.service </c:v>
                </c:pt>
                <c:pt idx="53">
                  <c:v>smb.service</c:v>
                </c:pt>
                <c:pt idx="54">
                  <c:v>systemd-update-utmp-runlevel.service</c:v>
                </c:pt>
              </c:strCache>
            </c:strRef>
          </c:cat>
          <c:val>
            <c:numRef>
              <c:f>alt!$L$4:$L$58</c:f>
              <c:numCache>
                <c:formatCode>General</c:formatCode>
                <c:ptCount val="55"/>
                <c:pt idx="0">
                  <c:v>3860</c:v>
                </c:pt>
                <c:pt idx="1">
                  <c:v>140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31</c:v>
                </c:pt>
                <c:pt idx="9">
                  <c:v>53</c:v>
                </c:pt>
                <c:pt idx="10">
                  <c:v>31</c:v>
                </c:pt>
                <c:pt idx="11">
                  <c:v>62</c:v>
                </c:pt>
                <c:pt idx="12">
                  <c:v>88</c:v>
                </c:pt>
                <c:pt idx="13">
                  <c:v>74</c:v>
                </c:pt>
                <c:pt idx="14">
                  <c:v>63</c:v>
                </c:pt>
                <c:pt idx="15">
                  <c:v>489</c:v>
                </c:pt>
                <c:pt idx="16">
                  <c:v>23</c:v>
                </c:pt>
                <c:pt idx="17">
                  <c:v>25</c:v>
                </c:pt>
                <c:pt idx="18">
                  <c:v>56</c:v>
                </c:pt>
                <c:pt idx="19">
                  <c:v>38</c:v>
                </c:pt>
                <c:pt idx="20">
                  <c:v>14</c:v>
                </c:pt>
                <c:pt idx="21">
                  <c:v>180</c:v>
                </c:pt>
                <c:pt idx="22">
                  <c:v>26</c:v>
                </c:pt>
                <c:pt idx="23">
                  <c:v>201</c:v>
                </c:pt>
                <c:pt idx="24">
                  <c:v>21</c:v>
                </c:pt>
                <c:pt idx="25">
                  <c:v>1098</c:v>
                </c:pt>
                <c:pt idx="26">
                  <c:v>52</c:v>
                </c:pt>
                <c:pt idx="27">
                  <c:v>91</c:v>
                </c:pt>
                <c:pt idx="28">
                  <c:v>22</c:v>
                </c:pt>
                <c:pt idx="29">
                  <c:v>20</c:v>
                </c:pt>
                <c:pt idx="30">
                  <c:v>41</c:v>
                </c:pt>
                <c:pt idx="31">
                  <c:v>26</c:v>
                </c:pt>
                <c:pt idx="32">
                  <c:v>20</c:v>
                </c:pt>
                <c:pt idx="33">
                  <c:v>217</c:v>
                </c:pt>
                <c:pt idx="34">
                  <c:v>2375</c:v>
                </c:pt>
                <c:pt idx="35">
                  <c:v>153</c:v>
                </c:pt>
                <c:pt idx="36">
                  <c:v>72</c:v>
                </c:pt>
                <c:pt idx="37">
                  <c:v>111</c:v>
                </c:pt>
                <c:pt idx="38">
                  <c:v>142</c:v>
                </c:pt>
                <c:pt idx="39">
                  <c:v>214</c:v>
                </c:pt>
                <c:pt idx="40">
                  <c:v>196</c:v>
                </c:pt>
                <c:pt idx="41">
                  <c:v>138</c:v>
                </c:pt>
                <c:pt idx="42">
                  <c:v>251</c:v>
                </c:pt>
                <c:pt idx="43">
                  <c:v>176</c:v>
                </c:pt>
                <c:pt idx="44">
                  <c:v>106</c:v>
                </c:pt>
                <c:pt idx="45">
                  <c:v>80</c:v>
                </c:pt>
                <c:pt idx="46">
                  <c:v>2466</c:v>
                </c:pt>
                <c:pt idx="47">
                  <c:v>29</c:v>
                </c:pt>
                <c:pt idx="48">
                  <c:v>8</c:v>
                </c:pt>
                <c:pt idx="49">
                  <c:v>2610</c:v>
                </c:pt>
                <c:pt idx="50">
                  <c:v>26</c:v>
                </c:pt>
                <c:pt idx="51">
                  <c:v>35</c:v>
                </c:pt>
                <c:pt idx="52">
                  <c:v>76</c:v>
                </c:pt>
                <c:pt idx="53">
                  <c:v>83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4-4E6B-9A20-BAD13528421C}"/>
            </c:ext>
          </c:extLst>
        </c:ser>
        <c:ser>
          <c:idx val="2"/>
          <c:order val="2"/>
          <c:tx>
            <c:strRef>
              <c:f>alt!$M$3</c:f>
              <c:strCache>
                <c:ptCount val="1"/>
                <c:pt idx="0">
                  <c:v>конец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alt!$J$4:$J$58</c:f>
              <c:strCache>
                <c:ptCount val="55"/>
                <c:pt idx="0">
                  <c:v>kernel</c:v>
                </c:pt>
                <c:pt idx="1">
                  <c:v>systemd</c:v>
                </c:pt>
                <c:pt idx="2">
                  <c:v>dev-hugepages.mount </c:v>
                </c:pt>
                <c:pt idx="3">
                  <c:v>dev-mqueue.mount </c:v>
                </c:pt>
                <c:pt idx="4">
                  <c:v>sys-kernel-debug.mount </c:v>
                </c:pt>
                <c:pt idx="5">
                  <c:v>kmod-static-nodes.service </c:v>
                </c:pt>
                <c:pt idx="6">
                  <c:v>modprobe@configfs.service </c:v>
                </c:pt>
                <c:pt idx="7">
                  <c:v>modprobe@drm.service </c:v>
                </c:pt>
                <c:pt idx="8">
                  <c:v>modprobe@fuse.service </c:v>
                </c:pt>
                <c:pt idx="9">
                  <c:v>systemd-fsck-root.service </c:v>
                </c:pt>
                <c:pt idx="10">
                  <c:v>systemd-journald.service </c:v>
                </c:pt>
                <c:pt idx="11">
                  <c:v>systemd-modules-load.service </c:v>
                </c:pt>
                <c:pt idx="12">
                  <c:v>systemd-udev-trigger.service</c:v>
                </c:pt>
                <c:pt idx="13">
                  <c:v>systemd-vconsole-setup.service </c:v>
                </c:pt>
                <c:pt idx="14">
                  <c:v>vconsole-setup-kludge@tty1.service</c:v>
                </c:pt>
                <c:pt idx="15">
                  <c:v>dev-sda2.device </c:v>
                </c:pt>
                <c:pt idx="16">
                  <c:v>sys-fs-fuse-connections.mount </c:v>
                </c:pt>
                <c:pt idx="17">
                  <c:v>sys-kernel-config.mount </c:v>
                </c:pt>
                <c:pt idx="18">
                  <c:v>systemd-tmpfiles-setup-dev.service 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systemd-hwdb-update.service </c:v>
                </c:pt>
                <c:pt idx="22">
                  <c:v>systemd-journal-flush.service </c:v>
                </c:pt>
                <c:pt idx="23">
                  <c:v>systemd-random-seed.service </c:v>
                </c:pt>
                <c:pt idx="24">
                  <c:v>quotaon.service </c:v>
                </c:pt>
                <c:pt idx="25">
                  <c:v>systemd-udev-settle.service </c:v>
                </c:pt>
                <c:pt idx="26">
                  <c:v>systemd-udevd.service </c:v>
                </c:pt>
                <c:pt idx="27">
                  <c:v>ldconfig.service </c:v>
                </c:pt>
                <c:pt idx="28">
                  <c:v>plymouth-read-write.service </c:v>
                </c:pt>
                <c:pt idx="29">
                  <c:v>systemd-tmpfiles-setup.service </c:v>
                </c:pt>
                <c:pt idx="30">
                  <c:v>systemd-journal-catalog-update.service </c:v>
                </c:pt>
                <c:pt idx="31">
                  <c:v>systemd-update-utmp.service </c:v>
                </c:pt>
                <c:pt idx="32">
                  <c:v>systemd-update-done.service </c:v>
                </c:pt>
                <c:pt idx="33">
                  <c:v>accounts-daemon.service </c:v>
                </c:pt>
                <c:pt idx="34">
                  <c:v>altlinux-first_time.service </c:v>
                </c:pt>
                <c:pt idx="35">
                  <c:v>avahi-daemon.service </c:v>
                </c:pt>
                <c:pt idx="36">
                  <c:v>chronyd.service </c:v>
                </c:pt>
                <c:pt idx="37">
                  <c:v>cpufreq-simple.service </c:v>
                </c:pt>
                <c:pt idx="38">
                  <c:v>dbus.service</c:v>
                </c:pt>
                <c:pt idx="39">
                  <c:v>network.service </c:v>
                </c:pt>
                <c:pt idx="40">
                  <c:v>polkit.service </c:v>
                </c:pt>
                <c:pt idx="41">
                  <c:v>systemd-logind.service </c:v>
                </c:pt>
                <c:pt idx="42">
                  <c:v>udisks2.service </c:v>
                </c:pt>
                <c:pt idx="43">
                  <c:v>upower.service </c:v>
                </c:pt>
                <c:pt idx="44">
                  <c:v>ModemManager.service </c:v>
                </c:pt>
                <c:pt idx="45">
                  <c:v>NetworkManager.service </c:v>
                </c:pt>
                <c:pt idx="46">
                  <c:v>NetworkManager-wait-online.service </c:v>
                </c:pt>
                <c:pt idx="47">
                  <c:v>cups.service </c:v>
                </c:pt>
                <c:pt idx="48">
                  <c:v>systemd-user-sessions.service </c:v>
                </c:pt>
                <c:pt idx="49">
                  <c:v>plymouth-quit-wait.service </c:v>
                </c:pt>
                <c:pt idx="50">
                  <c:v>colord.service </c:v>
                </c:pt>
                <c:pt idx="51">
                  <c:v>lightdm.service </c:v>
                </c:pt>
                <c:pt idx="52">
                  <c:v>nmb.service </c:v>
                </c:pt>
                <c:pt idx="53">
                  <c:v>smb.service</c:v>
                </c:pt>
                <c:pt idx="54">
                  <c:v>systemd-update-utmp-runlevel.service</c:v>
                </c:pt>
              </c:strCache>
            </c:strRef>
          </c:cat>
          <c:val>
            <c:numRef>
              <c:f>alt!$M$4:$M$58</c:f>
              <c:numCache>
                <c:formatCode>General</c:formatCode>
                <c:ptCount val="55"/>
                <c:pt idx="0">
                  <c:v>3860</c:v>
                </c:pt>
                <c:pt idx="1">
                  <c:v>4000</c:v>
                </c:pt>
                <c:pt idx="2">
                  <c:v>4054</c:v>
                </c:pt>
                <c:pt idx="3">
                  <c:v>4053</c:v>
                </c:pt>
                <c:pt idx="4">
                  <c:v>4053</c:v>
                </c:pt>
                <c:pt idx="5">
                  <c:v>4062</c:v>
                </c:pt>
                <c:pt idx="6">
                  <c:v>4062</c:v>
                </c:pt>
                <c:pt idx="7">
                  <c:v>4062</c:v>
                </c:pt>
                <c:pt idx="8">
                  <c:v>4061</c:v>
                </c:pt>
                <c:pt idx="9">
                  <c:v>4083</c:v>
                </c:pt>
                <c:pt idx="10">
                  <c:v>4061</c:v>
                </c:pt>
                <c:pt idx="11">
                  <c:v>4123</c:v>
                </c:pt>
                <c:pt idx="12">
                  <c:v>4149</c:v>
                </c:pt>
                <c:pt idx="13">
                  <c:v>4135</c:v>
                </c:pt>
                <c:pt idx="14">
                  <c:v>4124</c:v>
                </c:pt>
                <c:pt idx="15">
                  <c:v>4550</c:v>
                </c:pt>
                <c:pt idx="16">
                  <c:v>4084</c:v>
                </c:pt>
                <c:pt idx="17">
                  <c:v>4086</c:v>
                </c:pt>
                <c:pt idx="18">
                  <c:v>4117</c:v>
                </c:pt>
                <c:pt idx="19">
                  <c:v>4125</c:v>
                </c:pt>
                <c:pt idx="20">
                  <c:v>4139</c:v>
                </c:pt>
                <c:pt idx="21">
                  <c:v>4319</c:v>
                </c:pt>
                <c:pt idx="22">
                  <c:v>4165</c:v>
                </c:pt>
                <c:pt idx="23">
                  <c:v>4340</c:v>
                </c:pt>
                <c:pt idx="24">
                  <c:v>4160</c:v>
                </c:pt>
                <c:pt idx="25">
                  <c:v>5237</c:v>
                </c:pt>
                <c:pt idx="26">
                  <c:v>4362</c:v>
                </c:pt>
                <c:pt idx="27">
                  <c:v>4661</c:v>
                </c:pt>
                <c:pt idx="28">
                  <c:v>4592</c:v>
                </c:pt>
                <c:pt idx="29">
                  <c:v>4590</c:v>
                </c:pt>
                <c:pt idx="30">
                  <c:v>4661</c:v>
                </c:pt>
                <c:pt idx="31">
                  <c:v>4646</c:v>
                </c:pt>
                <c:pt idx="32">
                  <c:v>4640</c:v>
                </c:pt>
                <c:pt idx="33">
                  <c:v>5487</c:v>
                </c:pt>
                <c:pt idx="34">
                  <c:v>7645</c:v>
                </c:pt>
                <c:pt idx="35">
                  <c:v>5425</c:v>
                </c:pt>
                <c:pt idx="36">
                  <c:v>5346</c:v>
                </c:pt>
                <c:pt idx="37">
                  <c:v>5387</c:v>
                </c:pt>
                <c:pt idx="38">
                  <c:v>5420</c:v>
                </c:pt>
                <c:pt idx="39">
                  <c:v>5494</c:v>
                </c:pt>
                <c:pt idx="40">
                  <c:v>5478</c:v>
                </c:pt>
                <c:pt idx="41">
                  <c:v>5422</c:v>
                </c:pt>
                <c:pt idx="42">
                  <c:v>5537</c:v>
                </c:pt>
                <c:pt idx="43">
                  <c:v>5465</c:v>
                </c:pt>
                <c:pt idx="44">
                  <c:v>5576</c:v>
                </c:pt>
                <c:pt idx="45">
                  <c:v>5560</c:v>
                </c:pt>
                <c:pt idx="46">
                  <c:v>8041</c:v>
                </c:pt>
                <c:pt idx="47">
                  <c:v>5614</c:v>
                </c:pt>
                <c:pt idx="48">
                  <c:v>5593</c:v>
                </c:pt>
                <c:pt idx="49">
                  <c:v>8210</c:v>
                </c:pt>
                <c:pt idx="50">
                  <c:v>5656</c:v>
                </c:pt>
                <c:pt idx="51">
                  <c:v>7665</c:v>
                </c:pt>
                <c:pt idx="52">
                  <c:v>8126</c:v>
                </c:pt>
                <c:pt idx="53">
                  <c:v>8209</c:v>
                </c:pt>
                <c:pt idx="54">
                  <c:v>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4-4E6B-9A20-BAD13528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389346520"/>
        <c:axId val="389344000"/>
      </c:barChart>
      <c:catAx>
        <c:axId val="389346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389344000"/>
        <c:crosses val="autoZero"/>
        <c:auto val="0"/>
        <c:lblAlgn val="ctr"/>
        <c:lblOffset val="100"/>
        <c:tickLblSkip val="1"/>
        <c:noMultiLvlLbl val="0"/>
      </c:catAx>
      <c:valAx>
        <c:axId val="389344000"/>
        <c:scaling>
          <c:orientation val="minMax"/>
          <c:max val="900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346520"/>
        <c:crosses val="autoZero"/>
        <c:crossBetween val="between"/>
      </c:valAx>
      <c:spPr>
        <a:noFill/>
        <a:ln cmpd="sng">
          <a:solidFill>
            <a:schemeClr val="accent3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роса!$J$2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роса!$I$3:$I$46</c:f>
              <c:strCache>
                <c:ptCount val="44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</c:v>
                </c:pt>
                <c:pt idx="4">
                  <c:v>dracut-pre-udev.service</c:v>
                </c:pt>
                <c:pt idx="5">
                  <c:v>dracut-pre-trigger.service</c:v>
                </c:pt>
                <c:pt idx="6">
                  <c:v>dracut-initqueue.service</c:v>
                </c:pt>
                <c:pt idx="7">
                  <c:v>systemd-fsck-root.service</c:v>
                </c:pt>
                <c:pt idx="8">
                  <c:v>initrd-parse-etc.service</c:v>
                </c:pt>
                <c:pt idx="9">
                  <c:v>dracut-pre-pivot.service</c:v>
                </c:pt>
                <c:pt idx="10">
                  <c:v>initrd-switch-root.service</c:v>
                </c:pt>
                <c:pt idx="11">
                  <c:v>systemd</c:v>
                </c:pt>
                <c:pt idx="12">
                  <c:v>dev-mqueue.mount </c:v>
                </c:pt>
                <c:pt idx="13">
                  <c:v>sys-kernel-debug.mount </c:v>
                </c:pt>
                <c:pt idx="14">
                  <c:v>kmod-static-nodes.service </c:v>
                </c:pt>
                <c:pt idx="15">
                  <c:v>modprobe@drm.service </c:v>
                </c:pt>
                <c:pt idx="16">
                  <c:v>systemd-journald.service </c:v>
                </c:pt>
                <c:pt idx="17">
                  <c:v>systemd-modules-load.service </c:v>
                </c:pt>
                <c:pt idx="18">
                  <c:v>systemd-udev-trigger.service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systemd-journal-flush.service </c:v>
                </c:pt>
                <c:pt idx="22">
                  <c:v>systemd-random-seed.service </c:v>
                </c:pt>
                <c:pt idx="23">
                  <c:v>systemd-udev-settle.service </c:v>
                </c:pt>
                <c:pt idx="24">
                  <c:v>systemd-udevd.service </c:v>
                </c:pt>
                <c:pt idx="25">
                  <c:v>plymouth-read-write.service </c:v>
                </c:pt>
                <c:pt idx="26">
                  <c:v>systemd-tmpfiles-setup.service </c:v>
                </c:pt>
                <c:pt idx="27">
                  <c:v>systemd-update-utmp.service </c:v>
                </c:pt>
                <c:pt idx="28">
                  <c:v>systend-resolved.service</c:v>
                </c:pt>
                <c:pt idx="29">
                  <c:v>accounts-daemon.service </c:v>
                </c:pt>
                <c:pt idx="30">
                  <c:v>avahi-daemon.service </c:v>
                </c:pt>
                <c:pt idx="31">
                  <c:v>chronyd.service </c:v>
                </c:pt>
                <c:pt idx="32">
                  <c:v>polkit.service </c:v>
                </c:pt>
                <c:pt idx="33">
                  <c:v>systemd-logind.service </c:v>
                </c:pt>
                <c:pt idx="34">
                  <c:v>upower.service </c:v>
                </c:pt>
                <c:pt idx="35">
                  <c:v>ModemManager.service </c:v>
                </c:pt>
                <c:pt idx="36">
                  <c:v>NetworkManager-wait-online.service </c:v>
                </c:pt>
                <c:pt idx="37">
                  <c:v>cups.service </c:v>
                </c:pt>
                <c:pt idx="38">
                  <c:v>systemd-user-sessions.service </c:v>
                </c:pt>
                <c:pt idx="39">
                  <c:v>plymouth-quit-wait.service </c:v>
                </c:pt>
                <c:pt idx="40">
                  <c:v>colord.service </c:v>
                </c:pt>
                <c:pt idx="41">
                  <c:v>nmb.service </c:v>
                </c:pt>
                <c:pt idx="42">
                  <c:v>smb.service</c:v>
                </c:pt>
                <c:pt idx="43">
                  <c:v>systemd-update-utmp-runlevel.service</c:v>
                </c:pt>
              </c:strCache>
            </c:strRef>
          </c:cat>
          <c:val>
            <c:numRef>
              <c:f>роса!$J$3:$J$46</c:f>
              <c:numCache>
                <c:formatCode>General</c:formatCode>
                <c:ptCount val="44"/>
                <c:pt idx="0">
                  <c:v>0</c:v>
                </c:pt>
                <c:pt idx="1">
                  <c:v>847</c:v>
                </c:pt>
                <c:pt idx="2">
                  <c:v>980</c:v>
                </c:pt>
                <c:pt idx="3">
                  <c:v>1050</c:v>
                </c:pt>
                <c:pt idx="4">
                  <c:v>1150</c:v>
                </c:pt>
                <c:pt idx="5">
                  <c:v>1300</c:v>
                </c:pt>
                <c:pt idx="6">
                  <c:v>1370</c:v>
                </c:pt>
                <c:pt idx="7">
                  <c:v>2000</c:v>
                </c:pt>
                <c:pt idx="8">
                  <c:v>2010</c:v>
                </c:pt>
                <c:pt idx="9">
                  <c:v>2100</c:v>
                </c:pt>
                <c:pt idx="10">
                  <c:v>2300</c:v>
                </c:pt>
                <c:pt idx="11">
                  <c:v>2400</c:v>
                </c:pt>
                <c:pt idx="12">
                  <c:v>2650</c:v>
                </c:pt>
                <c:pt idx="13">
                  <c:v>2650</c:v>
                </c:pt>
                <c:pt idx="14">
                  <c:v>2660</c:v>
                </c:pt>
                <c:pt idx="15">
                  <c:v>2660</c:v>
                </c:pt>
                <c:pt idx="16">
                  <c:v>2680</c:v>
                </c:pt>
                <c:pt idx="17">
                  <c:v>2680</c:v>
                </c:pt>
                <c:pt idx="18">
                  <c:v>2700</c:v>
                </c:pt>
                <c:pt idx="19">
                  <c:v>2700</c:v>
                </c:pt>
                <c:pt idx="20">
                  <c:v>2700</c:v>
                </c:pt>
                <c:pt idx="21">
                  <c:v>2700</c:v>
                </c:pt>
                <c:pt idx="22">
                  <c:v>2705</c:v>
                </c:pt>
                <c:pt idx="23">
                  <c:v>2729</c:v>
                </c:pt>
                <c:pt idx="24">
                  <c:v>2752</c:v>
                </c:pt>
                <c:pt idx="25">
                  <c:v>3320</c:v>
                </c:pt>
                <c:pt idx="26">
                  <c:v>3320</c:v>
                </c:pt>
                <c:pt idx="27">
                  <c:v>3320</c:v>
                </c:pt>
                <c:pt idx="28">
                  <c:v>3332</c:v>
                </c:pt>
                <c:pt idx="29">
                  <c:v>3590</c:v>
                </c:pt>
                <c:pt idx="30">
                  <c:v>3380</c:v>
                </c:pt>
                <c:pt idx="31">
                  <c:v>3380</c:v>
                </c:pt>
                <c:pt idx="32">
                  <c:v>3612</c:v>
                </c:pt>
                <c:pt idx="33">
                  <c:v>3400</c:v>
                </c:pt>
                <c:pt idx="34">
                  <c:v>5690</c:v>
                </c:pt>
                <c:pt idx="35">
                  <c:v>5830</c:v>
                </c:pt>
                <c:pt idx="36">
                  <c:v>3490</c:v>
                </c:pt>
                <c:pt idx="37">
                  <c:v>3490</c:v>
                </c:pt>
                <c:pt idx="38">
                  <c:v>3490</c:v>
                </c:pt>
                <c:pt idx="39">
                  <c:v>3512</c:v>
                </c:pt>
                <c:pt idx="40">
                  <c:v>6220</c:v>
                </c:pt>
                <c:pt idx="41">
                  <c:v>5800</c:v>
                </c:pt>
                <c:pt idx="42">
                  <c:v>5990</c:v>
                </c:pt>
                <c:pt idx="43">
                  <c:v>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1BD-8A46-C2E558F4A499}"/>
            </c:ext>
          </c:extLst>
        </c:ser>
        <c:ser>
          <c:idx val="1"/>
          <c:order val="1"/>
          <c:tx>
            <c:strRef>
              <c:f>роса!$K$2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4-41BD-8A46-C2E558F4A4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54-41BD-8A46-C2E558F4A49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4-41BD-8A46-C2E558F4A49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54-41BD-8A46-C2E558F4A499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4-41BD-8A46-C2E558F4A49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154-41BD-8A46-C2E558F4A499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4-41BD-8A46-C2E558F4A49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154-41BD-8A46-C2E558F4A49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54-41BD-8A46-C2E558F4A49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54-41BD-8A46-C2E558F4A499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154-41BD-8A46-C2E558F4A49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54-41BD-8A46-C2E558F4A49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54-41BD-8A46-C2E558F4A499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54-41BD-8A46-C2E558F4A499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154-41BD-8A46-C2E558F4A499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54-41BD-8A46-C2E558F4A499}"/>
              </c:ext>
            </c:extLst>
          </c:dPt>
          <c:dPt>
            <c:idx val="3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54-41BD-8A46-C2E558F4A499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154-41BD-8A46-C2E558F4A49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154-41BD-8A46-C2E558F4A499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154-41BD-8A46-C2E558F4A499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154-41BD-8A46-C2E558F4A499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154-41BD-8A46-C2E558F4A499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154-41BD-8A46-C2E558F4A499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154-41BD-8A46-C2E558F4A499}"/>
              </c:ext>
            </c:extLst>
          </c:dPt>
          <c:cat>
            <c:strRef>
              <c:f>роса!$I$3:$I$46</c:f>
              <c:strCache>
                <c:ptCount val="44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</c:v>
                </c:pt>
                <c:pt idx="4">
                  <c:v>dracut-pre-udev.service</c:v>
                </c:pt>
                <c:pt idx="5">
                  <c:v>dracut-pre-trigger.service</c:v>
                </c:pt>
                <c:pt idx="6">
                  <c:v>dracut-initqueue.service</c:v>
                </c:pt>
                <c:pt idx="7">
                  <c:v>systemd-fsck-root.service</c:v>
                </c:pt>
                <c:pt idx="8">
                  <c:v>initrd-parse-etc.service</c:v>
                </c:pt>
                <c:pt idx="9">
                  <c:v>dracut-pre-pivot.service</c:v>
                </c:pt>
                <c:pt idx="10">
                  <c:v>initrd-switch-root.service</c:v>
                </c:pt>
                <c:pt idx="11">
                  <c:v>systemd</c:v>
                </c:pt>
                <c:pt idx="12">
                  <c:v>dev-mqueue.mount </c:v>
                </c:pt>
                <c:pt idx="13">
                  <c:v>sys-kernel-debug.mount </c:v>
                </c:pt>
                <c:pt idx="14">
                  <c:v>kmod-static-nodes.service </c:v>
                </c:pt>
                <c:pt idx="15">
                  <c:v>modprobe@drm.service </c:v>
                </c:pt>
                <c:pt idx="16">
                  <c:v>systemd-journald.service </c:v>
                </c:pt>
                <c:pt idx="17">
                  <c:v>systemd-modules-load.service </c:v>
                </c:pt>
                <c:pt idx="18">
                  <c:v>systemd-udev-trigger.service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systemd-journal-flush.service </c:v>
                </c:pt>
                <c:pt idx="22">
                  <c:v>systemd-random-seed.service </c:v>
                </c:pt>
                <c:pt idx="23">
                  <c:v>systemd-udev-settle.service </c:v>
                </c:pt>
                <c:pt idx="24">
                  <c:v>systemd-udevd.service </c:v>
                </c:pt>
                <c:pt idx="25">
                  <c:v>plymouth-read-write.service </c:v>
                </c:pt>
                <c:pt idx="26">
                  <c:v>systemd-tmpfiles-setup.service </c:v>
                </c:pt>
                <c:pt idx="27">
                  <c:v>systemd-update-utmp.service </c:v>
                </c:pt>
                <c:pt idx="28">
                  <c:v>systend-resolved.service</c:v>
                </c:pt>
                <c:pt idx="29">
                  <c:v>accounts-daemon.service </c:v>
                </c:pt>
                <c:pt idx="30">
                  <c:v>avahi-daemon.service </c:v>
                </c:pt>
                <c:pt idx="31">
                  <c:v>chronyd.service </c:v>
                </c:pt>
                <c:pt idx="32">
                  <c:v>polkit.service </c:v>
                </c:pt>
                <c:pt idx="33">
                  <c:v>systemd-logind.service </c:v>
                </c:pt>
                <c:pt idx="34">
                  <c:v>upower.service </c:v>
                </c:pt>
                <c:pt idx="35">
                  <c:v>ModemManager.service </c:v>
                </c:pt>
                <c:pt idx="36">
                  <c:v>NetworkManager-wait-online.service </c:v>
                </c:pt>
                <c:pt idx="37">
                  <c:v>cups.service </c:v>
                </c:pt>
                <c:pt idx="38">
                  <c:v>systemd-user-sessions.service </c:v>
                </c:pt>
                <c:pt idx="39">
                  <c:v>plymouth-quit-wait.service </c:v>
                </c:pt>
                <c:pt idx="40">
                  <c:v>colord.service </c:v>
                </c:pt>
                <c:pt idx="41">
                  <c:v>nmb.service </c:v>
                </c:pt>
                <c:pt idx="42">
                  <c:v>smb.service</c:v>
                </c:pt>
                <c:pt idx="43">
                  <c:v>systemd-update-utmp-runlevel.service</c:v>
                </c:pt>
              </c:strCache>
            </c:strRef>
          </c:cat>
          <c:val>
            <c:numRef>
              <c:f>роса!$K$3:$K$46</c:f>
              <c:numCache>
                <c:formatCode>General</c:formatCode>
                <c:ptCount val="44"/>
                <c:pt idx="0">
                  <c:v>847</c:v>
                </c:pt>
                <c:pt idx="1">
                  <c:v>1547</c:v>
                </c:pt>
                <c:pt idx="2">
                  <c:v>73</c:v>
                </c:pt>
                <c:pt idx="3">
                  <c:v>103</c:v>
                </c:pt>
                <c:pt idx="4">
                  <c:v>118</c:v>
                </c:pt>
                <c:pt idx="5">
                  <c:v>60</c:v>
                </c:pt>
                <c:pt idx="6">
                  <c:v>612</c:v>
                </c:pt>
                <c:pt idx="7">
                  <c:v>22</c:v>
                </c:pt>
                <c:pt idx="8">
                  <c:v>76</c:v>
                </c:pt>
                <c:pt idx="9">
                  <c:v>163</c:v>
                </c:pt>
                <c:pt idx="10">
                  <c:v>339</c:v>
                </c:pt>
                <c:pt idx="11">
                  <c:v>250</c:v>
                </c:pt>
                <c:pt idx="12">
                  <c:v>28</c:v>
                </c:pt>
                <c:pt idx="13">
                  <c:v>27</c:v>
                </c:pt>
                <c:pt idx="14">
                  <c:v>28</c:v>
                </c:pt>
                <c:pt idx="15">
                  <c:v>21</c:v>
                </c:pt>
                <c:pt idx="16">
                  <c:v>27</c:v>
                </c:pt>
                <c:pt idx="17">
                  <c:v>13</c:v>
                </c:pt>
                <c:pt idx="18">
                  <c:v>46</c:v>
                </c:pt>
                <c:pt idx="19">
                  <c:v>34</c:v>
                </c:pt>
                <c:pt idx="20">
                  <c:v>22</c:v>
                </c:pt>
                <c:pt idx="21">
                  <c:v>28</c:v>
                </c:pt>
                <c:pt idx="22">
                  <c:v>24</c:v>
                </c:pt>
                <c:pt idx="23">
                  <c:v>532</c:v>
                </c:pt>
                <c:pt idx="24">
                  <c:v>48</c:v>
                </c:pt>
                <c:pt idx="25">
                  <c:v>15</c:v>
                </c:pt>
                <c:pt idx="26">
                  <c:v>15</c:v>
                </c:pt>
                <c:pt idx="27">
                  <c:v>12</c:v>
                </c:pt>
                <c:pt idx="28">
                  <c:v>86</c:v>
                </c:pt>
                <c:pt idx="29">
                  <c:v>102</c:v>
                </c:pt>
                <c:pt idx="30">
                  <c:v>116</c:v>
                </c:pt>
                <c:pt idx="31">
                  <c:v>43</c:v>
                </c:pt>
                <c:pt idx="32">
                  <c:v>79</c:v>
                </c:pt>
                <c:pt idx="33">
                  <c:v>95</c:v>
                </c:pt>
                <c:pt idx="34">
                  <c:v>24</c:v>
                </c:pt>
                <c:pt idx="35">
                  <c:v>141</c:v>
                </c:pt>
                <c:pt idx="36">
                  <c:v>2280</c:v>
                </c:pt>
                <c:pt idx="37">
                  <c:v>37</c:v>
                </c:pt>
                <c:pt idx="38">
                  <c:v>13</c:v>
                </c:pt>
                <c:pt idx="39">
                  <c:v>3603</c:v>
                </c:pt>
                <c:pt idx="40">
                  <c:v>36</c:v>
                </c:pt>
                <c:pt idx="41">
                  <c:v>197</c:v>
                </c:pt>
                <c:pt idx="42">
                  <c:v>216</c:v>
                </c:pt>
                <c:pt idx="4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1BD-8A46-C2E558F4A499}"/>
            </c:ext>
          </c:extLst>
        </c:ser>
        <c:ser>
          <c:idx val="2"/>
          <c:order val="2"/>
          <c:tx>
            <c:strRef>
              <c:f>роса!$L$2</c:f>
              <c:strCache>
                <c:ptCount val="1"/>
                <c:pt idx="0">
                  <c:v>конец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роса!$I$3:$I$46</c:f>
              <c:strCache>
                <c:ptCount val="44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</c:v>
                </c:pt>
                <c:pt idx="4">
                  <c:v>dracut-pre-udev.service</c:v>
                </c:pt>
                <c:pt idx="5">
                  <c:v>dracut-pre-trigger.service</c:v>
                </c:pt>
                <c:pt idx="6">
                  <c:v>dracut-initqueue.service</c:v>
                </c:pt>
                <c:pt idx="7">
                  <c:v>systemd-fsck-root.service</c:v>
                </c:pt>
                <c:pt idx="8">
                  <c:v>initrd-parse-etc.service</c:v>
                </c:pt>
                <c:pt idx="9">
                  <c:v>dracut-pre-pivot.service</c:v>
                </c:pt>
                <c:pt idx="10">
                  <c:v>initrd-switch-root.service</c:v>
                </c:pt>
                <c:pt idx="11">
                  <c:v>systemd</c:v>
                </c:pt>
                <c:pt idx="12">
                  <c:v>dev-mqueue.mount </c:v>
                </c:pt>
                <c:pt idx="13">
                  <c:v>sys-kernel-debug.mount </c:v>
                </c:pt>
                <c:pt idx="14">
                  <c:v>kmod-static-nodes.service </c:v>
                </c:pt>
                <c:pt idx="15">
                  <c:v>modprobe@drm.service </c:v>
                </c:pt>
                <c:pt idx="16">
                  <c:v>systemd-journald.service </c:v>
                </c:pt>
                <c:pt idx="17">
                  <c:v>systemd-modules-load.service </c:v>
                </c:pt>
                <c:pt idx="18">
                  <c:v>systemd-udev-trigger.service</c:v>
                </c:pt>
                <c:pt idx="19">
                  <c:v>systemd-remount-fs.service </c:v>
                </c:pt>
                <c:pt idx="20">
                  <c:v>systemd-sysctl.service </c:v>
                </c:pt>
                <c:pt idx="21">
                  <c:v>systemd-journal-flush.service </c:v>
                </c:pt>
                <c:pt idx="22">
                  <c:v>systemd-random-seed.service </c:v>
                </c:pt>
                <c:pt idx="23">
                  <c:v>systemd-udev-settle.service </c:v>
                </c:pt>
                <c:pt idx="24">
                  <c:v>systemd-udevd.service </c:v>
                </c:pt>
                <c:pt idx="25">
                  <c:v>plymouth-read-write.service </c:v>
                </c:pt>
                <c:pt idx="26">
                  <c:v>systemd-tmpfiles-setup.service </c:v>
                </c:pt>
                <c:pt idx="27">
                  <c:v>systemd-update-utmp.service </c:v>
                </c:pt>
                <c:pt idx="28">
                  <c:v>systend-resolved.service</c:v>
                </c:pt>
                <c:pt idx="29">
                  <c:v>accounts-daemon.service </c:v>
                </c:pt>
                <c:pt idx="30">
                  <c:v>avahi-daemon.service </c:v>
                </c:pt>
                <c:pt idx="31">
                  <c:v>chronyd.service </c:v>
                </c:pt>
                <c:pt idx="32">
                  <c:v>polkit.service </c:v>
                </c:pt>
                <c:pt idx="33">
                  <c:v>systemd-logind.service </c:v>
                </c:pt>
                <c:pt idx="34">
                  <c:v>upower.service </c:v>
                </c:pt>
                <c:pt idx="35">
                  <c:v>ModemManager.service </c:v>
                </c:pt>
                <c:pt idx="36">
                  <c:v>NetworkManager-wait-online.service </c:v>
                </c:pt>
                <c:pt idx="37">
                  <c:v>cups.service </c:v>
                </c:pt>
                <c:pt idx="38">
                  <c:v>systemd-user-sessions.service </c:v>
                </c:pt>
                <c:pt idx="39">
                  <c:v>plymouth-quit-wait.service </c:v>
                </c:pt>
                <c:pt idx="40">
                  <c:v>colord.service </c:v>
                </c:pt>
                <c:pt idx="41">
                  <c:v>nmb.service </c:v>
                </c:pt>
                <c:pt idx="42">
                  <c:v>smb.service</c:v>
                </c:pt>
                <c:pt idx="43">
                  <c:v>systemd-update-utmp-runlevel.service</c:v>
                </c:pt>
              </c:strCache>
            </c:strRef>
          </c:cat>
          <c:val>
            <c:numRef>
              <c:f>роса!$L$3:$L$46</c:f>
              <c:numCache>
                <c:formatCode>General</c:formatCode>
                <c:ptCount val="44"/>
                <c:pt idx="0">
                  <c:v>847</c:v>
                </c:pt>
                <c:pt idx="1">
                  <c:v>2394</c:v>
                </c:pt>
                <c:pt idx="2">
                  <c:v>1053</c:v>
                </c:pt>
                <c:pt idx="3">
                  <c:v>1153</c:v>
                </c:pt>
                <c:pt idx="4">
                  <c:v>1268</c:v>
                </c:pt>
                <c:pt idx="5">
                  <c:v>1360</c:v>
                </c:pt>
                <c:pt idx="6">
                  <c:v>1982</c:v>
                </c:pt>
                <c:pt idx="7">
                  <c:v>2022</c:v>
                </c:pt>
                <c:pt idx="8">
                  <c:v>2086</c:v>
                </c:pt>
                <c:pt idx="9">
                  <c:v>2263</c:v>
                </c:pt>
                <c:pt idx="10">
                  <c:v>2639</c:v>
                </c:pt>
                <c:pt idx="11">
                  <c:v>2650</c:v>
                </c:pt>
                <c:pt idx="12">
                  <c:v>2678</c:v>
                </c:pt>
                <c:pt idx="13">
                  <c:v>2677</c:v>
                </c:pt>
                <c:pt idx="14">
                  <c:v>2688</c:v>
                </c:pt>
                <c:pt idx="16">
                  <c:v>2707</c:v>
                </c:pt>
                <c:pt idx="17">
                  <c:v>2693</c:v>
                </c:pt>
                <c:pt idx="18">
                  <c:v>2746</c:v>
                </c:pt>
                <c:pt idx="19">
                  <c:v>2734</c:v>
                </c:pt>
                <c:pt idx="20">
                  <c:v>2722</c:v>
                </c:pt>
                <c:pt idx="21">
                  <c:v>2728</c:v>
                </c:pt>
                <c:pt idx="22">
                  <c:v>2729</c:v>
                </c:pt>
                <c:pt idx="23">
                  <c:v>3261</c:v>
                </c:pt>
                <c:pt idx="24">
                  <c:v>2800</c:v>
                </c:pt>
                <c:pt idx="25">
                  <c:v>3335</c:v>
                </c:pt>
                <c:pt idx="26">
                  <c:v>3335</c:v>
                </c:pt>
                <c:pt idx="27">
                  <c:v>3332</c:v>
                </c:pt>
                <c:pt idx="28">
                  <c:v>3418</c:v>
                </c:pt>
                <c:pt idx="29">
                  <c:v>3692</c:v>
                </c:pt>
                <c:pt idx="30">
                  <c:v>3496</c:v>
                </c:pt>
                <c:pt idx="31">
                  <c:v>3423</c:v>
                </c:pt>
                <c:pt idx="32">
                  <c:v>3691</c:v>
                </c:pt>
                <c:pt idx="33">
                  <c:v>3495</c:v>
                </c:pt>
                <c:pt idx="34">
                  <c:v>5714</c:v>
                </c:pt>
                <c:pt idx="35">
                  <c:v>5971</c:v>
                </c:pt>
                <c:pt idx="36">
                  <c:v>5770</c:v>
                </c:pt>
                <c:pt idx="37">
                  <c:v>3527</c:v>
                </c:pt>
                <c:pt idx="38">
                  <c:v>3503</c:v>
                </c:pt>
                <c:pt idx="39">
                  <c:v>7115</c:v>
                </c:pt>
                <c:pt idx="40">
                  <c:v>6256</c:v>
                </c:pt>
                <c:pt idx="41">
                  <c:v>5997</c:v>
                </c:pt>
                <c:pt idx="42">
                  <c:v>6206</c:v>
                </c:pt>
                <c:pt idx="43">
                  <c:v>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1BD-8A46-C2E558F4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684536976"/>
        <c:axId val="684538776"/>
      </c:barChart>
      <c:catAx>
        <c:axId val="684536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684538776"/>
        <c:crosses val="autoZero"/>
        <c:auto val="1"/>
        <c:lblAlgn val="ctr"/>
        <c:lblOffset val="100"/>
        <c:noMultiLvlLbl val="0"/>
      </c:catAx>
      <c:valAx>
        <c:axId val="684538776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5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астра!$J$3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астра!$I$4:$I$44</c:f>
              <c:strCache>
                <c:ptCount val="41"/>
                <c:pt idx="0">
                  <c:v>kernel</c:v>
                </c:pt>
                <c:pt idx="1">
                  <c:v>dev-sda1.device </c:v>
                </c:pt>
                <c:pt idx="2">
                  <c:v>dev-mqueue.mount </c:v>
                </c:pt>
                <c:pt idx="3">
                  <c:v>dev-hugepages.mount </c:v>
                </c:pt>
                <c:pt idx="4">
                  <c:v>systemd-modules-load.service </c:v>
                </c:pt>
                <c:pt idx="5">
                  <c:v>systemd-remount-fs.service </c:v>
                </c:pt>
                <c:pt idx="6">
                  <c:v>keyboard-setup.service </c:v>
                </c:pt>
                <c:pt idx="7">
                  <c:v>systemd-journald.service </c:v>
                </c:pt>
                <c:pt idx="8">
                  <c:v>ufw.service </c:v>
                </c:pt>
                <c:pt idx="9">
                  <c:v>systemd-tmpfiles-setup-dev.service </c:v>
                </c:pt>
                <c:pt idx="10">
                  <c:v>systemd-udev-trigger.service </c:v>
                </c:pt>
                <c:pt idx="11">
                  <c:v>quota.service</c:v>
                </c:pt>
                <c:pt idx="12">
                  <c:v>systemd-udevd.service </c:v>
                </c:pt>
                <c:pt idx="13">
                  <c:v>systemd-journal-flush.service </c:v>
                </c:pt>
                <c:pt idx="14">
                  <c:v>sys-kernel-config.mount </c:v>
                </c:pt>
                <c:pt idx="15">
                  <c:v>systemd-sysctl.service </c:v>
                </c:pt>
                <c:pt idx="16">
                  <c:v>systemd-tmpfiles-setup.service </c:v>
                </c:pt>
                <c:pt idx="17">
                  <c:v>plymouth-read-write.service</c:v>
                </c:pt>
                <c:pt idx="18">
                  <c:v>console-setup.service </c:v>
                </c:pt>
                <c:pt idx="19">
                  <c:v>networking.service </c:v>
                </c:pt>
                <c:pt idx="20">
                  <c:v>plymouth-start.service </c:v>
                </c:pt>
                <c:pt idx="21">
                  <c:v>systemd-logind.service </c:v>
                </c:pt>
                <c:pt idx="22">
                  <c:v>rsyslog.service </c:v>
                </c:pt>
                <c:pt idx="23">
                  <c:v>avahi-daemon.service </c:v>
                </c:pt>
                <c:pt idx="24">
                  <c:v>gpm.service</c:v>
                </c:pt>
                <c:pt idx="25">
                  <c:v>ofono.service </c:v>
                </c:pt>
                <c:pt idx="26">
                  <c:v>NetworkManager.service </c:v>
                </c:pt>
                <c:pt idx="27">
                  <c:v>systemd-user-sessions.service </c:v>
                </c:pt>
                <c:pt idx="28">
                  <c:v>dnsmasq.service </c:v>
                </c:pt>
                <c:pt idx="29">
                  <c:v>postgresql@9.6-main.service </c:v>
                </c:pt>
                <c:pt idx="30">
                  <c:v>ssh.service </c:v>
                </c:pt>
                <c:pt idx="31">
                  <c:v>libvirtd.service </c:v>
                </c:pt>
                <c:pt idx="32">
                  <c:v>plymouth-quit-wait.service </c:v>
                </c:pt>
                <c:pt idx="33">
                  <c:v>plymouth-quit.service </c:v>
                </c:pt>
                <c:pt idx="34">
                  <c:v>user@999.service </c:v>
                </c:pt>
                <c:pt idx="35">
                  <c:v>polkit.service </c:v>
                </c:pt>
                <c:pt idx="36">
                  <c:v>libvirt-guests.service </c:v>
                </c:pt>
                <c:pt idx="37">
                  <c:v>astra-orientation.service </c:v>
                </c:pt>
                <c:pt idx="38">
                  <c:v>upower.service </c:v>
                </c:pt>
                <c:pt idx="39">
                  <c:v>postgresql.service </c:v>
                </c:pt>
                <c:pt idx="40">
                  <c:v>systemd-update-utmp-runlevel.service </c:v>
                </c:pt>
              </c:strCache>
            </c:strRef>
          </c:cat>
          <c:val>
            <c:numRef>
              <c:f>астра!$J$4:$J$44</c:f>
              <c:numCache>
                <c:formatCode>General</c:formatCode>
                <c:ptCount val="41"/>
                <c:pt idx="0">
                  <c:v>0</c:v>
                </c:pt>
                <c:pt idx="1">
                  <c:v>2150</c:v>
                </c:pt>
                <c:pt idx="2">
                  <c:v>2150</c:v>
                </c:pt>
                <c:pt idx="3">
                  <c:v>2150</c:v>
                </c:pt>
                <c:pt idx="4">
                  <c:v>2150</c:v>
                </c:pt>
                <c:pt idx="5">
                  <c:v>2150</c:v>
                </c:pt>
                <c:pt idx="6">
                  <c:v>2170</c:v>
                </c:pt>
                <c:pt idx="7">
                  <c:v>2170</c:v>
                </c:pt>
                <c:pt idx="8">
                  <c:v>2170</c:v>
                </c:pt>
                <c:pt idx="9">
                  <c:v>2170</c:v>
                </c:pt>
                <c:pt idx="10">
                  <c:v>2188</c:v>
                </c:pt>
                <c:pt idx="11">
                  <c:v>2190</c:v>
                </c:pt>
                <c:pt idx="12">
                  <c:v>2190</c:v>
                </c:pt>
                <c:pt idx="13">
                  <c:v>2255</c:v>
                </c:pt>
                <c:pt idx="14">
                  <c:v>2284</c:v>
                </c:pt>
                <c:pt idx="15">
                  <c:v>2285</c:v>
                </c:pt>
                <c:pt idx="16">
                  <c:v>2550</c:v>
                </c:pt>
                <c:pt idx="17">
                  <c:v>2550</c:v>
                </c:pt>
                <c:pt idx="18">
                  <c:v>2550</c:v>
                </c:pt>
                <c:pt idx="19">
                  <c:v>2550</c:v>
                </c:pt>
                <c:pt idx="20">
                  <c:v>2550</c:v>
                </c:pt>
                <c:pt idx="21">
                  <c:v>2580</c:v>
                </c:pt>
                <c:pt idx="22">
                  <c:v>2580</c:v>
                </c:pt>
                <c:pt idx="23">
                  <c:v>2580</c:v>
                </c:pt>
                <c:pt idx="24">
                  <c:v>2580</c:v>
                </c:pt>
                <c:pt idx="25">
                  <c:v>2660</c:v>
                </c:pt>
                <c:pt idx="26">
                  <c:v>2660</c:v>
                </c:pt>
                <c:pt idx="27">
                  <c:v>2800</c:v>
                </c:pt>
                <c:pt idx="28">
                  <c:v>2800</c:v>
                </c:pt>
                <c:pt idx="29">
                  <c:v>2800</c:v>
                </c:pt>
                <c:pt idx="30">
                  <c:v>2800</c:v>
                </c:pt>
                <c:pt idx="31">
                  <c:v>2800</c:v>
                </c:pt>
                <c:pt idx="32">
                  <c:v>2812</c:v>
                </c:pt>
                <c:pt idx="33">
                  <c:v>2812</c:v>
                </c:pt>
                <c:pt idx="34">
                  <c:v>2990</c:v>
                </c:pt>
                <c:pt idx="35">
                  <c:v>3020</c:v>
                </c:pt>
                <c:pt idx="36">
                  <c:v>3150</c:v>
                </c:pt>
                <c:pt idx="37">
                  <c:v>3550</c:v>
                </c:pt>
                <c:pt idx="38">
                  <c:v>3622</c:v>
                </c:pt>
                <c:pt idx="39">
                  <c:v>5120</c:v>
                </c:pt>
                <c:pt idx="40">
                  <c:v>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A-49FB-A486-23ED993C66A6}"/>
            </c:ext>
          </c:extLst>
        </c:ser>
        <c:ser>
          <c:idx val="1"/>
          <c:order val="1"/>
          <c:tx>
            <c:strRef>
              <c:f>астра!$K$3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A-49FB-A486-23ED993C66A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BA-49FB-A486-23ED993C66A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BA-49FB-A486-23ED993C66A6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0BA-49FB-A486-23ED993C66A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BA-49FB-A486-23ED993C66A6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BA-49FB-A486-23ED993C66A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0BA-49FB-A486-23ED993C66A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BA-49FB-A486-23ED993C66A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0BA-49FB-A486-23ED993C66A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BA-49FB-A486-23ED993C66A6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0BA-49FB-A486-23ED993C66A6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0BA-49FB-A486-23ED993C66A6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BA-49FB-A486-23ED993C66A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BA-49FB-A486-23ED993C66A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0BA-49FB-A486-23ED993C66A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BA-49FB-A486-23ED993C66A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0BA-49FB-A486-23ED993C66A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BA-49FB-A486-23ED993C66A6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0BA-49FB-A486-23ED993C66A6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BA-49FB-A486-23ED993C66A6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0BA-49FB-A486-23ED993C66A6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0BA-49FB-A486-23ED993C66A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0BA-49FB-A486-23ED993C66A6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0BA-49FB-A486-23ED993C66A6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0BA-49FB-A486-23ED993C66A6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0BA-49FB-A486-23ED993C66A6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0BA-49FB-A486-23ED993C66A6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0BA-49FB-A486-23ED993C66A6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0BA-49FB-A486-23ED993C66A6}"/>
              </c:ext>
            </c:extLst>
          </c:dPt>
          <c:dPt>
            <c:idx val="37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0BA-49FB-A486-23ED993C66A6}"/>
              </c:ext>
            </c:extLst>
          </c:dPt>
          <c:dPt>
            <c:idx val="3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0BA-49FB-A486-23ED993C66A6}"/>
              </c:ext>
            </c:extLst>
          </c:dPt>
          <c:cat>
            <c:strRef>
              <c:f>астра!$I$4:$I$44</c:f>
              <c:strCache>
                <c:ptCount val="41"/>
                <c:pt idx="0">
                  <c:v>kernel</c:v>
                </c:pt>
                <c:pt idx="1">
                  <c:v>dev-sda1.device </c:v>
                </c:pt>
                <c:pt idx="2">
                  <c:v>dev-mqueue.mount </c:v>
                </c:pt>
                <c:pt idx="3">
                  <c:v>dev-hugepages.mount </c:v>
                </c:pt>
                <c:pt idx="4">
                  <c:v>systemd-modules-load.service </c:v>
                </c:pt>
                <c:pt idx="5">
                  <c:v>systemd-remount-fs.service </c:v>
                </c:pt>
                <c:pt idx="6">
                  <c:v>keyboard-setup.service </c:v>
                </c:pt>
                <c:pt idx="7">
                  <c:v>systemd-journald.service </c:v>
                </c:pt>
                <c:pt idx="8">
                  <c:v>ufw.service </c:v>
                </c:pt>
                <c:pt idx="9">
                  <c:v>systemd-tmpfiles-setup-dev.service </c:v>
                </c:pt>
                <c:pt idx="10">
                  <c:v>systemd-udev-trigger.service </c:v>
                </c:pt>
                <c:pt idx="11">
                  <c:v>quota.service</c:v>
                </c:pt>
                <c:pt idx="12">
                  <c:v>systemd-udevd.service </c:v>
                </c:pt>
                <c:pt idx="13">
                  <c:v>systemd-journal-flush.service </c:v>
                </c:pt>
                <c:pt idx="14">
                  <c:v>sys-kernel-config.mount </c:v>
                </c:pt>
                <c:pt idx="15">
                  <c:v>systemd-sysctl.service </c:v>
                </c:pt>
                <c:pt idx="16">
                  <c:v>systemd-tmpfiles-setup.service </c:v>
                </c:pt>
                <c:pt idx="17">
                  <c:v>plymouth-read-write.service</c:v>
                </c:pt>
                <c:pt idx="18">
                  <c:v>console-setup.service </c:v>
                </c:pt>
                <c:pt idx="19">
                  <c:v>networking.service </c:v>
                </c:pt>
                <c:pt idx="20">
                  <c:v>plymouth-start.service </c:v>
                </c:pt>
                <c:pt idx="21">
                  <c:v>systemd-logind.service </c:v>
                </c:pt>
                <c:pt idx="22">
                  <c:v>rsyslog.service </c:v>
                </c:pt>
                <c:pt idx="23">
                  <c:v>avahi-daemon.service </c:v>
                </c:pt>
                <c:pt idx="24">
                  <c:v>gpm.service</c:v>
                </c:pt>
                <c:pt idx="25">
                  <c:v>ofono.service </c:v>
                </c:pt>
                <c:pt idx="26">
                  <c:v>NetworkManager.service </c:v>
                </c:pt>
                <c:pt idx="27">
                  <c:v>systemd-user-sessions.service </c:v>
                </c:pt>
                <c:pt idx="28">
                  <c:v>dnsmasq.service </c:v>
                </c:pt>
                <c:pt idx="29">
                  <c:v>postgresql@9.6-main.service </c:v>
                </c:pt>
                <c:pt idx="30">
                  <c:v>ssh.service </c:v>
                </c:pt>
                <c:pt idx="31">
                  <c:v>libvirtd.service </c:v>
                </c:pt>
                <c:pt idx="32">
                  <c:v>plymouth-quit-wait.service </c:v>
                </c:pt>
                <c:pt idx="33">
                  <c:v>plymouth-quit.service </c:v>
                </c:pt>
                <c:pt idx="34">
                  <c:v>user@999.service </c:v>
                </c:pt>
                <c:pt idx="35">
                  <c:v>polkit.service </c:v>
                </c:pt>
                <c:pt idx="36">
                  <c:v>libvirt-guests.service </c:v>
                </c:pt>
                <c:pt idx="37">
                  <c:v>astra-orientation.service </c:v>
                </c:pt>
                <c:pt idx="38">
                  <c:v>upower.service </c:v>
                </c:pt>
                <c:pt idx="39">
                  <c:v>postgresql.service </c:v>
                </c:pt>
                <c:pt idx="40">
                  <c:v>systemd-update-utmp-runlevel.service </c:v>
                </c:pt>
              </c:strCache>
            </c:strRef>
          </c:cat>
          <c:val>
            <c:numRef>
              <c:f>астра!$K$4:$K$44</c:f>
              <c:numCache>
                <c:formatCode>General</c:formatCode>
                <c:ptCount val="41"/>
                <c:pt idx="0">
                  <c:v>1979</c:v>
                </c:pt>
                <c:pt idx="1">
                  <c:v>257</c:v>
                </c:pt>
                <c:pt idx="2">
                  <c:v>36</c:v>
                </c:pt>
                <c:pt idx="3">
                  <c:v>36</c:v>
                </c:pt>
                <c:pt idx="4">
                  <c:v>107</c:v>
                </c:pt>
                <c:pt idx="5">
                  <c:v>10</c:v>
                </c:pt>
                <c:pt idx="6">
                  <c:v>400</c:v>
                </c:pt>
                <c:pt idx="7">
                  <c:v>85</c:v>
                </c:pt>
                <c:pt idx="8">
                  <c:v>31</c:v>
                </c:pt>
                <c:pt idx="9">
                  <c:v>29</c:v>
                </c:pt>
                <c:pt idx="10">
                  <c:v>53</c:v>
                </c:pt>
                <c:pt idx="11">
                  <c:v>87</c:v>
                </c:pt>
                <c:pt idx="12">
                  <c:v>65</c:v>
                </c:pt>
                <c:pt idx="13">
                  <c:v>29</c:v>
                </c:pt>
                <c:pt idx="14">
                  <c:v>1</c:v>
                </c:pt>
                <c:pt idx="15">
                  <c:v>35</c:v>
                </c:pt>
                <c:pt idx="16">
                  <c:v>14</c:v>
                </c:pt>
                <c:pt idx="17">
                  <c:v>13</c:v>
                </c:pt>
                <c:pt idx="18">
                  <c:v>713</c:v>
                </c:pt>
                <c:pt idx="19">
                  <c:v>199</c:v>
                </c:pt>
                <c:pt idx="20">
                  <c:v>18</c:v>
                </c:pt>
                <c:pt idx="21">
                  <c:v>123</c:v>
                </c:pt>
                <c:pt idx="22">
                  <c:v>102</c:v>
                </c:pt>
                <c:pt idx="23">
                  <c:v>82</c:v>
                </c:pt>
                <c:pt idx="24">
                  <c:v>276</c:v>
                </c:pt>
                <c:pt idx="25">
                  <c:v>37</c:v>
                </c:pt>
                <c:pt idx="26">
                  <c:v>111</c:v>
                </c:pt>
                <c:pt idx="27">
                  <c:v>9</c:v>
                </c:pt>
                <c:pt idx="28">
                  <c:v>183</c:v>
                </c:pt>
                <c:pt idx="29">
                  <c:v>2366</c:v>
                </c:pt>
                <c:pt idx="30">
                  <c:v>87</c:v>
                </c:pt>
                <c:pt idx="31">
                  <c:v>362</c:v>
                </c:pt>
                <c:pt idx="32">
                  <c:v>45</c:v>
                </c:pt>
                <c:pt idx="33">
                  <c:v>39</c:v>
                </c:pt>
                <c:pt idx="34">
                  <c:v>33</c:v>
                </c:pt>
                <c:pt idx="35">
                  <c:v>57</c:v>
                </c:pt>
                <c:pt idx="36">
                  <c:v>17</c:v>
                </c:pt>
                <c:pt idx="37">
                  <c:v>72</c:v>
                </c:pt>
                <c:pt idx="38">
                  <c:v>27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A-49FB-A486-23ED993C66A6}"/>
            </c:ext>
          </c:extLst>
        </c:ser>
        <c:ser>
          <c:idx val="2"/>
          <c:order val="2"/>
          <c:tx>
            <c:strRef>
              <c:f>астра!$L$3</c:f>
              <c:strCache>
                <c:ptCount val="1"/>
                <c:pt idx="0">
                  <c:v>конец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астра!$I$4:$I$44</c:f>
              <c:strCache>
                <c:ptCount val="41"/>
                <c:pt idx="0">
                  <c:v>kernel</c:v>
                </c:pt>
                <c:pt idx="1">
                  <c:v>dev-sda1.device </c:v>
                </c:pt>
                <c:pt idx="2">
                  <c:v>dev-mqueue.mount </c:v>
                </c:pt>
                <c:pt idx="3">
                  <c:v>dev-hugepages.mount </c:v>
                </c:pt>
                <c:pt idx="4">
                  <c:v>systemd-modules-load.service </c:v>
                </c:pt>
                <c:pt idx="5">
                  <c:v>systemd-remount-fs.service </c:v>
                </c:pt>
                <c:pt idx="6">
                  <c:v>keyboard-setup.service </c:v>
                </c:pt>
                <c:pt idx="7">
                  <c:v>systemd-journald.service </c:v>
                </c:pt>
                <c:pt idx="8">
                  <c:v>ufw.service </c:v>
                </c:pt>
                <c:pt idx="9">
                  <c:v>systemd-tmpfiles-setup-dev.service </c:v>
                </c:pt>
                <c:pt idx="10">
                  <c:v>systemd-udev-trigger.service </c:v>
                </c:pt>
                <c:pt idx="11">
                  <c:v>quota.service</c:v>
                </c:pt>
                <c:pt idx="12">
                  <c:v>systemd-udevd.service </c:v>
                </c:pt>
                <c:pt idx="13">
                  <c:v>systemd-journal-flush.service </c:v>
                </c:pt>
                <c:pt idx="14">
                  <c:v>sys-kernel-config.mount </c:v>
                </c:pt>
                <c:pt idx="15">
                  <c:v>systemd-sysctl.service </c:v>
                </c:pt>
                <c:pt idx="16">
                  <c:v>systemd-tmpfiles-setup.service </c:v>
                </c:pt>
                <c:pt idx="17">
                  <c:v>plymouth-read-write.service</c:v>
                </c:pt>
                <c:pt idx="18">
                  <c:v>console-setup.service </c:v>
                </c:pt>
                <c:pt idx="19">
                  <c:v>networking.service </c:v>
                </c:pt>
                <c:pt idx="20">
                  <c:v>plymouth-start.service </c:v>
                </c:pt>
                <c:pt idx="21">
                  <c:v>systemd-logind.service </c:v>
                </c:pt>
                <c:pt idx="22">
                  <c:v>rsyslog.service </c:v>
                </c:pt>
                <c:pt idx="23">
                  <c:v>avahi-daemon.service </c:v>
                </c:pt>
                <c:pt idx="24">
                  <c:v>gpm.service</c:v>
                </c:pt>
                <c:pt idx="25">
                  <c:v>ofono.service </c:v>
                </c:pt>
                <c:pt idx="26">
                  <c:v>NetworkManager.service </c:v>
                </c:pt>
                <c:pt idx="27">
                  <c:v>systemd-user-sessions.service </c:v>
                </c:pt>
                <c:pt idx="28">
                  <c:v>dnsmasq.service </c:v>
                </c:pt>
                <c:pt idx="29">
                  <c:v>postgresql@9.6-main.service </c:v>
                </c:pt>
                <c:pt idx="30">
                  <c:v>ssh.service </c:v>
                </c:pt>
                <c:pt idx="31">
                  <c:v>libvirtd.service </c:v>
                </c:pt>
                <c:pt idx="32">
                  <c:v>plymouth-quit-wait.service </c:v>
                </c:pt>
                <c:pt idx="33">
                  <c:v>plymouth-quit.service </c:v>
                </c:pt>
                <c:pt idx="34">
                  <c:v>user@999.service </c:v>
                </c:pt>
                <c:pt idx="35">
                  <c:v>polkit.service </c:v>
                </c:pt>
                <c:pt idx="36">
                  <c:v>libvirt-guests.service </c:v>
                </c:pt>
                <c:pt idx="37">
                  <c:v>astra-orientation.service </c:v>
                </c:pt>
                <c:pt idx="38">
                  <c:v>upower.service </c:v>
                </c:pt>
                <c:pt idx="39">
                  <c:v>postgresql.service </c:v>
                </c:pt>
                <c:pt idx="40">
                  <c:v>systemd-update-utmp-runlevel.service </c:v>
                </c:pt>
              </c:strCache>
            </c:strRef>
          </c:cat>
          <c:val>
            <c:numRef>
              <c:f>астра!$L$4:$L$44</c:f>
              <c:numCache>
                <c:formatCode>General</c:formatCode>
                <c:ptCount val="41"/>
                <c:pt idx="0">
                  <c:v>1979</c:v>
                </c:pt>
                <c:pt idx="1">
                  <c:v>2407</c:v>
                </c:pt>
                <c:pt idx="2">
                  <c:v>2186</c:v>
                </c:pt>
                <c:pt idx="3">
                  <c:v>2186</c:v>
                </c:pt>
                <c:pt idx="4">
                  <c:v>2257</c:v>
                </c:pt>
                <c:pt idx="5">
                  <c:v>2160</c:v>
                </c:pt>
                <c:pt idx="6">
                  <c:v>2570</c:v>
                </c:pt>
                <c:pt idx="7">
                  <c:v>2255</c:v>
                </c:pt>
                <c:pt idx="8">
                  <c:v>2201</c:v>
                </c:pt>
                <c:pt idx="9">
                  <c:v>2199</c:v>
                </c:pt>
                <c:pt idx="10">
                  <c:v>2241</c:v>
                </c:pt>
                <c:pt idx="11">
                  <c:v>2277</c:v>
                </c:pt>
                <c:pt idx="12">
                  <c:v>2255</c:v>
                </c:pt>
                <c:pt idx="13">
                  <c:v>2284</c:v>
                </c:pt>
                <c:pt idx="14">
                  <c:v>2285</c:v>
                </c:pt>
                <c:pt idx="15">
                  <c:v>2320</c:v>
                </c:pt>
                <c:pt idx="16">
                  <c:v>2564</c:v>
                </c:pt>
                <c:pt idx="17">
                  <c:v>2563</c:v>
                </c:pt>
                <c:pt idx="18">
                  <c:v>3263</c:v>
                </c:pt>
                <c:pt idx="19">
                  <c:v>2749</c:v>
                </c:pt>
                <c:pt idx="20">
                  <c:v>2568</c:v>
                </c:pt>
                <c:pt idx="21">
                  <c:v>2703</c:v>
                </c:pt>
                <c:pt idx="22">
                  <c:v>2682</c:v>
                </c:pt>
                <c:pt idx="23">
                  <c:v>2662</c:v>
                </c:pt>
                <c:pt idx="24">
                  <c:v>2856</c:v>
                </c:pt>
                <c:pt idx="25">
                  <c:v>2697</c:v>
                </c:pt>
                <c:pt idx="26">
                  <c:v>2771</c:v>
                </c:pt>
                <c:pt idx="27">
                  <c:v>2809</c:v>
                </c:pt>
                <c:pt idx="28">
                  <c:v>2983</c:v>
                </c:pt>
                <c:pt idx="29">
                  <c:v>5166</c:v>
                </c:pt>
                <c:pt idx="30">
                  <c:v>2887</c:v>
                </c:pt>
                <c:pt idx="31">
                  <c:v>3162</c:v>
                </c:pt>
                <c:pt idx="32">
                  <c:v>2857</c:v>
                </c:pt>
                <c:pt idx="33">
                  <c:v>2851</c:v>
                </c:pt>
                <c:pt idx="34">
                  <c:v>3023</c:v>
                </c:pt>
                <c:pt idx="35">
                  <c:v>3077</c:v>
                </c:pt>
                <c:pt idx="36">
                  <c:v>3167</c:v>
                </c:pt>
                <c:pt idx="37">
                  <c:v>3622</c:v>
                </c:pt>
                <c:pt idx="38">
                  <c:v>3649</c:v>
                </c:pt>
                <c:pt idx="39">
                  <c:v>5123</c:v>
                </c:pt>
                <c:pt idx="40">
                  <c:v>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A-49FB-A486-23ED993C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100"/>
        <c:axId val="620631272"/>
        <c:axId val="620631632"/>
      </c:barChart>
      <c:catAx>
        <c:axId val="620631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620631632"/>
        <c:crosses val="autoZero"/>
        <c:auto val="1"/>
        <c:lblAlgn val="ctr"/>
        <c:lblOffset val="100"/>
        <c:noMultiLvlLbl val="0"/>
      </c:catAx>
      <c:valAx>
        <c:axId val="620631632"/>
        <c:scaling>
          <c:orientation val="minMax"/>
          <c:max val="6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63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рэд!$I$3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рэд!$H$4:$H$79</c:f>
              <c:strCache>
                <c:ptCount val="76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 </c:v>
                </c:pt>
                <c:pt idx="4">
                  <c:v>sys-module-fuse.device </c:v>
                </c:pt>
                <c:pt idx="5">
                  <c:v>sys-module-configfs.device </c:v>
                </c:pt>
                <c:pt idx="6">
                  <c:v>plymouth-start.service</c:v>
                </c:pt>
                <c:pt idx="7">
                  <c:v>dev-ttyS13.device </c:v>
                </c:pt>
                <c:pt idx="8">
                  <c:v>sys-devices-platform-serial8250-tty-ttyS13.device </c:v>
                </c:pt>
                <c:pt idx="9">
                  <c:v>sys-devices-virtual-tty-ttyzc.device </c:v>
                </c:pt>
                <c:pt idx="10">
                  <c:v>dev-disk-by\x2dpath-pci\*.device </c:v>
                </c:pt>
                <c:pt idx="11">
                  <c:v>systemd-fsck-root.service </c:v>
                </c:pt>
                <c:pt idx="12">
                  <c:v>initrd-parse-etc.service </c:v>
                </c:pt>
                <c:pt idx="13">
                  <c:v>initrd-cleanup.service </c:v>
                </c:pt>
                <c:pt idx="14">
                  <c:v>plymouth-switch-root.service </c:v>
                </c:pt>
                <c:pt idx="15">
                  <c:v>initrd-switch-root.service </c:v>
                </c:pt>
                <c:pt idx="16">
                  <c:v>dev-hugepages.mount </c:v>
                </c:pt>
                <c:pt idx="17">
                  <c:v>dev-mqueue.mount </c:v>
                </c:pt>
                <c:pt idx="18">
                  <c:v>sys-kernel-debug.mount </c:v>
                </c:pt>
                <c:pt idx="19">
                  <c:v>sys-kernel-tracing.mount </c:v>
                </c:pt>
                <c:pt idx="20">
                  <c:v>kmod-static-nodes.service </c:v>
                </c:pt>
                <c:pt idx="21">
                  <c:v>lvm2-monitor.service </c:v>
                </c:pt>
                <c:pt idx="22">
                  <c:v>nfs-convert.service </c:v>
                </c:pt>
                <c:pt idx="23">
                  <c:v>systemd-journald.service </c:v>
                </c:pt>
                <c:pt idx="24">
                  <c:v>systemd-modules-load.service </c:v>
                </c:pt>
                <c:pt idx="25">
                  <c:v>systemd-network-generator.service </c:v>
                </c:pt>
                <c:pt idx="26">
                  <c:v>systemd-remount-fs.service </c:v>
                </c:pt>
                <c:pt idx="27">
                  <c:v>systemd-udev-trigger.service </c:v>
                </c:pt>
                <c:pt idx="28">
                  <c:v>sys-fs-fuse-connections.mount </c:v>
                </c:pt>
                <c:pt idx="29">
                  <c:v>systemd-journal-flush.service </c:v>
                </c:pt>
                <c:pt idx="30">
                  <c:v>systemd-random-seed.service </c:v>
                </c:pt>
                <c:pt idx="31">
                  <c:v>systemd-sysctl.service </c:v>
                </c:pt>
                <c:pt idx="32">
                  <c:v>systemd-tmpfiles-setup-dev.service </c:v>
                </c:pt>
                <c:pt idx="33">
                  <c:v>systemd-udevd.service </c:v>
                </c:pt>
                <c:pt idx="34">
                  <c:v>modprobe@configfs.service </c:v>
                </c:pt>
                <c:pt idx="35">
                  <c:v>modprobe@fuse.service </c:v>
                </c:pt>
                <c:pt idx="36">
                  <c:v>systemd-zram-setup@zram0.service </c:v>
                </c:pt>
                <c:pt idx="37">
                  <c:v>dev-zram0.swap </c:v>
                </c:pt>
                <c:pt idx="38">
                  <c:v>systemd-fsck@dev-disk-by</c:v>
                </c:pt>
                <c:pt idx="39">
                  <c:v>plymouth-read-write.service </c:v>
                </c:pt>
                <c:pt idx="40">
                  <c:v>systemd-tmpfiles-setup.service </c:v>
                </c:pt>
                <c:pt idx="41">
                  <c:v>modprobe@dm_mod.service </c:v>
                </c:pt>
                <c:pt idx="42">
                  <c:v>modprobe@loop.service </c:v>
                </c:pt>
                <c:pt idx="43">
                  <c:v>auditd.service </c:v>
                </c:pt>
                <c:pt idx="44">
                  <c:v>rpcbind.service </c:v>
                </c:pt>
                <c:pt idx="45">
                  <c:v>systemd-resolved.service </c:v>
                </c:pt>
                <c:pt idx="46">
                  <c:v>systemd-userdbd.service </c:v>
                </c:pt>
                <c:pt idx="47">
                  <c:v>systemd-update-utmp.service </c:v>
                </c:pt>
                <c:pt idx="48">
                  <c:v>dbus-broker.service </c:v>
                </c:pt>
                <c:pt idx="49">
                  <c:v>NetworkManager.service </c:v>
                </c:pt>
                <c:pt idx="50">
                  <c:v>abrtd.service </c:v>
                </c:pt>
                <c:pt idx="51">
                  <c:v>accounts-daemon.service </c:v>
                </c:pt>
                <c:pt idx="52">
                  <c:v>avahi-daemon.service </c:v>
                </c:pt>
                <c:pt idx="53">
                  <c:v>chronyd.service </c:v>
                </c:pt>
                <c:pt idx="54">
                  <c:v>lm_sensors.service </c:v>
                </c:pt>
                <c:pt idx="55">
                  <c:v>polkit.service </c:v>
                </c:pt>
                <c:pt idx="56">
                  <c:v>redoswelcome-starter.service </c:v>
                </c:pt>
                <c:pt idx="57">
                  <c:v>rsyslog.service </c:v>
                </c:pt>
                <c:pt idx="58">
                  <c:v>rtkit-daemon.service </c:v>
                </c:pt>
                <c:pt idx="59">
                  <c:v>setup-cyrfont@tty*.service </c:v>
                </c:pt>
                <c:pt idx="60">
                  <c:v>systemd-logind.service </c:v>
                </c:pt>
                <c:pt idx="61">
                  <c:v>udisks2.service </c:v>
                </c:pt>
                <c:pt idx="62">
                  <c:v>upower.service </c:v>
                </c:pt>
                <c:pt idx="63">
                  <c:v>var-lib-nfs-rpc_pipefs.mount </c:v>
                </c:pt>
                <c:pt idx="64">
                  <c:v>modprobe@drm.service </c:v>
                </c:pt>
                <c:pt idx="65">
                  <c:v>ModemManager.service </c:v>
                </c:pt>
                <c:pt idx="66">
                  <c:v>NetworkManager-wait-online.service </c:v>
                </c:pt>
                <c:pt idx="67">
                  <c:v>cups.service </c:v>
                </c:pt>
                <c:pt idx="68">
                  <c:v>gssproxy.service </c:v>
                </c:pt>
                <c:pt idx="69">
                  <c:v>sshd.service </c:v>
                </c:pt>
                <c:pt idx="70">
                  <c:v>systemd-user-sessions.service </c:v>
                </c:pt>
                <c:pt idx="71">
                  <c:v>gdm.service </c:v>
                </c:pt>
                <c:pt idx="72">
                  <c:v>plymouth-quit-wait.service </c:v>
                </c:pt>
                <c:pt idx="73">
                  <c:v>systemd-update-utmp-runlevel.service </c:v>
                </c:pt>
                <c:pt idx="74">
                  <c:v>systemd-oomd.service </c:v>
                </c:pt>
                <c:pt idx="75">
                  <c:v>rpc-statd-notify.service </c:v>
                </c:pt>
              </c:strCache>
            </c:strRef>
          </c:cat>
          <c:val>
            <c:numRef>
              <c:f>рэд!$I$4:$I$79</c:f>
              <c:numCache>
                <c:formatCode>General</c:formatCode>
                <c:ptCount val="76"/>
                <c:pt idx="0">
                  <c:v>0</c:v>
                </c:pt>
                <c:pt idx="1">
                  <c:v>1075</c:v>
                </c:pt>
                <c:pt idx="2">
                  <c:v>1120</c:v>
                </c:pt>
                <c:pt idx="3">
                  <c:v>1237</c:v>
                </c:pt>
                <c:pt idx="4">
                  <c:v>1300</c:v>
                </c:pt>
                <c:pt idx="5">
                  <c:v>1350</c:v>
                </c:pt>
                <c:pt idx="6">
                  <c:v>1350</c:v>
                </c:pt>
                <c:pt idx="7">
                  <c:v>1350</c:v>
                </c:pt>
                <c:pt idx="8">
                  <c:v>1350</c:v>
                </c:pt>
                <c:pt idx="9">
                  <c:v>1490</c:v>
                </c:pt>
                <c:pt idx="10">
                  <c:v>2200</c:v>
                </c:pt>
                <c:pt idx="11">
                  <c:v>2300</c:v>
                </c:pt>
                <c:pt idx="12">
                  <c:v>2333</c:v>
                </c:pt>
                <c:pt idx="13">
                  <c:v>2510</c:v>
                </c:pt>
                <c:pt idx="14">
                  <c:v>2520</c:v>
                </c:pt>
                <c:pt idx="15">
                  <c:v>2580</c:v>
                </c:pt>
                <c:pt idx="16">
                  <c:v>4100</c:v>
                </c:pt>
                <c:pt idx="17">
                  <c:v>4100</c:v>
                </c:pt>
                <c:pt idx="18">
                  <c:v>4100</c:v>
                </c:pt>
                <c:pt idx="19">
                  <c:v>4100</c:v>
                </c:pt>
                <c:pt idx="20">
                  <c:v>4100</c:v>
                </c:pt>
                <c:pt idx="21">
                  <c:v>4100</c:v>
                </c:pt>
                <c:pt idx="22">
                  <c:v>4105</c:v>
                </c:pt>
                <c:pt idx="23">
                  <c:v>4105</c:v>
                </c:pt>
                <c:pt idx="24">
                  <c:v>4105</c:v>
                </c:pt>
                <c:pt idx="25">
                  <c:v>4105</c:v>
                </c:pt>
                <c:pt idx="26">
                  <c:v>4105</c:v>
                </c:pt>
                <c:pt idx="27">
                  <c:v>4105</c:v>
                </c:pt>
                <c:pt idx="28">
                  <c:v>4220</c:v>
                </c:pt>
                <c:pt idx="29">
                  <c:v>4220</c:v>
                </c:pt>
                <c:pt idx="30">
                  <c:v>4220</c:v>
                </c:pt>
                <c:pt idx="31">
                  <c:v>4220</c:v>
                </c:pt>
                <c:pt idx="32">
                  <c:v>4220</c:v>
                </c:pt>
                <c:pt idx="33">
                  <c:v>4310</c:v>
                </c:pt>
                <c:pt idx="34">
                  <c:v>4390</c:v>
                </c:pt>
                <c:pt idx="35">
                  <c:v>4390</c:v>
                </c:pt>
                <c:pt idx="36">
                  <c:v>4400</c:v>
                </c:pt>
                <c:pt idx="37">
                  <c:v>4433</c:v>
                </c:pt>
                <c:pt idx="38">
                  <c:v>4600</c:v>
                </c:pt>
                <c:pt idx="39">
                  <c:v>4700</c:v>
                </c:pt>
                <c:pt idx="40">
                  <c:v>4700</c:v>
                </c:pt>
                <c:pt idx="41">
                  <c:v>4773</c:v>
                </c:pt>
                <c:pt idx="42">
                  <c:v>4773</c:v>
                </c:pt>
                <c:pt idx="43">
                  <c:v>4800</c:v>
                </c:pt>
                <c:pt idx="44">
                  <c:v>4800</c:v>
                </c:pt>
                <c:pt idx="45">
                  <c:v>4810</c:v>
                </c:pt>
                <c:pt idx="46">
                  <c:v>4820</c:v>
                </c:pt>
                <c:pt idx="47">
                  <c:v>4920</c:v>
                </c:pt>
                <c:pt idx="48">
                  <c:v>5000</c:v>
                </c:pt>
                <c:pt idx="49">
                  <c:v>5020</c:v>
                </c:pt>
                <c:pt idx="50">
                  <c:v>5020</c:v>
                </c:pt>
                <c:pt idx="51">
                  <c:v>5025</c:v>
                </c:pt>
                <c:pt idx="52">
                  <c:v>5030</c:v>
                </c:pt>
                <c:pt idx="53">
                  <c:v>5030</c:v>
                </c:pt>
                <c:pt idx="54">
                  <c:v>5040</c:v>
                </c:pt>
                <c:pt idx="55">
                  <c:v>5110</c:v>
                </c:pt>
                <c:pt idx="56">
                  <c:v>5115</c:v>
                </c:pt>
                <c:pt idx="57">
                  <c:v>5115</c:v>
                </c:pt>
                <c:pt idx="58">
                  <c:v>5120</c:v>
                </c:pt>
                <c:pt idx="59">
                  <c:v>5135</c:v>
                </c:pt>
                <c:pt idx="60">
                  <c:v>5300</c:v>
                </c:pt>
                <c:pt idx="61">
                  <c:v>5300</c:v>
                </c:pt>
                <c:pt idx="62">
                  <c:v>5310</c:v>
                </c:pt>
                <c:pt idx="63">
                  <c:v>5410</c:v>
                </c:pt>
                <c:pt idx="64">
                  <c:v>5410</c:v>
                </c:pt>
                <c:pt idx="65">
                  <c:v>5610</c:v>
                </c:pt>
                <c:pt idx="66">
                  <c:v>5800</c:v>
                </c:pt>
                <c:pt idx="67">
                  <c:v>5800</c:v>
                </c:pt>
                <c:pt idx="68">
                  <c:v>5810</c:v>
                </c:pt>
                <c:pt idx="69">
                  <c:v>5810</c:v>
                </c:pt>
                <c:pt idx="70">
                  <c:v>5980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6150</c:v>
                </c:pt>
                <c:pt idx="75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9-4C8A-BCA3-00125FF93E56}"/>
            </c:ext>
          </c:extLst>
        </c:ser>
        <c:ser>
          <c:idx val="1"/>
          <c:order val="1"/>
          <c:tx>
            <c:strRef>
              <c:f>рэд!$J$3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9-4C8A-BCA3-00125FF93E5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409-4C8A-BCA3-00125FF93E56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9-4C8A-BCA3-00125FF93E56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409-4C8A-BCA3-00125FF93E56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9-4C8A-BCA3-00125FF93E56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09-4C8A-BCA3-00125FF93E56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09-4C8A-BCA3-00125FF93E5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09-4C8A-BCA3-00125FF93E5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09-4C8A-BCA3-00125FF93E5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409-4C8A-BCA3-00125FF93E5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09-4C8A-BCA3-00125FF93E5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409-4C8A-BCA3-00125FF93E56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09-4C8A-BCA3-00125FF93E56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409-4C8A-BCA3-00125FF93E56}"/>
              </c:ext>
            </c:extLst>
          </c:dPt>
          <c:dPt>
            <c:idx val="1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409-4C8A-BCA3-00125FF93E56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409-4C8A-BCA3-00125FF93E56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409-4C8A-BCA3-00125FF93E56}"/>
              </c:ext>
            </c:extLst>
          </c:dPt>
          <c:dPt>
            <c:idx val="2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409-4C8A-BCA3-00125FF93E56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409-4C8A-BCA3-00125FF93E56}"/>
              </c:ext>
            </c:extLst>
          </c:dPt>
          <c:dPt>
            <c:idx val="2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409-4C8A-BCA3-00125FF93E56}"/>
              </c:ext>
            </c:extLst>
          </c:dPt>
          <c:dPt>
            <c:idx val="2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409-4C8A-BCA3-00125FF93E56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409-4C8A-BCA3-00125FF93E56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409-4C8A-BCA3-00125FF93E56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409-4C8A-BCA3-00125FF93E56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409-4C8A-BCA3-00125FF93E56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409-4C8A-BCA3-00125FF93E56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409-4C8A-BCA3-00125FF93E56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1409-4C8A-BCA3-00125FF93E56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409-4C8A-BCA3-00125FF93E56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1409-4C8A-BCA3-00125FF93E56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409-4C8A-BCA3-00125FF93E56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409-4C8A-BCA3-00125FF93E56}"/>
              </c:ext>
            </c:extLst>
          </c:dPt>
          <c:dPt>
            <c:idx val="49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409-4C8A-BCA3-00125FF93E56}"/>
              </c:ext>
            </c:extLst>
          </c:dPt>
          <c:dPt>
            <c:idx val="50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1409-4C8A-BCA3-00125FF93E56}"/>
              </c:ext>
            </c:extLst>
          </c:dPt>
          <c:dPt>
            <c:idx val="51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409-4C8A-BCA3-00125FF93E56}"/>
              </c:ext>
            </c:extLst>
          </c:dPt>
          <c:dPt>
            <c:idx val="52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1409-4C8A-BCA3-00125FF93E56}"/>
              </c:ext>
            </c:extLst>
          </c:dPt>
          <c:dPt>
            <c:idx val="53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409-4C8A-BCA3-00125FF93E56}"/>
              </c:ext>
            </c:extLst>
          </c:dPt>
          <c:dPt>
            <c:idx val="54"/>
            <c:invertIfNegative val="0"/>
            <c:bubble3D val="0"/>
            <c:spPr>
              <a:solidFill>
                <a:srgbClr val="FF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1409-4C8A-BCA3-00125FF93E56}"/>
              </c:ext>
            </c:extLst>
          </c:dPt>
          <c:dPt>
            <c:idx val="55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409-4C8A-BCA3-00125FF93E56}"/>
              </c:ext>
            </c:extLst>
          </c:dPt>
          <c:dPt>
            <c:idx val="5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1409-4C8A-BCA3-00125FF93E56}"/>
              </c:ext>
            </c:extLst>
          </c:dPt>
          <c:dPt>
            <c:idx val="57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409-4C8A-BCA3-00125FF93E56}"/>
              </c:ext>
            </c:extLst>
          </c:dPt>
          <c:dPt>
            <c:idx val="58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1409-4C8A-BCA3-00125FF93E56}"/>
              </c:ext>
            </c:extLst>
          </c:dPt>
          <c:dPt>
            <c:idx val="59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409-4C8A-BCA3-00125FF93E56}"/>
              </c:ext>
            </c:extLst>
          </c:dPt>
          <c:dPt>
            <c:idx val="6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1409-4C8A-BCA3-00125FF93E56}"/>
              </c:ext>
            </c:extLst>
          </c:dPt>
          <c:dPt>
            <c:idx val="6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409-4C8A-BCA3-00125FF93E56}"/>
              </c:ext>
            </c:extLst>
          </c:dPt>
          <c:dPt>
            <c:idx val="6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1409-4C8A-BCA3-00125FF93E56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409-4C8A-BCA3-00125FF93E56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1409-4C8A-BCA3-00125FF93E56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409-4C8A-BCA3-00125FF93E56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1409-4C8A-BCA3-00125FF93E56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409-4C8A-BCA3-00125FF93E56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1409-4C8A-BCA3-00125FF93E56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409-4C8A-BCA3-00125FF93E56}"/>
              </c:ext>
            </c:extLst>
          </c:dPt>
          <c:cat>
            <c:strRef>
              <c:f>рэд!$H$4:$H$79</c:f>
              <c:strCache>
                <c:ptCount val="76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 </c:v>
                </c:pt>
                <c:pt idx="4">
                  <c:v>sys-module-fuse.device </c:v>
                </c:pt>
                <c:pt idx="5">
                  <c:v>sys-module-configfs.device </c:v>
                </c:pt>
                <c:pt idx="6">
                  <c:v>plymouth-start.service</c:v>
                </c:pt>
                <c:pt idx="7">
                  <c:v>dev-ttyS13.device </c:v>
                </c:pt>
                <c:pt idx="8">
                  <c:v>sys-devices-platform-serial8250-tty-ttyS13.device </c:v>
                </c:pt>
                <c:pt idx="9">
                  <c:v>sys-devices-virtual-tty-ttyzc.device </c:v>
                </c:pt>
                <c:pt idx="10">
                  <c:v>dev-disk-by\x2dpath-pci\*.device </c:v>
                </c:pt>
                <c:pt idx="11">
                  <c:v>systemd-fsck-root.service </c:v>
                </c:pt>
                <c:pt idx="12">
                  <c:v>initrd-parse-etc.service </c:v>
                </c:pt>
                <c:pt idx="13">
                  <c:v>initrd-cleanup.service </c:v>
                </c:pt>
                <c:pt idx="14">
                  <c:v>plymouth-switch-root.service </c:v>
                </c:pt>
                <c:pt idx="15">
                  <c:v>initrd-switch-root.service </c:v>
                </c:pt>
                <c:pt idx="16">
                  <c:v>dev-hugepages.mount </c:v>
                </c:pt>
                <c:pt idx="17">
                  <c:v>dev-mqueue.mount </c:v>
                </c:pt>
                <c:pt idx="18">
                  <c:v>sys-kernel-debug.mount </c:v>
                </c:pt>
                <c:pt idx="19">
                  <c:v>sys-kernel-tracing.mount </c:v>
                </c:pt>
                <c:pt idx="20">
                  <c:v>kmod-static-nodes.service </c:v>
                </c:pt>
                <c:pt idx="21">
                  <c:v>lvm2-monitor.service </c:v>
                </c:pt>
                <c:pt idx="22">
                  <c:v>nfs-convert.service </c:v>
                </c:pt>
                <c:pt idx="23">
                  <c:v>systemd-journald.service </c:v>
                </c:pt>
                <c:pt idx="24">
                  <c:v>systemd-modules-load.service </c:v>
                </c:pt>
                <c:pt idx="25">
                  <c:v>systemd-network-generator.service </c:v>
                </c:pt>
                <c:pt idx="26">
                  <c:v>systemd-remount-fs.service </c:v>
                </c:pt>
                <c:pt idx="27">
                  <c:v>systemd-udev-trigger.service </c:v>
                </c:pt>
                <c:pt idx="28">
                  <c:v>sys-fs-fuse-connections.mount </c:v>
                </c:pt>
                <c:pt idx="29">
                  <c:v>systemd-journal-flush.service </c:v>
                </c:pt>
                <c:pt idx="30">
                  <c:v>systemd-random-seed.service </c:v>
                </c:pt>
                <c:pt idx="31">
                  <c:v>systemd-sysctl.service </c:v>
                </c:pt>
                <c:pt idx="32">
                  <c:v>systemd-tmpfiles-setup-dev.service </c:v>
                </c:pt>
                <c:pt idx="33">
                  <c:v>systemd-udevd.service </c:v>
                </c:pt>
                <c:pt idx="34">
                  <c:v>modprobe@configfs.service </c:v>
                </c:pt>
                <c:pt idx="35">
                  <c:v>modprobe@fuse.service </c:v>
                </c:pt>
                <c:pt idx="36">
                  <c:v>systemd-zram-setup@zram0.service </c:v>
                </c:pt>
                <c:pt idx="37">
                  <c:v>dev-zram0.swap </c:v>
                </c:pt>
                <c:pt idx="38">
                  <c:v>systemd-fsck@dev-disk-by</c:v>
                </c:pt>
                <c:pt idx="39">
                  <c:v>plymouth-read-write.service </c:v>
                </c:pt>
                <c:pt idx="40">
                  <c:v>systemd-tmpfiles-setup.service </c:v>
                </c:pt>
                <c:pt idx="41">
                  <c:v>modprobe@dm_mod.service </c:v>
                </c:pt>
                <c:pt idx="42">
                  <c:v>modprobe@loop.service </c:v>
                </c:pt>
                <c:pt idx="43">
                  <c:v>auditd.service </c:v>
                </c:pt>
                <c:pt idx="44">
                  <c:v>rpcbind.service </c:v>
                </c:pt>
                <c:pt idx="45">
                  <c:v>systemd-resolved.service </c:v>
                </c:pt>
                <c:pt idx="46">
                  <c:v>systemd-userdbd.service </c:v>
                </c:pt>
                <c:pt idx="47">
                  <c:v>systemd-update-utmp.service </c:v>
                </c:pt>
                <c:pt idx="48">
                  <c:v>dbus-broker.service </c:v>
                </c:pt>
                <c:pt idx="49">
                  <c:v>NetworkManager.service </c:v>
                </c:pt>
                <c:pt idx="50">
                  <c:v>abrtd.service </c:v>
                </c:pt>
                <c:pt idx="51">
                  <c:v>accounts-daemon.service </c:v>
                </c:pt>
                <c:pt idx="52">
                  <c:v>avahi-daemon.service </c:v>
                </c:pt>
                <c:pt idx="53">
                  <c:v>chronyd.service </c:v>
                </c:pt>
                <c:pt idx="54">
                  <c:v>lm_sensors.service </c:v>
                </c:pt>
                <c:pt idx="55">
                  <c:v>polkit.service </c:v>
                </c:pt>
                <c:pt idx="56">
                  <c:v>redoswelcome-starter.service </c:v>
                </c:pt>
                <c:pt idx="57">
                  <c:v>rsyslog.service </c:v>
                </c:pt>
                <c:pt idx="58">
                  <c:v>rtkit-daemon.service </c:v>
                </c:pt>
                <c:pt idx="59">
                  <c:v>setup-cyrfont@tty*.service </c:v>
                </c:pt>
                <c:pt idx="60">
                  <c:v>systemd-logind.service </c:v>
                </c:pt>
                <c:pt idx="61">
                  <c:v>udisks2.service </c:v>
                </c:pt>
                <c:pt idx="62">
                  <c:v>upower.service </c:v>
                </c:pt>
                <c:pt idx="63">
                  <c:v>var-lib-nfs-rpc_pipefs.mount </c:v>
                </c:pt>
                <c:pt idx="64">
                  <c:v>modprobe@drm.service </c:v>
                </c:pt>
                <c:pt idx="65">
                  <c:v>ModemManager.service </c:v>
                </c:pt>
                <c:pt idx="66">
                  <c:v>NetworkManager-wait-online.service </c:v>
                </c:pt>
                <c:pt idx="67">
                  <c:v>cups.service </c:v>
                </c:pt>
                <c:pt idx="68">
                  <c:v>gssproxy.service </c:v>
                </c:pt>
                <c:pt idx="69">
                  <c:v>sshd.service </c:v>
                </c:pt>
                <c:pt idx="70">
                  <c:v>systemd-user-sessions.service </c:v>
                </c:pt>
                <c:pt idx="71">
                  <c:v>gdm.service </c:v>
                </c:pt>
                <c:pt idx="72">
                  <c:v>plymouth-quit-wait.service </c:v>
                </c:pt>
                <c:pt idx="73">
                  <c:v>systemd-update-utmp-runlevel.service </c:v>
                </c:pt>
                <c:pt idx="74">
                  <c:v>systemd-oomd.service </c:v>
                </c:pt>
                <c:pt idx="75">
                  <c:v>rpc-statd-notify.service </c:v>
                </c:pt>
              </c:strCache>
            </c:strRef>
          </c:cat>
          <c:val>
            <c:numRef>
              <c:f>рэд!$J$4:$J$79</c:f>
              <c:numCache>
                <c:formatCode>General</c:formatCode>
                <c:ptCount val="76"/>
                <c:pt idx="0">
                  <c:v>1075</c:v>
                </c:pt>
                <c:pt idx="1">
                  <c:v>1563</c:v>
                </c:pt>
                <c:pt idx="2">
                  <c:v>117</c:v>
                </c:pt>
                <c:pt idx="3">
                  <c:v>33</c:v>
                </c:pt>
                <c:pt idx="4">
                  <c:v>3078</c:v>
                </c:pt>
                <c:pt idx="5">
                  <c:v>3016</c:v>
                </c:pt>
                <c:pt idx="6">
                  <c:v>16</c:v>
                </c:pt>
                <c:pt idx="7">
                  <c:v>3038</c:v>
                </c:pt>
                <c:pt idx="8">
                  <c:v>3038</c:v>
                </c:pt>
                <c:pt idx="9">
                  <c:v>3118</c:v>
                </c:pt>
                <c:pt idx="10">
                  <c:v>2308</c:v>
                </c:pt>
                <c:pt idx="11">
                  <c:v>33</c:v>
                </c:pt>
                <c:pt idx="12">
                  <c:v>159</c:v>
                </c:pt>
                <c:pt idx="13">
                  <c:v>16</c:v>
                </c:pt>
                <c:pt idx="14">
                  <c:v>211</c:v>
                </c:pt>
                <c:pt idx="15">
                  <c:v>1507</c:v>
                </c:pt>
                <c:pt idx="16">
                  <c:v>41</c:v>
                </c:pt>
                <c:pt idx="17">
                  <c:v>40</c:v>
                </c:pt>
                <c:pt idx="18">
                  <c:v>41</c:v>
                </c:pt>
                <c:pt idx="19">
                  <c:v>40</c:v>
                </c:pt>
                <c:pt idx="20">
                  <c:v>44</c:v>
                </c:pt>
                <c:pt idx="21">
                  <c:v>44</c:v>
                </c:pt>
                <c:pt idx="22">
                  <c:v>89</c:v>
                </c:pt>
                <c:pt idx="23">
                  <c:v>21</c:v>
                </c:pt>
                <c:pt idx="24">
                  <c:v>93</c:v>
                </c:pt>
                <c:pt idx="25">
                  <c:v>100</c:v>
                </c:pt>
                <c:pt idx="26">
                  <c:v>102</c:v>
                </c:pt>
                <c:pt idx="27">
                  <c:v>103</c:v>
                </c:pt>
                <c:pt idx="28">
                  <c:v>9</c:v>
                </c:pt>
                <c:pt idx="29">
                  <c:v>49</c:v>
                </c:pt>
                <c:pt idx="30">
                  <c:v>34</c:v>
                </c:pt>
                <c:pt idx="31">
                  <c:v>26</c:v>
                </c:pt>
                <c:pt idx="32">
                  <c:v>58</c:v>
                </c:pt>
                <c:pt idx="33">
                  <c:v>55</c:v>
                </c:pt>
                <c:pt idx="34">
                  <c:v>4</c:v>
                </c:pt>
                <c:pt idx="35">
                  <c:v>6</c:v>
                </c:pt>
                <c:pt idx="36">
                  <c:v>33</c:v>
                </c:pt>
                <c:pt idx="37">
                  <c:v>15</c:v>
                </c:pt>
                <c:pt idx="38">
                  <c:v>80</c:v>
                </c:pt>
                <c:pt idx="39">
                  <c:v>24</c:v>
                </c:pt>
                <c:pt idx="40">
                  <c:v>73</c:v>
                </c:pt>
                <c:pt idx="41">
                  <c:v>21</c:v>
                </c:pt>
                <c:pt idx="42">
                  <c:v>24</c:v>
                </c:pt>
                <c:pt idx="43">
                  <c:v>120</c:v>
                </c:pt>
                <c:pt idx="44">
                  <c:v>37</c:v>
                </c:pt>
                <c:pt idx="45">
                  <c:v>153</c:v>
                </c:pt>
                <c:pt idx="46">
                  <c:v>40</c:v>
                </c:pt>
                <c:pt idx="47">
                  <c:v>15</c:v>
                </c:pt>
                <c:pt idx="48">
                  <c:v>50</c:v>
                </c:pt>
                <c:pt idx="49">
                  <c:v>765</c:v>
                </c:pt>
                <c:pt idx="50">
                  <c:v>470</c:v>
                </c:pt>
                <c:pt idx="51">
                  <c:v>578</c:v>
                </c:pt>
                <c:pt idx="52">
                  <c:v>357</c:v>
                </c:pt>
                <c:pt idx="53">
                  <c:v>300</c:v>
                </c:pt>
                <c:pt idx="54">
                  <c:v>388</c:v>
                </c:pt>
                <c:pt idx="55">
                  <c:v>481</c:v>
                </c:pt>
                <c:pt idx="56">
                  <c:v>595</c:v>
                </c:pt>
                <c:pt idx="57">
                  <c:v>187</c:v>
                </c:pt>
                <c:pt idx="58">
                  <c:v>228</c:v>
                </c:pt>
                <c:pt idx="59">
                  <c:v>203</c:v>
                </c:pt>
                <c:pt idx="60">
                  <c:v>84</c:v>
                </c:pt>
                <c:pt idx="61">
                  <c:v>651</c:v>
                </c:pt>
                <c:pt idx="62">
                  <c:v>187</c:v>
                </c:pt>
                <c:pt idx="63">
                  <c:v>323</c:v>
                </c:pt>
                <c:pt idx="64">
                  <c:v>52</c:v>
                </c:pt>
                <c:pt idx="65">
                  <c:v>218</c:v>
                </c:pt>
                <c:pt idx="66">
                  <c:v>2119</c:v>
                </c:pt>
                <c:pt idx="67">
                  <c:v>113</c:v>
                </c:pt>
                <c:pt idx="68">
                  <c:v>108</c:v>
                </c:pt>
                <c:pt idx="69">
                  <c:v>85</c:v>
                </c:pt>
                <c:pt idx="70">
                  <c:v>14</c:v>
                </c:pt>
                <c:pt idx="71">
                  <c:v>14</c:v>
                </c:pt>
                <c:pt idx="72">
                  <c:v>8</c:v>
                </c:pt>
                <c:pt idx="73">
                  <c:v>7</c:v>
                </c:pt>
                <c:pt idx="74">
                  <c:v>31</c:v>
                </c:pt>
                <c:pt idx="7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9-4C8A-BCA3-00125FF93E56}"/>
            </c:ext>
          </c:extLst>
        </c:ser>
        <c:ser>
          <c:idx val="2"/>
          <c:order val="2"/>
          <c:tx>
            <c:strRef>
              <c:f>рэд!$K$3</c:f>
              <c:strCache>
                <c:ptCount val="1"/>
                <c:pt idx="0">
                  <c:v>конец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рэд!$H$4:$H$79</c:f>
              <c:strCache>
                <c:ptCount val="76"/>
                <c:pt idx="0">
                  <c:v>kernel</c:v>
                </c:pt>
                <c:pt idx="1">
                  <c:v>initrd</c:v>
                </c:pt>
                <c:pt idx="2">
                  <c:v>systemd-vconsole-setup.service</c:v>
                </c:pt>
                <c:pt idx="3">
                  <c:v>dracut-cmdline.service </c:v>
                </c:pt>
                <c:pt idx="4">
                  <c:v>sys-module-fuse.device </c:v>
                </c:pt>
                <c:pt idx="5">
                  <c:v>sys-module-configfs.device </c:v>
                </c:pt>
                <c:pt idx="6">
                  <c:v>plymouth-start.service</c:v>
                </c:pt>
                <c:pt idx="7">
                  <c:v>dev-ttyS13.device </c:v>
                </c:pt>
                <c:pt idx="8">
                  <c:v>sys-devices-platform-serial8250-tty-ttyS13.device </c:v>
                </c:pt>
                <c:pt idx="9">
                  <c:v>sys-devices-virtual-tty-ttyzc.device </c:v>
                </c:pt>
                <c:pt idx="10">
                  <c:v>dev-disk-by\x2dpath-pci\*.device </c:v>
                </c:pt>
                <c:pt idx="11">
                  <c:v>systemd-fsck-root.service </c:v>
                </c:pt>
                <c:pt idx="12">
                  <c:v>initrd-parse-etc.service </c:v>
                </c:pt>
                <c:pt idx="13">
                  <c:v>initrd-cleanup.service </c:v>
                </c:pt>
                <c:pt idx="14">
                  <c:v>plymouth-switch-root.service </c:v>
                </c:pt>
                <c:pt idx="15">
                  <c:v>initrd-switch-root.service </c:v>
                </c:pt>
                <c:pt idx="16">
                  <c:v>dev-hugepages.mount </c:v>
                </c:pt>
                <c:pt idx="17">
                  <c:v>dev-mqueue.mount </c:v>
                </c:pt>
                <c:pt idx="18">
                  <c:v>sys-kernel-debug.mount </c:v>
                </c:pt>
                <c:pt idx="19">
                  <c:v>sys-kernel-tracing.mount </c:v>
                </c:pt>
                <c:pt idx="20">
                  <c:v>kmod-static-nodes.service </c:v>
                </c:pt>
                <c:pt idx="21">
                  <c:v>lvm2-monitor.service </c:v>
                </c:pt>
                <c:pt idx="22">
                  <c:v>nfs-convert.service </c:v>
                </c:pt>
                <c:pt idx="23">
                  <c:v>systemd-journald.service </c:v>
                </c:pt>
                <c:pt idx="24">
                  <c:v>systemd-modules-load.service </c:v>
                </c:pt>
                <c:pt idx="25">
                  <c:v>systemd-network-generator.service </c:v>
                </c:pt>
                <c:pt idx="26">
                  <c:v>systemd-remount-fs.service </c:v>
                </c:pt>
                <c:pt idx="27">
                  <c:v>systemd-udev-trigger.service </c:v>
                </c:pt>
                <c:pt idx="28">
                  <c:v>sys-fs-fuse-connections.mount </c:v>
                </c:pt>
                <c:pt idx="29">
                  <c:v>systemd-journal-flush.service </c:v>
                </c:pt>
                <c:pt idx="30">
                  <c:v>systemd-random-seed.service </c:v>
                </c:pt>
                <c:pt idx="31">
                  <c:v>systemd-sysctl.service </c:v>
                </c:pt>
                <c:pt idx="32">
                  <c:v>systemd-tmpfiles-setup-dev.service </c:v>
                </c:pt>
                <c:pt idx="33">
                  <c:v>systemd-udevd.service </c:v>
                </c:pt>
                <c:pt idx="34">
                  <c:v>modprobe@configfs.service </c:v>
                </c:pt>
                <c:pt idx="35">
                  <c:v>modprobe@fuse.service </c:v>
                </c:pt>
                <c:pt idx="36">
                  <c:v>systemd-zram-setup@zram0.service </c:v>
                </c:pt>
                <c:pt idx="37">
                  <c:v>dev-zram0.swap </c:v>
                </c:pt>
                <c:pt idx="38">
                  <c:v>systemd-fsck@dev-disk-by</c:v>
                </c:pt>
                <c:pt idx="39">
                  <c:v>plymouth-read-write.service </c:v>
                </c:pt>
                <c:pt idx="40">
                  <c:v>systemd-tmpfiles-setup.service </c:v>
                </c:pt>
                <c:pt idx="41">
                  <c:v>modprobe@dm_mod.service </c:v>
                </c:pt>
                <c:pt idx="42">
                  <c:v>modprobe@loop.service </c:v>
                </c:pt>
                <c:pt idx="43">
                  <c:v>auditd.service </c:v>
                </c:pt>
                <c:pt idx="44">
                  <c:v>rpcbind.service </c:v>
                </c:pt>
                <c:pt idx="45">
                  <c:v>systemd-resolved.service </c:v>
                </c:pt>
                <c:pt idx="46">
                  <c:v>systemd-userdbd.service </c:v>
                </c:pt>
                <c:pt idx="47">
                  <c:v>systemd-update-utmp.service </c:v>
                </c:pt>
                <c:pt idx="48">
                  <c:v>dbus-broker.service </c:v>
                </c:pt>
                <c:pt idx="49">
                  <c:v>NetworkManager.service </c:v>
                </c:pt>
                <c:pt idx="50">
                  <c:v>abrtd.service </c:v>
                </c:pt>
                <c:pt idx="51">
                  <c:v>accounts-daemon.service </c:v>
                </c:pt>
                <c:pt idx="52">
                  <c:v>avahi-daemon.service </c:v>
                </c:pt>
                <c:pt idx="53">
                  <c:v>chronyd.service </c:v>
                </c:pt>
                <c:pt idx="54">
                  <c:v>lm_sensors.service </c:v>
                </c:pt>
                <c:pt idx="55">
                  <c:v>polkit.service </c:v>
                </c:pt>
                <c:pt idx="56">
                  <c:v>redoswelcome-starter.service </c:v>
                </c:pt>
                <c:pt idx="57">
                  <c:v>rsyslog.service </c:v>
                </c:pt>
                <c:pt idx="58">
                  <c:v>rtkit-daemon.service </c:v>
                </c:pt>
                <c:pt idx="59">
                  <c:v>setup-cyrfont@tty*.service </c:v>
                </c:pt>
                <c:pt idx="60">
                  <c:v>systemd-logind.service </c:v>
                </c:pt>
                <c:pt idx="61">
                  <c:v>udisks2.service </c:v>
                </c:pt>
                <c:pt idx="62">
                  <c:v>upower.service </c:v>
                </c:pt>
                <c:pt idx="63">
                  <c:v>var-lib-nfs-rpc_pipefs.mount </c:v>
                </c:pt>
                <c:pt idx="64">
                  <c:v>modprobe@drm.service </c:v>
                </c:pt>
                <c:pt idx="65">
                  <c:v>ModemManager.service </c:v>
                </c:pt>
                <c:pt idx="66">
                  <c:v>NetworkManager-wait-online.service </c:v>
                </c:pt>
                <c:pt idx="67">
                  <c:v>cups.service </c:v>
                </c:pt>
                <c:pt idx="68">
                  <c:v>gssproxy.service </c:v>
                </c:pt>
                <c:pt idx="69">
                  <c:v>sshd.service </c:v>
                </c:pt>
                <c:pt idx="70">
                  <c:v>systemd-user-sessions.service </c:v>
                </c:pt>
                <c:pt idx="71">
                  <c:v>gdm.service </c:v>
                </c:pt>
                <c:pt idx="72">
                  <c:v>plymouth-quit-wait.service </c:v>
                </c:pt>
                <c:pt idx="73">
                  <c:v>systemd-update-utmp-runlevel.service </c:v>
                </c:pt>
                <c:pt idx="74">
                  <c:v>systemd-oomd.service </c:v>
                </c:pt>
                <c:pt idx="75">
                  <c:v>rpc-statd-notify.service </c:v>
                </c:pt>
              </c:strCache>
            </c:strRef>
          </c:cat>
          <c:val>
            <c:numRef>
              <c:f>рэд!$K$4:$K$79</c:f>
              <c:numCache>
                <c:formatCode>General</c:formatCode>
                <c:ptCount val="76"/>
                <c:pt idx="0">
                  <c:v>1075</c:v>
                </c:pt>
                <c:pt idx="1">
                  <c:v>2638</c:v>
                </c:pt>
                <c:pt idx="2">
                  <c:v>1237</c:v>
                </c:pt>
                <c:pt idx="3">
                  <c:v>1270</c:v>
                </c:pt>
                <c:pt idx="4">
                  <c:v>4378</c:v>
                </c:pt>
                <c:pt idx="5">
                  <c:v>4366</c:v>
                </c:pt>
                <c:pt idx="6">
                  <c:v>1366</c:v>
                </c:pt>
                <c:pt idx="7">
                  <c:v>4388</c:v>
                </c:pt>
                <c:pt idx="8">
                  <c:v>4388</c:v>
                </c:pt>
                <c:pt idx="9">
                  <c:v>4608</c:v>
                </c:pt>
                <c:pt idx="10">
                  <c:v>4508</c:v>
                </c:pt>
                <c:pt idx="11">
                  <c:v>2333</c:v>
                </c:pt>
                <c:pt idx="12">
                  <c:v>2492</c:v>
                </c:pt>
                <c:pt idx="13">
                  <c:v>2526</c:v>
                </c:pt>
                <c:pt idx="14">
                  <c:v>2731</c:v>
                </c:pt>
                <c:pt idx="15">
                  <c:v>4087</c:v>
                </c:pt>
                <c:pt idx="16">
                  <c:v>4141</c:v>
                </c:pt>
                <c:pt idx="17">
                  <c:v>4140</c:v>
                </c:pt>
                <c:pt idx="18">
                  <c:v>4141</c:v>
                </c:pt>
                <c:pt idx="19">
                  <c:v>4140</c:v>
                </c:pt>
                <c:pt idx="20">
                  <c:v>4144</c:v>
                </c:pt>
                <c:pt idx="21">
                  <c:v>4144</c:v>
                </c:pt>
                <c:pt idx="22">
                  <c:v>4194</c:v>
                </c:pt>
                <c:pt idx="23">
                  <c:v>4126</c:v>
                </c:pt>
                <c:pt idx="24">
                  <c:v>4198</c:v>
                </c:pt>
                <c:pt idx="25">
                  <c:v>4205</c:v>
                </c:pt>
                <c:pt idx="26">
                  <c:v>4207</c:v>
                </c:pt>
                <c:pt idx="27">
                  <c:v>4208</c:v>
                </c:pt>
                <c:pt idx="28">
                  <c:v>4229</c:v>
                </c:pt>
                <c:pt idx="29">
                  <c:v>4269</c:v>
                </c:pt>
                <c:pt idx="30">
                  <c:v>4254</c:v>
                </c:pt>
                <c:pt idx="31">
                  <c:v>4246</c:v>
                </c:pt>
                <c:pt idx="32">
                  <c:v>4278</c:v>
                </c:pt>
                <c:pt idx="33">
                  <c:v>4365</c:v>
                </c:pt>
                <c:pt idx="34">
                  <c:v>4394</c:v>
                </c:pt>
                <c:pt idx="35">
                  <c:v>4396</c:v>
                </c:pt>
                <c:pt idx="36">
                  <c:v>4433</c:v>
                </c:pt>
                <c:pt idx="37">
                  <c:v>4448</c:v>
                </c:pt>
                <c:pt idx="38">
                  <c:v>4680</c:v>
                </c:pt>
                <c:pt idx="39">
                  <c:v>4724</c:v>
                </c:pt>
                <c:pt idx="40">
                  <c:v>4773</c:v>
                </c:pt>
                <c:pt idx="41">
                  <c:v>4794</c:v>
                </c:pt>
                <c:pt idx="42">
                  <c:v>4797</c:v>
                </c:pt>
                <c:pt idx="43">
                  <c:v>4920</c:v>
                </c:pt>
                <c:pt idx="44">
                  <c:v>4837</c:v>
                </c:pt>
                <c:pt idx="45">
                  <c:v>4963</c:v>
                </c:pt>
                <c:pt idx="46">
                  <c:v>4860</c:v>
                </c:pt>
                <c:pt idx="47">
                  <c:v>4935</c:v>
                </c:pt>
                <c:pt idx="48">
                  <c:v>5050</c:v>
                </c:pt>
                <c:pt idx="49">
                  <c:v>5785</c:v>
                </c:pt>
                <c:pt idx="50">
                  <c:v>5490</c:v>
                </c:pt>
                <c:pt idx="51">
                  <c:v>5603</c:v>
                </c:pt>
                <c:pt idx="52">
                  <c:v>5387</c:v>
                </c:pt>
                <c:pt idx="53">
                  <c:v>5330</c:v>
                </c:pt>
                <c:pt idx="54">
                  <c:v>5428</c:v>
                </c:pt>
                <c:pt idx="55">
                  <c:v>5591</c:v>
                </c:pt>
                <c:pt idx="56">
                  <c:v>5710</c:v>
                </c:pt>
                <c:pt idx="57">
                  <c:v>5302</c:v>
                </c:pt>
                <c:pt idx="58">
                  <c:v>5348</c:v>
                </c:pt>
                <c:pt idx="59">
                  <c:v>5338</c:v>
                </c:pt>
                <c:pt idx="60">
                  <c:v>5384</c:v>
                </c:pt>
                <c:pt idx="61">
                  <c:v>5951</c:v>
                </c:pt>
                <c:pt idx="62">
                  <c:v>5497</c:v>
                </c:pt>
                <c:pt idx="63">
                  <c:v>5733</c:v>
                </c:pt>
                <c:pt idx="64">
                  <c:v>5462</c:v>
                </c:pt>
                <c:pt idx="65">
                  <c:v>5828</c:v>
                </c:pt>
                <c:pt idx="66">
                  <c:v>7919</c:v>
                </c:pt>
                <c:pt idx="67">
                  <c:v>5913</c:v>
                </c:pt>
                <c:pt idx="68">
                  <c:v>5918</c:v>
                </c:pt>
                <c:pt idx="69">
                  <c:v>5895</c:v>
                </c:pt>
                <c:pt idx="70">
                  <c:v>5994</c:v>
                </c:pt>
                <c:pt idx="71">
                  <c:v>6014</c:v>
                </c:pt>
                <c:pt idx="72">
                  <c:v>6008</c:v>
                </c:pt>
                <c:pt idx="73">
                  <c:v>6007</c:v>
                </c:pt>
                <c:pt idx="74">
                  <c:v>6181</c:v>
                </c:pt>
                <c:pt idx="75">
                  <c:v>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9-4C8A-BCA3-00125FF9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627307288"/>
        <c:axId val="627304768"/>
      </c:barChart>
      <c:catAx>
        <c:axId val="627307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627304768"/>
        <c:crosses val="autoZero"/>
        <c:auto val="1"/>
        <c:lblAlgn val="ctr"/>
        <c:lblOffset val="100"/>
        <c:noMultiLvlLbl val="0"/>
      </c:catAx>
      <c:valAx>
        <c:axId val="627304768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3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58</xdr:row>
      <xdr:rowOff>119268</xdr:rowOff>
    </xdr:from>
    <xdr:to>
      <xdr:col>24</xdr:col>
      <xdr:colOff>385483</xdr:colOff>
      <xdr:row>86</xdr:row>
      <xdr:rowOff>394446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F0F407-CDC0-3823-23E1-FF1185BA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26895</xdr:colOff>
      <xdr:row>50</xdr:row>
      <xdr:rowOff>206184</xdr:rowOff>
    </xdr:from>
    <xdr:to>
      <xdr:col>22</xdr:col>
      <xdr:colOff>197225</xdr:colOff>
      <xdr:row>78</xdr:row>
      <xdr:rowOff>125503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095D4C-B32B-4A3D-905D-2E514CCCA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468084</xdr:colOff>
      <xdr:row>48</xdr:row>
      <xdr:rowOff>359228</xdr:rowOff>
    </xdr:from>
    <xdr:to>
      <xdr:col>27</xdr:col>
      <xdr:colOff>178903</xdr:colOff>
      <xdr:row>73</xdr:row>
      <xdr:rowOff>6625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700FEE-922E-AE7D-3882-D9774797E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498764</xdr:colOff>
      <xdr:row>79</xdr:row>
      <xdr:rowOff>466162</xdr:rowOff>
    </xdr:from>
    <xdr:to>
      <xdr:col>25</xdr:col>
      <xdr:colOff>206187</xdr:colOff>
      <xdr:row>115</xdr:row>
      <xdr:rowOff>360218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600928-2473-2B05-3B28-F9CF31434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ystemd-fsck@dev-disk-by" TargetMode="External"/><Relationship Id="rId2" Type="http://schemas.openxmlformats.org/officeDocument/2006/relationships/hyperlink" Target="mailto:modprobe@drm.service" TargetMode="External"/><Relationship Id="rId1" Type="http://schemas.openxmlformats.org/officeDocument/2006/relationships/hyperlink" Target="mailto:setup-cyrfont@tty*.service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3128-8B14-4D1F-9B9F-C7F746024E91}">
  <dimension ref="D2:M190"/>
  <sheetViews>
    <sheetView topLeftCell="F41" zoomScale="70" zoomScaleNormal="70" workbookViewId="0">
      <selection activeCell="J6" sqref="J6:J58"/>
    </sheetView>
  </sheetViews>
  <sheetFormatPr defaultRowHeight="14.4" x14ac:dyDescent="0.3"/>
  <cols>
    <col min="4" max="4" width="27.21875" customWidth="1"/>
    <col min="5" max="5" width="20.21875" customWidth="1"/>
    <col min="10" max="10" width="17.77734375" customWidth="1"/>
    <col min="11" max="11" width="13.109375" customWidth="1"/>
    <col min="12" max="12" width="12.6640625" customWidth="1"/>
    <col min="13" max="13" width="11.109375" customWidth="1"/>
  </cols>
  <sheetData>
    <row r="2" spans="4:13" ht="15" thickBot="1" x14ac:dyDescent="0.35"/>
    <row r="3" spans="4:13" ht="16.2" thickBot="1" x14ac:dyDescent="0.35">
      <c r="D3" s="1" t="s">
        <v>0</v>
      </c>
      <c r="E3" t="s">
        <v>206</v>
      </c>
      <c r="F3" s="2" t="s">
        <v>1</v>
      </c>
      <c r="G3" t="s">
        <v>207</v>
      </c>
      <c r="J3" s="23" t="s">
        <v>208</v>
      </c>
      <c r="K3" s="24" t="s">
        <v>206</v>
      </c>
      <c r="L3" s="23" t="s">
        <v>210</v>
      </c>
      <c r="M3" s="25" t="s">
        <v>209</v>
      </c>
    </row>
    <row r="4" spans="4:13" ht="16.2" thickBot="1" x14ac:dyDescent="0.35">
      <c r="D4" s="3" t="s">
        <v>2</v>
      </c>
      <c r="E4">
        <v>0</v>
      </c>
      <c r="F4" s="4">
        <v>3860</v>
      </c>
      <c r="G4">
        <f>F4</f>
        <v>3860</v>
      </c>
      <c r="J4" s="19" t="s">
        <v>2</v>
      </c>
      <c r="K4" s="20">
        <v>0</v>
      </c>
      <c r="L4" s="21">
        <v>3860</v>
      </c>
      <c r="M4" s="22">
        <f>L4</f>
        <v>3860</v>
      </c>
    </row>
    <row r="5" spans="4:13" ht="16.2" thickBot="1" x14ac:dyDescent="0.35">
      <c r="D5" s="5" t="s">
        <v>3</v>
      </c>
      <c r="E5">
        <f>G4</f>
        <v>3860</v>
      </c>
      <c r="F5" s="4">
        <f>4000-E5</f>
        <v>140</v>
      </c>
      <c r="G5">
        <f>4000</f>
        <v>4000</v>
      </c>
      <c r="J5" s="14" t="s">
        <v>3</v>
      </c>
      <c r="K5" s="11">
        <f>M4</f>
        <v>3860</v>
      </c>
      <c r="L5" s="12">
        <f>4000-K5</f>
        <v>140</v>
      </c>
      <c r="M5" s="13">
        <f>4000</f>
        <v>4000</v>
      </c>
    </row>
    <row r="6" spans="4:13" ht="31.8" thickBot="1" x14ac:dyDescent="0.35">
      <c r="D6" s="5" t="s">
        <v>4</v>
      </c>
      <c r="F6" s="4"/>
      <c r="J6" s="14" t="s">
        <v>27</v>
      </c>
      <c r="K6" s="11">
        <v>4020</v>
      </c>
      <c r="L6" s="12">
        <v>34</v>
      </c>
      <c r="M6" s="13">
        <f>K6+L6</f>
        <v>4054</v>
      </c>
    </row>
    <row r="7" spans="4:13" ht="48" customHeight="1" thickBot="1" x14ac:dyDescent="0.35">
      <c r="D7" s="5" t="s">
        <v>5</v>
      </c>
      <c r="F7" s="4"/>
      <c r="J7" s="14" t="s">
        <v>29</v>
      </c>
      <c r="K7" s="11">
        <v>4020</v>
      </c>
      <c r="L7" s="12">
        <v>33</v>
      </c>
      <c r="M7" s="13">
        <f t="shared" ref="M7:M36" si="0">K7+L7</f>
        <v>4053</v>
      </c>
    </row>
    <row r="8" spans="4:13" ht="31.8" thickBot="1" x14ac:dyDescent="0.35">
      <c r="D8" s="5" t="s">
        <v>6</v>
      </c>
      <c r="F8" s="4"/>
      <c r="J8" s="14" t="s">
        <v>31</v>
      </c>
      <c r="K8" s="11">
        <v>4020</v>
      </c>
      <c r="L8" s="12">
        <v>33</v>
      </c>
      <c r="M8" s="13">
        <f t="shared" si="0"/>
        <v>4053</v>
      </c>
    </row>
    <row r="9" spans="4:13" ht="31.8" thickBot="1" x14ac:dyDescent="0.35">
      <c r="D9" s="5" t="s">
        <v>7</v>
      </c>
      <c r="F9" s="4"/>
      <c r="J9" s="14" t="s">
        <v>33</v>
      </c>
      <c r="K9" s="11">
        <v>4030</v>
      </c>
      <c r="L9" s="12">
        <v>32</v>
      </c>
      <c r="M9" s="13">
        <f t="shared" si="0"/>
        <v>4062</v>
      </c>
    </row>
    <row r="10" spans="4:13" ht="31.8" thickBot="1" x14ac:dyDescent="0.35">
      <c r="D10" s="5" t="s">
        <v>8</v>
      </c>
      <c r="F10" s="4"/>
      <c r="J10" s="14" t="s">
        <v>35</v>
      </c>
      <c r="K10" s="11">
        <v>4030</v>
      </c>
      <c r="L10" s="12">
        <v>32</v>
      </c>
      <c r="M10" s="13">
        <f t="shared" si="0"/>
        <v>4062</v>
      </c>
    </row>
    <row r="11" spans="4:13" ht="31.8" thickBot="1" x14ac:dyDescent="0.35">
      <c r="D11" s="5" t="s">
        <v>9</v>
      </c>
      <c r="F11" s="4"/>
      <c r="J11" s="14" t="s">
        <v>36</v>
      </c>
      <c r="K11" s="11">
        <v>4030</v>
      </c>
      <c r="L11" s="12">
        <v>32</v>
      </c>
      <c r="M11" s="13">
        <f t="shared" si="0"/>
        <v>4062</v>
      </c>
    </row>
    <row r="12" spans="4:13" ht="47.4" thickBot="1" x14ac:dyDescent="0.35">
      <c r="D12" s="5" t="s">
        <v>10</v>
      </c>
      <c r="F12" s="4"/>
      <c r="J12" s="14" t="s">
        <v>37</v>
      </c>
      <c r="K12" s="11">
        <v>4030</v>
      </c>
      <c r="L12" s="12">
        <v>31</v>
      </c>
      <c r="M12" s="13">
        <f t="shared" si="0"/>
        <v>4061</v>
      </c>
    </row>
    <row r="13" spans="4:13" ht="31.8" thickBot="1" x14ac:dyDescent="0.35">
      <c r="D13" s="5" t="s">
        <v>11</v>
      </c>
      <c r="F13" s="4"/>
      <c r="J13" s="14" t="s">
        <v>38</v>
      </c>
      <c r="K13" s="11">
        <v>4030</v>
      </c>
      <c r="L13" s="12">
        <v>53</v>
      </c>
      <c r="M13" s="13">
        <f t="shared" si="0"/>
        <v>4083</v>
      </c>
    </row>
    <row r="14" spans="4:13" ht="31.8" thickBot="1" x14ac:dyDescent="0.35">
      <c r="D14" s="5" t="s">
        <v>12</v>
      </c>
      <c r="F14" s="4"/>
      <c r="J14" s="14" t="s">
        <v>39</v>
      </c>
      <c r="K14" s="11">
        <v>4030</v>
      </c>
      <c r="L14" s="12">
        <v>31</v>
      </c>
      <c r="M14" s="13">
        <f t="shared" si="0"/>
        <v>4061</v>
      </c>
    </row>
    <row r="15" spans="4:13" ht="31.8" thickBot="1" x14ac:dyDescent="0.35">
      <c r="D15" s="5" t="s">
        <v>13</v>
      </c>
      <c r="F15" s="4"/>
      <c r="J15" s="14" t="s">
        <v>40</v>
      </c>
      <c r="K15" s="11">
        <v>4061</v>
      </c>
      <c r="L15" s="12">
        <v>62</v>
      </c>
      <c r="M15" s="13">
        <f t="shared" si="0"/>
        <v>4123</v>
      </c>
    </row>
    <row r="16" spans="4:13" ht="31.8" thickBot="1" x14ac:dyDescent="0.35">
      <c r="D16" s="5" t="s">
        <v>14</v>
      </c>
      <c r="F16" s="4"/>
      <c r="J16" s="14" t="s">
        <v>41</v>
      </c>
      <c r="K16" s="11">
        <v>4061</v>
      </c>
      <c r="L16" s="12">
        <v>88</v>
      </c>
      <c r="M16" s="13">
        <f t="shared" si="0"/>
        <v>4149</v>
      </c>
    </row>
    <row r="17" spans="4:13" ht="31.8" thickBot="1" x14ac:dyDescent="0.35">
      <c r="D17" s="5" t="s">
        <v>15</v>
      </c>
      <c r="F17" s="4"/>
      <c r="J17" s="14" t="s">
        <v>42</v>
      </c>
      <c r="K17" s="11">
        <v>4061</v>
      </c>
      <c r="L17" s="12">
        <v>74</v>
      </c>
      <c r="M17" s="13">
        <f t="shared" si="0"/>
        <v>4135</v>
      </c>
    </row>
    <row r="18" spans="4:13" ht="47.4" thickBot="1" x14ac:dyDescent="0.35">
      <c r="D18" s="5" t="s">
        <v>16</v>
      </c>
      <c r="F18" s="4"/>
      <c r="J18" s="14" t="s">
        <v>43</v>
      </c>
      <c r="K18" s="11">
        <v>4061</v>
      </c>
      <c r="L18" s="12">
        <v>63</v>
      </c>
      <c r="M18" s="13">
        <f t="shared" si="0"/>
        <v>4124</v>
      </c>
    </row>
    <row r="19" spans="4:13" ht="16.2" thickBot="1" x14ac:dyDescent="0.35">
      <c r="D19" s="5" t="s">
        <v>17</v>
      </c>
      <c r="F19" s="4"/>
      <c r="J19" s="14" t="s">
        <v>44</v>
      </c>
      <c r="K19" s="11">
        <v>4061</v>
      </c>
      <c r="L19" s="12">
        <v>489</v>
      </c>
      <c r="M19" s="13">
        <f t="shared" si="0"/>
        <v>4550</v>
      </c>
    </row>
    <row r="20" spans="4:13" ht="31.8" thickBot="1" x14ac:dyDescent="0.35">
      <c r="D20" s="5" t="s">
        <v>18</v>
      </c>
      <c r="F20" s="6"/>
      <c r="J20" s="14" t="s">
        <v>45</v>
      </c>
      <c r="K20" s="11">
        <v>4061</v>
      </c>
      <c r="L20" s="12">
        <v>23</v>
      </c>
      <c r="M20" s="13">
        <f t="shared" si="0"/>
        <v>4084</v>
      </c>
    </row>
    <row r="21" spans="4:13" ht="31.8" thickBot="1" x14ac:dyDescent="0.35">
      <c r="D21" s="5" t="s">
        <v>19</v>
      </c>
      <c r="F21" s="6"/>
      <c r="J21" s="14" t="s">
        <v>47</v>
      </c>
      <c r="K21" s="11">
        <v>4061</v>
      </c>
      <c r="L21" s="12">
        <v>25</v>
      </c>
      <c r="M21" s="13">
        <f t="shared" si="0"/>
        <v>4086</v>
      </c>
    </row>
    <row r="22" spans="4:13" ht="31.8" thickBot="1" x14ac:dyDescent="0.35">
      <c r="D22" s="5" t="s">
        <v>20</v>
      </c>
      <c r="F22" s="6"/>
      <c r="J22" s="14" t="s">
        <v>49</v>
      </c>
      <c r="K22" s="11">
        <v>4061</v>
      </c>
      <c r="L22" s="12">
        <v>56</v>
      </c>
      <c r="M22" s="13">
        <f t="shared" si="0"/>
        <v>4117</v>
      </c>
    </row>
    <row r="23" spans="4:13" ht="31.8" thickBot="1" x14ac:dyDescent="0.35">
      <c r="D23" s="5" t="s">
        <v>21</v>
      </c>
      <c r="F23" s="6"/>
      <c r="J23" s="14" t="s">
        <v>50</v>
      </c>
      <c r="K23" s="11">
        <f>4087</f>
        <v>4087</v>
      </c>
      <c r="L23" s="12">
        <v>38</v>
      </c>
      <c r="M23" s="13">
        <f t="shared" si="0"/>
        <v>4125</v>
      </c>
    </row>
    <row r="24" spans="4:13" ht="31.8" thickBot="1" x14ac:dyDescent="0.35">
      <c r="D24" s="5" t="s">
        <v>22</v>
      </c>
      <c r="F24" s="6"/>
      <c r="J24" s="14" t="s">
        <v>51</v>
      </c>
      <c r="K24" s="11">
        <v>4125</v>
      </c>
      <c r="L24" s="12">
        <v>14</v>
      </c>
      <c r="M24" s="13">
        <f t="shared" si="0"/>
        <v>4139</v>
      </c>
    </row>
    <row r="25" spans="4:13" ht="31.8" thickBot="1" x14ac:dyDescent="0.35">
      <c r="D25" s="5" t="s">
        <v>23</v>
      </c>
      <c r="F25" s="6"/>
      <c r="J25" s="14" t="s">
        <v>54</v>
      </c>
      <c r="K25" s="11">
        <v>4139</v>
      </c>
      <c r="L25" s="12">
        <v>180</v>
      </c>
      <c r="M25" s="13">
        <f t="shared" si="0"/>
        <v>4319</v>
      </c>
    </row>
    <row r="26" spans="4:13" ht="31.8" thickBot="1" x14ac:dyDescent="0.35">
      <c r="D26" s="5" t="s">
        <v>24</v>
      </c>
      <c r="F26" s="6"/>
      <c r="J26" s="14" t="s">
        <v>55</v>
      </c>
      <c r="K26" s="11">
        <v>4139</v>
      </c>
      <c r="L26" s="12">
        <v>26</v>
      </c>
      <c r="M26" s="13">
        <f t="shared" si="0"/>
        <v>4165</v>
      </c>
    </row>
    <row r="27" spans="4:13" ht="31.8" thickBot="1" x14ac:dyDescent="0.35">
      <c r="D27" s="5" t="s">
        <v>25</v>
      </c>
      <c r="F27" s="6"/>
      <c r="J27" s="14" t="s">
        <v>58</v>
      </c>
      <c r="K27" s="11">
        <v>4139</v>
      </c>
      <c r="L27" s="12">
        <v>201</v>
      </c>
      <c r="M27" s="13">
        <f t="shared" si="0"/>
        <v>4340</v>
      </c>
    </row>
    <row r="28" spans="4:13" ht="16.2" thickBot="1" x14ac:dyDescent="0.35">
      <c r="D28" s="5" t="s">
        <v>26</v>
      </c>
      <c r="F28" s="6"/>
      <c r="J28" s="14" t="s">
        <v>59</v>
      </c>
      <c r="K28" s="11">
        <v>4139</v>
      </c>
      <c r="L28" s="12">
        <v>21</v>
      </c>
      <c r="M28" s="13">
        <f t="shared" si="0"/>
        <v>4160</v>
      </c>
    </row>
    <row r="29" spans="4:13" ht="31.8" thickBot="1" x14ac:dyDescent="0.35">
      <c r="D29" s="5" t="s">
        <v>27</v>
      </c>
      <c r="E29">
        <v>4020</v>
      </c>
      <c r="F29" s="4">
        <v>34</v>
      </c>
      <c r="G29">
        <f t="shared" ref="G29:G30" si="1">E29+F29</f>
        <v>4054</v>
      </c>
      <c r="J29" s="14" t="s">
        <v>61</v>
      </c>
      <c r="K29" s="11">
        <v>4139</v>
      </c>
      <c r="L29" s="12">
        <v>1098</v>
      </c>
      <c r="M29" s="13">
        <f t="shared" si="0"/>
        <v>5237</v>
      </c>
    </row>
    <row r="30" spans="4:13" ht="31.8" thickBot="1" x14ac:dyDescent="0.35">
      <c r="D30" s="5" t="s">
        <v>29</v>
      </c>
      <c r="E30">
        <v>4020</v>
      </c>
      <c r="F30" s="4">
        <v>33</v>
      </c>
      <c r="G30">
        <f t="shared" si="1"/>
        <v>4053</v>
      </c>
      <c r="J30" s="14" t="s">
        <v>63</v>
      </c>
      <c r="K30" s="11">
        <v>4310</v>
      </c>
      <c r="L30" s="12">
        <v>52</v>
      </c>
      <c r="M30" s="13">
        <f t="shared" si="0"/>
        <v>4362</v>
      </c>
    </row>
    <row r="31" spans="4:13" ht="16.2" thickBot="1" x14ac:dyDescent="0.35">
      <c r="D31" s="5" t="s">
        <v>31</v>
      </c>
      <c r="E31">
        <v>4020</v>
      </c>
      <c r="F31" s="4">
        <v>33</v>
      </c>
      <c r="G31">
        <f>E31+F31</f>
        <v>4053</v>
      </c>
      <c r="J31" s="14" t="s">
        <v>136</v>
      </c>
      <c r="K31" s="11">
        <v>4570</v>
      </c>
      <c r="L31" s="12">
        <v>91</v>
      </c>
      <c r="M31" s="13">
        <f t="shared" si="0"/>
        <v>4661</v>
      </c>
    </row>
    <row r="32" spans="4:13" ht="31.8" thickBot="1" x14ac:dyDescent="0.35">
      <c r="D32" s="5" t="s">
        <v>32</v>
      </c>
      <c r="F32" s="6"/>
      <c r="J32" s="14" t="s">
        <v>137</v>
      </c>
      <c r="K32" s="11">
        <f>K31</f>
        <v>4570</v>
      </c>
      <c r="L32" s="12">
        <v>22</v>
      </c>
      <c r="M32" s="13">
        <f t="shared" si="0"/>
        <v>4592</v>
      </c>
    </row>
    <row r="33" spans="4:13" ht="31.8" thickBot="1" x14ac:dyDescent="0.35">
      <c r="D33" s="5" t="s">
        <v>33</v>
      </c>
      <c r="E33">
        <v>4030</v>
      </c>
      <c r="F33" s="4">
        <v>32</v>
      </c>
      <c r="G33">
        <f t="shared" ref="G33" si="2">E33+F33</f>
        <v>4062</v>
      </c>
      <c r="J33" s="14" t="s">
        <v>139</v>
      </c>
      <c r="K33" s="11">
        <f>K32</f>
        <v>4570</v>
      </c>
      <c r="L33" s="12">
        <v>20</v>
      </c>
      <c r="M33" s="13">
        <f t="shared" si="0"/>
        <v>4590</v>
      </c>
    </row>
    <row r="34" spans="4:13" ht="47.4" thickBot="1" x14ac:dyDescent="0.35">
      <c r="D34" s="5" t="s">
        <v>35</v>
      </c>
      <c r="E34">
        <v>4030</v>
      </c>
      <c r="F34" s="4">
        <v>32</v>
      </c>
      <c r="G34">
        <f>E34+F34</f>
        <v>4062</v>
      </c>
      <c r="J34" s="14" t="s">
        <v>140</v>
      </c>
      <c r="K34" s="11">
        <v>4620</v>
      </c>
      <c r="L34" s="12">
        <v>41</v>
      </c>
      <c r="M34" s="13">
        <f t="shared" si="0"/>
        <v>4661</v>
      </c>
    </row>
    <row r="35" spans="4:13" ht="31.8" thickBot="1" x14ac:dyDescent="0.35">
      <c r="D35" s="5" t="s">
        <v>36</v>
      </c>
      <c r="E35">
        <v>4030</v>
      </c>
      <c r="F35" s="4">
        <v>32</v>
      </c>
      <c r="G35">
        <f t="shared" ref="G35:G38" si="3">E35+F35</f>
        <v>4062</v>
      </c>
      <c r="J35" s="14" t="s">
        <v>141</v>
      </c>
      <c r="K35" s="11">
        <v>4620</v>
      </c>
      <c r="L35" s="12">
        <v>26</v>
      </c>
      <c r="M35" s="13">
        <f t="shared" si="0"/>
        <v>4646</v>
      </c>
    </row>
    <row r="36" spans="4:13" ht="31.8" thickBot="1" x14ac:dyDescent="0.35">
      <c r="D36" s="5" t="s">
        <v>37</v>
      </c>
      <c r="E36">
        <v>4030</v>
      </c>
      <c r="F36" s="4">
        <v>31</v>
      </c>
      <c r="G36">
        <f t="shared" si="3"/>
        <v>4061</v>
      </c>
      <c r="J36" s="14" t="s">
        <v>142</v>
      </c>
      <c r="K36" s="11">
        <v>4620</v>
      </c>
      <c r="L36" s="12">
        <v>20</v>
      </c>
      <c r="M36" s="13">
        <f t="shared" si="0"/>
        <v>4640</v>
      </c>
    </row>
    <row r="37" spans="4:13" ht="31.8" thickBot="1" x14ac:dyDescent="0.35">
      <c r="D37" s="5" t="s">
        <v>38</v>
      </c>
      <c r="E37">
        <v>4030</v>
      </c>
      <c r="F37" s="4">
        <v>53</v>
      </c>
      <c r="G37">
        <f t="shared" si="3"/>
        <v>4083</v>
      </c>
      <c r="J37" s="14" t="s">
        <v>165</v>
      </c>
      <c r="K37" s="11">
        <v>5270</v>
      </c>
      <c r="L37" s="12">
        <v>217</v>
      </c>
      <c r="M37" s="13">
        <f t="shared" ref="M37:M58" si="4">K37+L37</f>
        <v>5487</v>
      </c>
    </row>
    <row r="38" spans="4:13" ht="31.8" thickBot="1" x14ac:dyDescent="0.35">
      <c r="D38" s="5" t="s">
        <v>39</v>
      </c>
      <c r="E38">
        <v>4030</v>
      </c>
      <c r="F38" s="4">
        <v>31</v>
      </c>
      <c r="G38">
        <f t="shared" si="3"/>
        <v>4061</v>
      </c>
      <c r="J38" s="14" t="s">
        <v>169</v>
      </c>
      <c r="K38" s="11">
        <v>5270</v>
      </c>
      <c r="L38" s="12">
        <v>2375</v>
      </c>
      <c r="M38" s="13">
        <f t="shared" si="4"/>
        <v>7645</v>
      </c>
    </row>
    <row r="39" spans="4:13" ht="31.8" thickBot="1" x14ac:dyDescent="0.35">
      <c r="D39" s="7" t="s">
        <v>40</v>
      </c>
      <c r="E39" s="8">
        <v>4061</v>
      </c>
      <c r="F39" s="9">
        <v>62</v>
      </c>
      <c r="G39" s="8">
        <f>E39+F39</f>
        <v>4123</v>
      </c>
      <c r="J39" s="14" t="s">
        <v>170</v>
      </c>
      <c r="K39" s="11">
        <v>5272</v>
      </c>
      <c r="L39" s="12">
        <v>153</v>
      </c>
      <c r="M39" s="13">
        <f t="shared" si="4"/>
        <v>5425</v>
      </c>
    </row>
    <row r="40" spans="4:13" ht="16.2" thickBot="1" x14ac:dyDescent="0.35">
      <c r="D40" s="5" t="s">
        <v>41</v>
      </c>
      <c r="E40">
        <v>4061</v>
      </c>
      <c r="F40" s="4">
        <v>88</v>
      </c>
      <c r="G40">
        <f>E40+F40</f>
        <v>4149</v>
      </c>
      <c r="J40" s="14" t="s">
        <v>171</v>
      </c>
      <c r="K40" s="11">
        <v>5274</v>
      </c>
      <c r="L40" s="12">
        <v>72</v>
      </c>
      <c r="M40" s="13">
        <f t="shared" si="4"/>
        <v>5346</v>
      </c>
    </row>
    <row r="41" spans="4:13" ht="31.8" thickBot="1" x14ac:dyDescent="0.35">
      <c r="D41" s="5" t="s">
        <v>42</v>
      </c>
      <c r="E41">
        <v>4061</v>
      </c>
      <c r="F41" s="4">
        <v>74</v>
      </c>
      <c r="G41">
        <f>E41+F41</f>
        <v>4135</v>
      </c>
      <c r="J41" s="14" t="s">
        <v>172</v>
      </c>
      <c r="K41" s="11">
        <v>5276</v>
      </c>
      <c r="L41" s="12">
        <v>111</v>
      </c>
      <c r="M41" s="13">
        <f t="shared" si="4"/>
        <v>5387</v>
      </c>
    </row>
    <row r="42" spans="4:13" ht="31.8" thickBot="1" x14ac:dyDescent="0.35">
      <c r="D42" s="5" t="s">
        <v>43</v>
      </c>
      <c r="E42">
        <v>4061</v>
      </c>
      <c r="F42" s="4">
        <v>63</v>
      </c>
      <c r="G42">
        <f t="shared" ref="G42:G45" si="5">E42+F42</f>
        <v>4124</v>
      </c>
      <c r="J42" s="14" t="s">
        <v>173</v>
      </c>
      <c r="K42" s="11">
        <v>5278</v>
      </c>
      <c r="L42" s="12">
        <v>142</v>
      </c>
      <c r="M42" s="13">
        <f t="shared" si="4"/>
        <v>5420</v>
      </c>
    </row>
    <row r="43" spans="4:13" ht="16.2" thickBot="1" x14ac:dyDescent="0.35">
      <c r="D43" s="5" t="s">
        <v>44</v>
      </c>
      <c r="E43">
        <v>4061</v>
      </c>
      <c r="F43" s="4">
        <v>489</v>
      </c>
      <c r="G43">
        <f t="shared" si="5"/>
        <v>4550</v>
      </c>
      <c r="J43" s="14" t="s">
        <v>174</v>
      </c>
      <c r="K43" s="11">
        <v>5280</v>
      </c>
      <c r="L43" s="12">
        <v>214</v>
      </c>
      <c r="M43" s="13">
        <f t="shared" si="4"/>
        <v>5494</v>
      </c>
    </row>
    <row r="44" spans="4:13" ht="31.8" thickBot="1" x14ac:dyDescent="0.35">
      <c r="D44" s="5" t="s">
        <v>45</v>
      </c>
      <c r="E44">
        <v>4061</v>
      </c>
      <c r="F44" s="4">
        <v>23</v>
      </c>
      <c r="G44">
        <f t="shared" si="5"/>
        <v>4084</v>
      </c>
      <c r="J44" s="14" t="s">
        <v>175</v>
      </c>
      <c r="K44" s="11">
        <v>5282</v>
      </c>
      <c r="L44" s="12">
        <v>196</v>
      </c>
      <c r="M44" s="13">
        <f t="shared" si="4"/>
        <v>5478</v>
      </c>
    </row>
    <row r="45" spans="4:13" ht="31.8" thickBot="1" x14ac:dyDescent="0.35">
      <c r="D45" s="5" t="s">
        <v>47</v>
      </c>
      <c r="E45">
        <v>4061</v>
      </c>
      <c r="F45" s="4">
        <v>25</v>
      </c>
      <c r="G45">
        <f t="shared" si="5"/>
        <v>4086</v>
      </c>
      <c r="J45" s="14" t="s">
        <v>176</v>
      </c>
      <c r="K45" s="11">
        <v>5284</v>
      </c>
      <c r="L45" s="12">
        <v>138</v>
      </c>
      <c r="M45" s="13">
        <f t="shared" si="4"/>
        <v>5422</v>
      </c>
    </row>
    <row r="46" spans="4:13" ht="31.8" thickBot="1" x14ac:dyDescent="0.35">
      <c r="D46" s="5" t="s">
        <v>49</v>
      </c>
      <c r="E46">
        <v>4061</v>
      </c>
      <c r="F46" s="4">
        <v>56</v>
      </c>
      <c r="G46">
        <f>E46+F46</f>
        <v>4117</v>
      </c>
      <c r="J46" s="14" t="s">
        <v>177</v>
      </c>
      <c r="K46" s="11">
        <v>5286</v>
      </c>
      <c r="L46" s="12">
        <v>251</v>
      </c>
      <c r="M46" s="13">
        <f t="shared" si="4"/>
        <v>5537</v>
      </c>
    </row>
    <row r="47" spans="4:13" ht="16.2" thickBot="1" x14ac:dyDescent="0.35">
      <c r="D47" s="5" t="s">
        <v>50</v>
      </c>
      <c r="E47">
        <f>4087</f>
        <v>4087</v>
      </c>
      <c r="F47" s="4">
        <v>38</v>
      </c>
      <c r="G47">
        <f>E47+F47</f>
        <v>4125</v>
      </c>
      <c r="J47" s="14" t="s">
        <v>178</v>
      </c>
      <c r="K47" s="11">
        <v>5289</v>
      </c>
      <c r="L47" s="12">
        <v>176</v>
      </c>
      <c r="M47" s="13">
        <f t="shared" si="4"/>
        <v>5465</v>
      </c>
    </row>
    <row r="48" spans="4:13" ht="31.8" thickBot="1" x14ac:dyDescent="0.35">
      <c r="D48" s="5" t="s">
        <v>51</v>
      </c>
      <c r="E48">
        <v>4125</v>
      </c>
      <c r="F48" s="4">
        <v>14</v>
      </c>
      <c r="G48">
        <f>E48+F48</f>
        <v>4139</v>
      </c>
      <c r="J48" s="14" t="s">
        <v>181</v>
      </c>
      <c r="K48" s="11">
        <v>5470</v>
      </c>
      <c r="L48" s="12">
        <v>106</v>
      </c>
      <c r="M48" s="13">
        <f t="shared" si="4"/>
        <v>5576</v>
      </c>
    </row>
    <row r="49" spans="4:13" ht="31.8" thickBot="1" x14ac:dyDescent="0.35">
      <c r="D49" s="5" t="s">
        <v>53</v>
      </c>
      <c r="F49" s="6"/>
      <c r="J49" s="14" t="s">
        <v>183</v>
      </c>
      <c r="K49" s="11">
        <v>5480</v>
      </c>
      <c r="L49" s="12">
        <v>80</v>
      </c>
      <c r="M49" s="13">
        <f t="shared" si="4"/>
        <v>5560</v>
      </c>
    </row>
    <row r="50" spans="4:13" ht="47.4" thickBot="1" x14ac:dyDescent="0.35">
      <c r="D50" s="5" t="s">
        <v>54</v>
      </c>
      <c r="E50">
        <v>4139</v>
      </c>
      <c r="F50" s="4">
        <v>180</v>
      </c>
      <c r="G50">
        <f>E50+F50</f>
        <v>4319</v>
      </c>
      <c r="J50" s="14" t="s">
        <v>185</v>
      </c>
      <c r="K50" s="11">
        <v>5575</v>
      </c>
      <c r="L50" s="12">
        <v>2466</v>
      </c>
      <c r="M50" s="13">
        <f t="shared" si="4"/>
        <v>8041</v>
      </c>
    </row>
    <row r="51" spans="4:13" ht="31.8" thickBot="1" x14ac:dyDescent="0.35">
      <c r="D51" s="5" t="s">
        <v>55</v>
      </c>
      <c r="E51">
        <v>4139</v>
      </c>
      <c r="F51" s="4">
        <v>26</v>
      </c>
      <c r="G51">
        <f>E51+F51</f>
        <v>4165</v>
      </c>
      <c r="J51" s="14" t="s">
        <v>186</v>
      </c>
      <c r="K51" s="11">
        <v>5585</v>
      </c>
      <c r="L51" s="12">
        <v>29</v>
      </c>
      <c r="M51" s="13">
        <f t="shared" si="4"/>
        <v>5614</v>
      </c>
    </row>
    <row r="52" spans="4:13" ht="31.8" thickBot="1" x14ac:dyDescent="0.35">
      <c r="D52" s="5" t="s">
        <v>57</v>
      </c>
      <c r="F52" s="4">
        <v>7</v>
      </c>
      <c r="J52" s="14" t="s">
        <v>188</v>
      </c>
      <c r="K52" s="11">
        <v>5585</v>
      </c>
      <c r="L52" s="12">
        <v>8</v>
      </c>
      <c r="M52" s="13">
        <f t="shared" si="4"/>
        <v>5593</v>
      </c>
    </row>
    <row r="53" spans="4:13" ht="31.8" thickBot="1" x14ac:dyDescent="0.35">
      <c r="D53" s="5" t="s">
        <v>58</v>
      </c>
      <c r="E53">
        <v>4139</v>
      </c>
      <c r="F53" s="4">
        <v>201</v>
      </c>
      <c r="G53">
        <f>E53+F53</f>
        <v>4340</v>
      </c>
      <c r="J53" s="14" t="s">
        <v>191</v>
      </c>
      <c r="K53" s="11">
        <v>5600</v>
      </c>
      <c r="L53" s="12">
        <v>2610</v>
      </c>
      <c r="M53" s="13">
        <f t="shared" si="4"/>
        <v>8210</v>
      </c>
    </row>
    <row r="54" spans="4:13" ht="16.2" thickBot="1" x14ac:dyDescent="0.35">
      <c r="D54" s="5" t="s">
        <v>59</v>
      </c>
      <c r="F54" s="4">
        <v>21</v>
      </c>
      <c r="J54" s="14" t="s">
        <v>192</v>
      </c>
      <c r="K54" s="11">
        <v>5630</v>
      </c>
      <c r="L54" s="12">
        <v>26</v>
      </c>
      <c r="M54" s="13">
        <f t="shared" si="4"/>
        <v>5656</v>
      </c>
    </row>
    <row r="55" spans="4:13" ht="16.2" thickBot="1" x14ac:dyDescent="0.35">
      <c r="D55" s="5" t="s">
        <v>61</v>
      </c>
      <c r="E55">
        <v>4139</v>
      </c>
      <c r="F55" s="4">
        <v>1098</v>
      </c>
      <c r="G55">
        <f>E55+F55</f>
        <v>5237</v>
      </c>
      <c r="J55" s="14" t="s">
        <v>196</v>
      </c>
      <c r="K55" s="11">
        <v>7630</v>
      </c>
      <c r="L55" s="12">
        <v>35</v>
      </c>
      <c r="M55" s="13">
        <f t="shared" si="4"/>
        <v>7665</v>
      </c>
    </row>
    <row r="56" spans="4:13" ht="16.2" thickBot="1" x14ac:dyDescent="0.35">
      <c r="D56" s="5" t="s">
        <v>62</v>
      </c>
      <c r="F56" s="6"/>
      <c r="J56" s="14" t="s">
        <v>199</v>
      </c>
      <c r="K56" s="11">
        <v>8050</v>
      </c>
      <c r="L56" s="12">
        <v>76</v>
      </c>
      <c r="M56" s="13">
        <f t="shared" si="4"/>
        <v>8126</v>
      </c>
    </row>
    <row r="57" spans="4:13" ht="16.2" thickBot="1" x14ac:dyDescent="0.35">
      <c r="D57" s="5" t="s">
        <v>63</v>
      </c>
      <c r="E57">
        <v>4310</v>
      </c>
      <c r="F57" s="4">
        <v>52</v>
      </c>
      <c r="G57">
        <f>E57+F57</f>
        <v>4362</v>
      </c>
      <c r="J57" s="14" t="s">
        <v>201</v>
      </c>
      <c r="K57" s="11">
        <v>8126</v>
      </c>
      <c r="L57" s="12">
        <v>83</v>
      </c>
      <c r="M57" s="13">
        <f t="shared" si="4"/>
        <v>8209</v>
      </c>
    </row>
    <row r="58" spans="4:13" ht="47.4" thickBot="1" x14ac:dyDescent="0.35">
      <c r="D58" s="5" t="s">
        <v>64</v>
      </c>
      <c r="F58" s="6"/>
      <c r="J58" s="15" t="s">
        <v>204</v>
      </c>
      <c r="K58" s="16">
        <v>8209</v>
      </c>
      <c r="L58" s="17">
        <v>3</v>
      </c>
      <c r="M58" s="18">
        <f t="shared" si="4"/>
        <v>8212</v>
      </c>
    </row>
    <row r="59" spans="4:13" ht="16.2" thickBot="1" x14ac:dyDescent="0.35">
      <c r="D59" s="5" t="s">
        <v>65</v>
      </c>
      <c r="F59" s="6"/>
    </row>
    <row r="60" spans="4:13" ht="16.2" thickBot="1" x14ac:dyDescent="0.35">
      <c r="D60" s="5" t="s">
        <v>66</v>
      </c>
      <c r="F60" s="6"/>
    </row>
    <row r="61" spans="4:13" ht="16.2" thickBot="1" x14ac:dyDescent="0.35">
      <c r="D61" s="5" t="s">
        <v>67</v>
      </c>
      <c r="F61" s="6"/>
    </row>
    <row r="62" spans="4:13" ht="16.2" thickBot="1" x14ac:dyDescent="0.35">
      <c r="D62" s="5" t="s">
        <v>68</v>
      </c>
      <c r="F62" s="6"/>
    </row>
    <row r="63" spans="4:13" ht="31.8" thickBot="1" x14ac:dyDescent="0.35">
      <c r="D63" s="5" t="s">
        <v>69</v>
      </c>
      <c r="F63" s="6"/>
    </row>
    <row r="64" spans="4:13" ht="16.2" thickBot="1" x14ac:dyDescent="0.35">
      <c r="D64" s="5" t="s">
        <v>70</v>
      </c>
      <c r="F64" s="6"/>
    </row>
    <row r="65" spans="4:6" ht="31.8" thickBot="1" x14ac:dyDescent="0.35">
      <c r="D65" s="5" t="s">
        <v>71</v>
      </c>
      <c r="F65" s="6"/>
    </row>
    <row r="66" spans="4:6" ht="16.2" thickBot="1" x14ac:dyDescent="0.35">
      <c r="D66" s="5" t="s">
        <v>72</v>
      </c>
      <c r="F66" s="6"/>
    </row>
    <row r="67" spans="4:6" ht="31.8" thickBot="1" x14ac:dyDescent="0.35">
      <c r="D67" s="5" t="s">
        <v>73</v>
      </c>
      <c r="F67" s="6"/>
    </row>
    <row r="68" spans="4:6" ht="16.2" thickBot="1" x14ac:dyDescent="0.35">
      <c r="D68" s="5" t="s">
        <v>74</v>
      </c>
      <c r="F68" s="6"/>
    </row>
    <row r="69" spans="4:6" ht="31.8" thickBot="1" x14ac:dyDescent="0.35">
      <c r="D69" s="5" t="s">
        <v>75</v>
      </c>
      <c r="F69" s="6"/>
    </row>
    <row r="70" spans="4:6" ht="16.2" thickBot="1" x14ac:dyDescent="0.35">
      <c r="D70" s="5" t="s">
        <v>76</v>
      </c>
      <c r="F70" s="6"/>
    </row>
    <row r="71" spans="4:6" ht="31.8" thickBot="1" x14ac:dyDescent="0.35">
      <c r="D71" s="5" t="s">
        <v>77</v>
      </c>
      <c r="F71" s="6"/>
    </row>
    <row r="72" spans="4:6" ht="16.2" thickBot="1" x14ac:dyDescent="0.35">
      <c r="D72" s="5" t="s">
        <v>78</v>
      </c>
      <c r="F72" s="6"/>
    </row>
    <row r="73" spans="4:6" ht="31.8" thickBot="1" x14ac:dyDescent="0.35">
      <c r="D73" s="5" t="s">
        <v>79</v>
      </c>
      <c r="F73" s="6"/>
    </row>
    <row r="74" spans="4:6" ht="16.2" thickBot="1" x14ac:dyDescent="0.35">
      <c r="D74" s="5" t="s">
        <v>80</v>
      </c>
      <c r="F74" s="6"/>
    </row>
    <row r="75" spans="4:6" ht="31.8" thickBot="1" x14ac:dyDescent="0.35">
      <c r="D75" s="5" t="s">
        <v>81</v>
      </c>
      <c r="F75" s="6"/>
    </row>
    <row r="76" spans="4:6" ht="16.2" thickBot="1" x14ac:dyDescent="0.35">
      <c r="D76" s="5" t="s">
        <v>82</v>
      </c>
      <c r="F76" s="6"/>
    </row>
    <row r="77" spans="4:6" ht="31.8" thickBot="1" x14ac:dyDescent="0.35">
      <c r="D77" s="5" t="s">
        <v>83</v>
      </c>
      <c r="F77" s="6"/>
    </row>
    <row r="78" spans="4:6" ht="16.2" thickBot="1" x14ac:dyDescent="0.35">
      <c r="D78" s="5" t="s">
        <v>84</v>
      </c>
      <c r="F78" s="6"/>
    </row>
    <row r="79" spans="4:6" ht="31.8" thickBot="1" x14ac:dyDescent="0.35">
      <c r="D79" s="5" t="s">
        <v>85</v>
      </c>
      <c r="F79" s="6"/>
    </row>
    <row r="80" spans="4:6" ht="16.2" thickBot="1" x14ac:dyDescent="0.35">
      <c r="D80" s="5" t="s">
        <v>86</v>
      </c>
      <c r="F80" s="6"/>
    </row>
    <row r="81" spans="4:6" ht="31.8" thickBot="1" x14ac:dyDescent="0.35">
      <c r="D81" s="5" t="s">
        <v>87</v>
      </c>
      <c r="F81" s="6"/>
    </row>
    <row r="82" spans="4:6" ht="16.2" thickBot="1" x14ac:dyDescent="0.35">
      <c r="D82" s="5" t="s">
        <v>88</v>
      </c>
      <c r="F82" s="6"/>
    </row>
    <row r="83" spans="4:6" ht="31.8" thickBot="1" x14ac:dyDescent="0.35">
      <c r="D83" s="5" t="s">
        <v>89</v>
      </c>
      <c r="F83" s="6"/>
    </row>
    <row r="84" spans="4:6" ht="16.2" thickBot="1" x14ac:dyDescent="0.35">
      <c r="D84" s="5" t="s">
        <v>90</v>
      </c>
      <c r="F84" s="6"/>
    </row>
    <row r="85" spans="4:6" ht="31.8" thickBot="1" x14ac:dyDescent="0.35">
      <c r="D85" s="5" t="s">
        <v>91</v>
      </c>
      <c r="F85" s="6"/>
    </row>
    <row r="86" spans="4:6" ht="16.2" thickBot="1" x14ac:dyDescent="0.35">
      <c r="D86" s="5" t="s">
        <v>92</v>
      </c>
      <c r="F86" s="6"/>
    </row>
    <row r="87" spans="4:6" ht="31.8" thickBot="1" x14ac:dyDescent="0.35">
      <c r="D87" s="5" t="s">
        <v>93</v>
      </c>
      <c r="F87" s="6"/>
    </row>
    <row r="88" spans="4:6" ht="16.2" thickBot="1" x14ac:dyDescent="0.35">
      <c r="D88" s="5" t="s">
        <v>94</v>
      </c>
      <c r="F88" s="6"/>
    </row>
    <row r="89" spans="4:6" ht="31.8" thickBot="1" x14ac:dyDescent="0.35">
      <c r="D89" s="5" t="s">
        <v>95</v>
      </c>
      <c r="F89" s="6"/>
    </row>
    <row r="90" spans="4:6" ht="16.2" thickBot="1" x14ac:dyDescent="0.35">
      <c r="D90" s="5" t="s">
        <v>96</v>
      </c>
      <c r="F90" s="6"/>
    </row>
    <row r="91" spans="4:6" ht="31.8" thickBot="1" x14ac:dyDescent="0.35">
      <c r="D91" s="5" t="s">
        <v>97</v>
      </c>
      <c r="F91" s="6"/>
    </row>
    <row r="92" spans="4:6" ht="16.2" thickBot="1" x14ac:dyDescent="0.35">
      <c r="D92" s="5" t="s">
        <v>98</v>
      </c>
      <c r="F92" s="6"/>
    </row>
    <row r="93" spans="4:6" ht="31.8" thickBot="1" x14ac:dyDescent="0.35">
      <c r="D93" s="5" t="s">
        <v>99</v>
      </c>
      <c r="F93" s="6"/>
    </row>
    <row r="94" spans="4:6" ht="16.2" thickBot="1" x14ac:dyDescent="0.35">
      <c r="D94" s="5" t="s">
        <v>100</v>
      </c>
      <c r="F94" s="6"/>
    </row>
    <row r="95" spans="4:6" ht="31.8" thickBot="1" x14ac:dyDescent="0.35">
      <c r="D95" s="5" t="s">
        <v>101</v>
      </c>
      <c r="F95" s="6"/>
    </row>
    <row r="96" spans="4:6" ht="16.2" thickBot="1" x14ac:dyDescent="0.35">
      <c r="D96" s="5" t="s">
        <v>102</v>
      </c>
      <c r="F96" s="6"/>
    </row>
    <row r="97" spans="4:6" ht="31.8" thickBot="1" x14ac:dyDescent="0.35">
      <c r="D97" s="5" t="s">
        <v>103</v>
      </c>
      <c r="F97" s="6"/>
    </row>
    <row r="98" spans="4:6" ht="16.2" thickBot="1" x14ac:dyDescent="0.35">
      <c r="D98" s="5" t="s">
        <v>104</v>
      </c>
      <c r="F98" s="6"/>
    </row>
    <row r="99" spans="4:6" ht="31.8" thickBot="1" x14ac:dyDescent="0.35">
      <c r="D99" s="5" t="s">
        <v>105</v>
      </c>
      <c r="F99" s="6"/>
    </row>
    <row r="100" spans="4:6" ht="16.2" thickBot="1" x14ac:dyDescent="0.35">
      <c r="D100" s="5" t="s">
        <v>106</v>
      </c>
      <c r="F100" s="6"/>
    </row>
    <row r="101" spans="4:6" ht="31.8" thickBot="1" x14ac:dyDescent="0.35">
      <c r="D101" s="5" t="s">
        <v>107</v>
      </c>
      <c r="F101" s="6"/>
    </row>
    <row r="102" spans="4:6" ht="16.2" thickBot="1" x14ac:dyDescent="0.35">
      <c r="D102" s="5" t="s">
        <v>108</v>
      </c>
      <c r="F102" s="6"/>
    </row>
    <row r="103" spans="4:6" ht="31.8" thickBot="1" x14ac:dyDescent="0.35">
      <c r="D103" s="5" t="s">
        <v>109</v>
      </c>
      <c r="F103" s="6"/>
    </row>
    <row r="104" spans="4:6" ht="47.4" thickBot="1" x14ac:dyDescent="0.35">
      <c r="D104" s="5" t="s">
        <v>110</v>
      </c>
      <c r="F104" s="6"/>
    </row>
    <row r="105" spans="4:6" ht="47.4" thickBot="1" x14ac:dyDescent="0.35">
      <c r="D105" s="5" t="s">
        <v>111</v>
      </c>
      <c r="F105" s="6"/>
    </row>
    <row r="106" spans="4:6" ht="63" thickBot="1" x14ac:dyDescent="0.35">
      <c r="D106" s="5" t="s">
        <v>112</v>
      </c>
      <c r="F106" s="6"/>
    </row>
    <row r="107" spans="4:6" ht="16.2" thickBot="1" x14ac:dyDescent="0.35">
      <c r="D107" s="5" t="s">
        <v>113</v>
      </c>
      <c r="F107" s="6"/>
    </row>
    <row r="108" spans="4:6" ht="63" thickBot="1" x14ac:dyDescent="0.35">
      <c r="D108" s="5" t="s">
        <v>114</v>
      </c>
      <c r="F108" s="6"/>
    </row>
    <row r="109" spans="4:6" ht="63" thickBot="1" x14ac:dyDescent="0.35">
      <c r="D109" s="5" t="s">
        <v>115</v>
      </c>
      <c r="F109" s="6"/>
    </row>
    <row r="110" spans="4:6" ht="47.4" thickBot="1" x14ac:dyDescent="0.35">
      <c r="D110" s="5" t="s">
        <v>116</v>
      </c>
      <c r="F110" s="6"/>
    </row>
    <row r="111" spans="4:6" ht="63" thickBot="1" x14ac:dyDescent="0.35">
      <c r="D111" s="5" t="s">
        <v>117</v>
      </c>
      <c r="F111" s="6"/>
    </row>
    <row r="112" spans="4:6" ht="47.4" thickBot="1" x14ac:dyDescent="0.35">
      <c r="D112" s="5" t="s">
        <v>118</v>
      </c>
      <c r="F112" s="6"/>
    </row>
    <row r="113" spans="4:7" ht="63" thickBot="1" x14ac:dyDescent="0.35">
      <c r="D113" s="5" t="s">
        <v>119</v>
      </c>
      <c r="F113" s="6"/>
    </row>
    <row r="114" spans="4:7" ht="47.4" thickBot="1" x14ac:dyDescent="0.35">
      <c r="D114" s="5" t="s">
        <v>120</v>
      </c>
      <c r="F114" s="6"/>
    </row>
    <row r="115" spans="4:7" ht="63" thickBot="1" x14ac:dyDescent="0.35">
      <c r="D115" s="5" t="s">
        <v>121</v>
      </c>
      <c r="F115" s="6"/>
    </row>
    <row r="116" spans="4:7" ht="47.4" thickBot="1" x14ac:dyDescent="0.35">
      <c r="D116" s="5" t="s">
        <v>122</v>
      </c>
      <c r="F116" s="6"/>
    </row>
    <row r="117" spans="4:7" ht="63" thickBot="1" x14ac:dyDescent="0.35">
      <c r="D117" s="5" t="s">
        <v>123</v>
      </c>
      <c r="F117" s="6"/>
    </row>
    <row r="118" spans="4:7" ht="16.2" thickBot="1" x14ac:dyDescent="0.35">
      <c r="D118" s="5" t="s">
        <v>124</v>
      </c>
      <c r="F118" s="6"/>
    </row>
    <row r="119" spans="4:7" ht="63" thickBot="1" x14ac:dyDescent="0.35">
      <c r="D119" s="5" t="s">
        <v>125</v>
      </c>
      <c r="F119" s="6"/>
    </row>
    <row r="120" spans="4:7" ht="63" thickBot="1" x14ac:dyDescent="0.35">
      <c r="D120" s="5" t="s">
        <v>126</v>
      </c>
      <c r="F120" s="4">
        <v>5</v>
      </c>
    </row>
    <row r="121" spans="4:7" ht="47.4" thickBot="1" x14ac:dyDescent="0.35">
      <c r="D121" s="5" t="s">
        <v>128</v>
      </c>
      <c r="F121" s="6"/>
    </row>
    <row r="122" spans="4:7" ht="47.4" thickBot="1" x14ac:dyDescent="0.35">
      <c r="D122" s="5" t="s">
        <v>129</v>
      </c>
      <c r="F122" s="6"/>
    </row>
    <row r="123" spans="4:7" ht="63" thickBot="1" x14ac:dyDescent="0.35">
      <c r="D123" s="5" t="s">
        <v>130</v>
      </c>
      <c r="F123" s="6"/>
    </row>
    <row r="124" spans="4:7" ht="16.2" thickBot="1" x14ac:dyDescent="0.35">
      <c r="D124" s="5" t="s">
        <v>131</v>
      </c>
      <c r="F124" s="6"/>
    </row>
    <row r="125" spans="4:7" ht="16.2" thickBot="1" x14ac:dyDescent="0.35">
      <c r="D125" s="5" t="s">
        <v>132</v>
      </c>
      <c r="F125" s="4"/>
    </row>
    <row r="126" spans="4:7" ht="16.2" thickBot="1" x14ac:dyDescent="0.35">
      <c r="D126" s="5" t="s">
        <v>133</v>
      </c>
      <c r="F126" s="4">
        <v>1</v>
      </c>
    </row>
    <row r="127" spans="4:7" ht="16.2" thickBot="1" x14ac:dyDescent="0.35">
      <c r="D127" s="5" t="s">
        <v>135</v>
      </c>
      <c r="F127" s="4"/>
    </row>
    <row r="128" spans="4:7" ht="16.2" thickBot="1" x14ac:dyDescent="0.35">
      <c r="D128" s="5" t="s">
        <v>136</v>
      </c>
      <c r="E128">
        <v>4570</v>
      </c>
      <c r="F128" s="4">
        <v>91</v>
      </c>
      <c r="G128">
        <f>E128+F128</f>
        <v>4661</v>
      </c>
    </row>
    <row r="129" spans="4:7" ht="16.2" thickBot="1" x14ac:dyDescent="0.35">
      <c r="D129" s="5" t="s">
        <v>137</v>
      </c>
      <c r="E129">
        <f>E128</f>
        <v>4570</v>
      </c>
      <c r="F129" s="4">
        <v>22</v>
      </c>
      <c r="G129">
        <f t="shared" ref="G129:G130" si="6">E129+F129</f>
        <v>4592</v>
      </c>
    </row>
    <row r="130" spans="4:7" ht="31.8" thickBot="1" x14ac:dyDescent="0.35">
      <c r="D130" s="5" t="s">
        <v>139</v>
      </c>
      <c r="E130">
        <f>E129</f>
        <v>4570</v>
      </c>
      <c r="F130" s="4">
        <v>20</v>
      </c>
      <c r="G130">
        <f t="shared" si="6"/>
        <v>4590</v>
      </c>
    </row>
    <row r="131" spans="4:7" ht="31.8" thickBot="1" x14ac:dyDescent="0.35">
      <c r="D131" s="5" t="s">
        <v>140</v>
      </c>
      <c r="E131">
        <v>4620</v>
      </c>
      <c r="F131" s="4">
        <v>41</v>
      </c>
      <c r="G131">
        <f>E131+F131</f>
        <v>4661</v>
      </c>
    </row>
    <row r="132" spans="4:7" ht="16.2" thickBot="1" x14ac:dyDescent="0.35">
      <c r="D132" s="5" t="s">
        <v>141</v>
      </c>
      <c r="E132">
        <v>4620</v>
      </c>
      <c r="F132" s="4">
        <v>26</v>
      </c>
      <c r="G132">
        <f t="shared" ref="G132:G133" si="7">E132+F132</f>
        <v>4646</v>
      </c>
    </row>
    <row r="133" spans="4:7" ht="16.2" thickBot="1" x14ac:dyDescent="0.35">
      <c r="D133" s="5" t="s">
        <v>142</v>
      </c>
      <c r="E133">
        <v>4620</v>
      </c>
      <c r="F133" s="4">
        <v>20</v>
      </c>
      <c r="G133">
        <f t="shared" si="7"/>
        <v>4640</v>
      </c>
    </row>
    <row r="134" spans="4:7" ht="31.8" thickBot="1" x14ac:dyDescent="0.35">
      <c r="D134" s="5" t="s">
        <v>143</v>
      </c>
      <c r="F134" s="6"/>
    </row>
    <row r="135" spans="4:7" ht="47.4" thickBot="1" x14ac:dyDescent="0.35">
      <c r="D135" s="5" t="s">
        <v>144</v>
      </c>
      <c r="F135" s="4"/>
    </row>
    <row r="136" spans="4:7" ht="31.8" thickBot="1" x14ac:dyDescent="0.35">
      <c r="D136" s="5" t="s">
        <v>145</v>
      </c>
      <c r="F136" s="6"/>
    </row>
    <row r="137" spans="4:7" ht="16.2" thickBot="1" x14ac:dyDescent="0.35">
      <c r="D137" s="5" t="s">
        <v>146</v>
      </c>
      <c r="F137" s="6"/>
    </row>
    <row r="138" spans="4:7" ht="47.4" thickBot="1" x14ac:dyDescent="0.35">
      <c r="D138" s="5" t="s">
        <v>147</v>
      </c>
      <c r="F138" s="6"/>
    </row>
    <row r="139" spans="4:7" ht="31.8" thickBot="1" x14ac:dyDescent="0.35">
      <c r="D139" s="5" t="s">
        <v>148</v>
      </c>
      <c r="F139" s="4">
        <v>1</v>
      </c>
    </row>
    <row r="140" spans="4:7" ht="31.8" thickBot="1" x14ac:dyDescent="0.35">
      <c r="D140" s="5" t="s">
        <v>149</v>
      </c>
      <c r="F140" s="4">
        <v>2</v>
      </c>
    </row>
    <row r="141" spans="4:7" ht="16.2" thickBot="1" x14ac:dyDescent="0.35">
      <c r="D141" s="5" t="s">
        <v>151</v>
      </c>
      <c r="F141" s="4">
        <v>1</v>
      </c>
    </row>
    <row r="142" spans="4:7" ht="16.2" thickBot="1" x14ac:dyDescent="0.35">
      <c r="D142" s="5" t="s">
        <v>152</v>
      </c>
      <c r="F142" s="6"/>
    </row>
    <row r="143" spans="4:7" ht="16.2" thickBot="1" x14ac:dyDescent="0.35">
      <c r="D143" s="5" t="s">
        <v>153</v>
      </c>
      <c r="F143" s="6"/>
    </row>
    <row r="144" spans="4:7" ht="16.2" thickBot="1" x14ac:dyDescent="0.35">
      <c r="D144" s="5" t="s">
        <v>154</v>
      </c>
      <c r="F144" s="6"/>
    </row>
    <row r="145" spans="4:7" ht="16.2" thickBot="1" x14ac:dyDescent="0.35">
      <c r="D145" s="5" t="s">
        <v>155</v>
      </c>
      <c r="F145" s="6"/>
    </row>
    <row r="146" spans="4:7" ht="16.2" thickBot="1" x14ac:dyDescent="0.35">
      <c r="D146" s="5" t="s">
        <v>156</v>
      </c>
      <c r="F146" s="6"/>
    </row>
    <row r="147" spans="4:7" ht="16.2" thickBot="1" x14ac:dyDescent="0.35">
      <c r="D147" s="5" t="s">
        <v>157</v>
      </c>
      <c r="F147" s="6"/>
    </row>
    <row r="148" spans="4:7" ht="16.2" thickBot="1" x14ac:dyDescent="0.35">
      <c r="D148" s="5" t="s">
        <v>158</v>
      </c>
      <c r="F148" s="6"/>
    </row>
    <row r="149" spans="4:7" ht="16.2" thickBot="1" x14ac:dyDescent="0.35">
      <c r="D149" s="5" t="s">
        <v>159</v>
      </c>
      <c r="F149" s="6"/>
    </row>
    <row r="150" spans="4:7" ht="16.2" thickBot="1" x14ac:dyDescent="0.35">
      <c r="D150" s="5" t="s">
        <v>160</v>
      </c>
      <c r="F150" s="6"/>
    </row>
    <row r="151" spans="4:7" ht="16.2" thickBot="1" x14ac:dyDescent="0.35">
      <c r="D151" s="5" t="s">
        <v>161</v>
      </c>
      <c r="F151" s="6"/>
    </row>
    <row r="152" spans="4:7" ht="16.2" thickBot="1" x14ac:dyDescent="0.35">
      <c r="D152" s="5" t="s">
        <v>162</v>
      </c>
      <c r="F152" s="6"/>
    </row>
    <row r="153" spans="4:7" ht="16.2" thickBot="1" x14ac:dyDescent="0.35">
      <c r="D153" s="5" t="s">
        <v>163</v>
      </c>
      <c r="F153" s="6"/>
    </row>
    <row r="154" spans="4:7" ht="16.2" thickBot="1" x14ac:dyDescent="0.35">
      <c r="D154" s="5" t="s">
        <v>164</v>
      </c>
      <c r="F154" s="6"/>
    </row>
    <row r="155" spans="4:7" ht="16.2" thickBot="1" x14ac:dyDescent="0.35">
      <c r="D155" s="5" t="s">
        <v>165</v>
      </c>
      <c r="E155">
        <v>5270</v>
      </c>
      <c r="F155" s="4">
        <v>217</v>
      </c>
      <c r="G155">
        <f>E155+F155</f>
        <v>5487</v>
      </c>
    </row>
    <row r="156" spans="4:7" ht="16.2" thickBot="1" x14ac:dyDescent="0.35">
      <c r="D156" s="5" t="s">
        <v>166</v>
      </c>
      <c r="F156" s="4">
        <v>19</v>
      </c>
    </row>
    <row r="157" spans="4:7" ht="16.2" thickBot="1" x14ac:dyDescent="0.35">
      <c r="D157" s="5" t="s">
        <v>168</v>
      </c>
      <c r="F157" s="4"/>
    </row>
    <row r="158" spans="4:7" ht="16.2" thickBot="1" x14ac:dyDescent="0.35">
      <c r="D158" s="5" t="s">
        <v>169</v>
      </c>
      <c r="E158">
        <v>5270</v>
      </c>
      <c r="F158" s="4">
        <v>2375</v>
      </c>
      <c r="G158">
        <f>E158+F158</f>
        <v>7645</v>
      </c>
    </row>
    <row r="159" spans="4:7" ht="16.2" thickBot="1" x14ac:dyDescent="0.35">
      <c r="D159" s="5" t="s">
        <v>170</v>
      </c>
      <c r="E159">
        <v>5272</v>
      </c>
      <c r="F159" s="4">
        <v>153</v>
      </c>
      <c r="G159">
        <f>E159+F159</f>
        <v>5425</v>
      </c>
    </row>
    <row r="160" spans="4:7" ht="16.2" thickBot="1" x14ac:dyDescent="0.35">
      <c r="D160" s="5" t="s">
        <v>171</v>
      </c>
      <c r="E160">
        <v>5274</v>
      </c>
      <c r="F160" s="4">
        <v>72</v>
      </c>
      <c r="G160">
        <f t="shared" ref="G160:G167" si="8">E160+F160</f>
        <v>5346</v>
      </c>
    </row>
    <row r="161" spans="4:7" ht="16.2" thickBot="1" x14ac:dyDescent="0.35">
      <c r="D161" s="5" t="s">
        <v>172</v>
      </c>
      <c r="E161">
        <v>5276</v>
      </c>
      <c r="F161" s="4">
        <v>111</v>
      </c>
      <c r="G161">
        <f t="shared" si="8"/>
        <v>5387</v>
      </c>
    </row>
    <row r="162" spans="4:7" ht="16.2" thickBot="1" x14ac:dyDescent="0.35">
      <c r="D162" s="5" t="s">
        <v>173</v>
      </c>
      <c r="E162">
        <v>5278</v>
      </c>
      <c r="F162" s="4">
        <v>142</v>
      </c>
      <c r="G162">
        <f t="shared" si="8"/>
        <v>5420</v>
      </c>
    </row>
    <row r="163" spans="4:7" ht="16.2" thickBot="1" x14ac:dyDescent="0.35">
      <c r="D163" s="5" t="s">
        <v>174</v>
      </c>
      <c r="E163">
        <v>5280</v>
      </c>
      <c r="F163" s="4">
        <v>214</v>
      </c>
      <c r="G163">
        <f t="shared" si="8"/>
        <v>5494</v>
      </c>
    </row>
    <row r="164" spans="4:7" ht="16.2" thickBot="1" x14ac:dyDescent="0.35">
      <c r="D164" s="5" t="s">
        <v>175</v>
      </c>
      <c r="E164">
        <v>5282</v>
      </c>
      <c r="F164" s="4">
        <v>196</v>
      </c>
      <c r="G164">
        <f t="shared" si="8"/>
        <v>5478</v>
      </c>
    </row>
    <row r="165" spans="4:7" ht="16.2" thickBot="1" x14ac:dyDescent="0.35">
      <c r="D165" s="5" t="s">
        <v>176</v>
      </c>
      <c r="E165">
        <v>5284</v>
      </c>
      <c r="F165" s="4">
        <v>138</v>
      </c>
      <c r="G165">
        <f t="shared" si="8"/>
        <v>5422</v>
      </c>
    </row>
    <row r="166" spans="4:7" ht="16.2" thickBot="1" x14ac:dyDescent="0.35">
      <c r="D166" s="5" t="s">
        <v>177</v>
      </c>
      <c r="E166">
        <v>5286</v>
      </c>
      <c r="F166" s="4">
        <v>251</v>
      </c>
      <c r="G166">
        <f t="shared" si="8"/>
        <v>5537</v>
      </c>
    </row>
    <row r="167" spans="4:7" ht="16.2" thickBot="1" x14ac:dyDescent="0.35">
      <c r="D167" s="5" t="s">
        <v>178</v>
      </c>
      <c r="E167">
        <v>5289</v>
      </c>
      <c r="F167" s="4">
        <v>176</v>
      </c>
      <c r="G167">
        <f t="shared" si="8"/>
        <v>5465</v>
      </c>
    </row>
    <row r="168" spans="4:7" ht="16.2" thickBot="1" x14ac:dyDescent="0.35">
      <c r="D168" s="5" t="s">
        <v>179</v>
      </c>
      <c r="F168" s="4">
        <v>34</v>
      </c>
    </row>
    <row r="169" spans="4:7" ht="16.2" thickBot="1" x14ac:dyDescent="0.35">
      <c r="D169" s="5" t="s">
        <v>180</v>
      </c>
      <c r="F169" s="4"/>
    </row>
    <row r="170" spans="4:7" ht="16.2" thickBot="1" x14ac:dyDescent="0.35">
      <c r="D170" s="5" t="s">
        <v>181</v>
      </c>
      <c r="E170">
        <v>5470</v>
      </c>
      <c r="F170" s="4">
        <v>106</v>
      </c>
      <c r="G170">
        <f>E170+F170</f>
        <v>5576</v>
      </c>
    </row>
    <row r="171" spans="4:7" ht="16.2" thickBot="1" x14ac:dyDescent="0.35">
      <c r="D171" s="5" t="s">
        <v>183</v>
      </c>
      <c r="E171">
        <v>5480</v>
      </c>
      <c r="F171" s="4">
        <v>80</v>
      </c>
      <c r="G171">
        <f>E171+F171</f>
        <v>5560</v>
      </c>
    </row>
    <row r="172" spans="4:7" ht="16.2" thickBot="1" x14ac:dyDescent="0.35">
      <c r="D172" s="5" t="s">
        <v>184</v>
      </c>
      <c r="F172" s="4"/>
    </row>
    <row r="173" spans="4:7" ht="31.8" thickBot="1" x14ac:dyDescent="0.35">
      <c r="D173" s="5" t="s">
        <v>185</v>
      </c>
      <c r="E173">
        <v>5575</v>
      </c>
      <c r="F173" s="4">
        <v>2466</v>
      </c>
      <c r="G173">
        <f>E173+F173</f>
        <v>8041</v>
      </c>
    </row>
    <row r="174" spans="4:7" ht="16.2" thickBot="1" x14ac:dyDescent="0.35">
      <c r="D174" s="5" t="s">
        <v>186</v>
      </c>
      <c r="E174">
        <v>5585</v>
      </c>
      <c r="F174" s="4">
        <v>29</v>
      </c>
      <c r="G174">
        <f>E174+F174</f>
        <v>5614</v>
      </c>
    </row>
    <row r="175" spans="4:7" ht="31.8" thickBot="1" x14ac:dyDescent="0.35">
      <c r="D175" s="5" t="s">
        <v>188</v>
      </c>
      <c r="E175">
        <v>5585</v>
      </c>
      <c r="F175" s="4">
        <v>8</v>
      </c>
      <c r="G175">
        <f>E175+F175</f>
        <v>5593</v>
      </c>
    </row>
    <row r="176" spans="4:7" ht="16.2" thickBot="1" x14ac:dyDescent="0.35">
      <c r="D176" s="5" t="s">
        <v>190</v>
      </c>
      <c r="F176" s="4"/>
    </row>
    <row r="177" spans="4:7" ht="16.2" thickBot="1" x14ac:dyDescent="0.35">
      <c r="D177" s="5" t="s">
        <v>191</v>
      </c>
      <c r="E177">
        <v>5600</v>
      </c>
      <c r="F177" s="4">
        <v>2610</v>
      </c>
      <c r="G177">
        <f>E177+F177</f>
        <v>8210</v>
      </c>
    </row>
    <row r="178" spans="4:7" ht="16.2" thickBot="1" x14ac:dyDescent="0.35">
      <c r="D178" s="5" t="s">
        <v>192</v>
      </c>
      <c r="E178">
        <v>5630</v>
      </c>
      <c r="F178" s="4">
        <v>26</v>
      </c>
      <c r="G178">
        <f>E178+F178</f>
        <v>5656</v>
      </c>
    </row>
    <row r="179" spans="4:7" ht="16.2" thickBot="1" x14ac:dyDescent="0.35">
      <c r="D179" s="5" t="s">
        <v>193</v>
      </c>
      <c r="F179" s="4"/>
    </row>
    <row r="180" spans="4:7" ht="31.8" thickBot="1" x14ac:dyDescent="0.35">
      <c r="D180" s="5" t="s">
        <v>194</v>
      </c>
      <c r="F180" s="4"/>
    </row>
    <row r="181" spans="4:7" ht="16.2" thickBot="1" x14ac:dyDescent="0.35">
      <c r="D181" s="5" t="s">
        <v>195</v>
      </c>
      <c r="F181" s="4"/>
    </row>
    <row r="182" spans="4:7" ht="16.2" thickBot="1" x14ac:dyDescent="0.35">
      <c r="D182" s="5" t="s">
        <v>196</v>
      </c>
      <c r="E182">
        <v>7630</v>
      </c>
      <c r="F182" s="4">
        <v>35</v>
      </c>
      <c r="G182">
        <f>E182+F182</f>
        <v>7665</v>
      </c>
    </row>
    <row r="183" spans="4:7" ht="16.2" thickBot="1" x14ac:dyDescent="0.35">
      <c r="D183" s="5" t="s">
        <v>197</v>
      </c>
      <c r="F183" s="4"/>
    </row>
    <row r="184" spans="4:7" ht="16.2" thickBot="1" x14ac:dyDescent="0.35">
      <c r="D184" s="5" t="s">
        <v>198</v>
      </c>
      <c r="F184" s="4"/>
    </row>
    <row r="185" spans="4:7" ht="16.2" thickBot="1" x14ac:dyDescent="0.35">
      <c r="D185" s="5" t="s">
        <v>199</v>
      </c>
      <c r="E185">
        <v>8050</v>
      </c>
      <c r="F185" s="4">
        <v>76</v>
      </c>
      <c r="G185">
        <f>E185+F185</f>
        <v>8126</v>
      </c>
    </row>
    <row r="186" spans="4:7" ht="16.2" thickBot="1" x14ac:dyDescent="0.35">
      <c r="D186" s="5" t="s">
        <v>201</v>
      </c>
      <c r="E186">
        <v>8126</v>
      </c>
      <c r="F186" s="4">
        <v>83</v>
      </c>
      <c r="G186">
        <f>E186+F186</f>
        <v>8209</v>
      </c>
    </row>
    <row r="187" spans="4:7" ht="16.2" thickBot="1" x14ac:dyDescent="0.35">
      <c r="D187" s="5" t="s">
        <v>202</v>
      </c>
      <c r="F187" s="4"/>
    </row>
    <row r="188" spans="4:7" ht="16.2" thickBot="1" x14ac:dyDescent="0.35">
      <c r="D188" s="5" t="s">
        <v>203</v>
      </c>
      <c r="F188" s="4"/>
    </row>
    <row r="189" spans="4:7" ht="31.8" thickBot="1" x14ac:dyDescent="0.35">
      <c r="D189" s="5" t="s">
        <v>204</v>
      </c>
      <c r="E189">
        <v>8209</v>
      </c>
      <c r="F189" s="4">
        <v>3</v>
      </c>
      <c r="G189">
        <f>E189+F189</f>
        <v>8212</v>
      </c>
    </row>
    <row r="190" spans="4:7" ht="16.2" thickBot="1" x14ac:dyDescent="0.35">
      <c r="D190" s="5" t="s">
        <v>3</v>
      </c>
      <c r="F19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F267-4452-4DDC-AB61-EF6741B8C7DB}">
  <dimension ref="B1:O256"/>
  <sheetViews>
    <sheetView tabSelected="1" topLeftCell="A4" zoomScale="85" zoomScaleNormal="85" workbookViewId="0">
      <selection activeCell="L49" sqref="L49"/>
    </sheetView>
  </sheetViews>
  <sheetFormatPr defaultRowHeight="14.4" x14ac:dyDescent="0.3"/>
  <cols>
    <col min="2" max="2" width="31.44140625" customWidth="1"/>
    <col min="3" max="3" width="29.77734375" customWidth="1"/>
    <col min="9" max="9" width="21.33203125" customWidth="1"/>
    <col min="11" max="11" width="15.6640625" customWidth="1"/>
    <col min="14" max="14" width="29.44140625" customWidth="1"/>
  </cols>
  <sheetData>
    <row r="1" spans="2:12" ht="15" thickBot="1" x14ac:dyDescent="0.35"/>
    <row r="2" spans="2:12" ht="16.2" thickBot="1" x14ac:dyDescent="0.35">
      <c r="B2" s="1" t="s">
        <v>0</v>
      </c>
      <c r="C2" s="2" t="s">
        <v>1</v>
      </c>
      <c r="I2" s="31" t="s">
        <v>0</v>
      </c>
      <c r="J2" s="32" t="s">
        <v>395</v>
      </c>
      <c r="K2" s="33" t="s">
        <v>1</v>
      </c>
      <c r="L2" s="34" t="s">
        <v>209</v>
      </c>
    </row>
    <row r="3" spans="2:12" ht="16.2" thickBot="1" x14ac:dyDescent="0.35">
      <c r="B3" s="3" t="s">
        <v>2</v>
      </c>
      <c r="C3" s="4" t="s">
        <v>211</v>
      </c>
      <c r="I3" s="3" t="s">
        <v>2</v>
      </c>
      <c r="J3">
        <v>0</v>
      </c>
      <c r="K3" s="10">
        <v>847</v>
      </c>
      <c r="L3" s="35">
        <v>847</v>
      </c>
    </row>
    <row r="4" spans="2:12" ht="16.2" thickBot="1" x14ac:dyDescent="0.35">
      <c r="B4" s="3" t="s">
        <v>212</v>
      </c>
      <c r="C4" s="4" t="s">
        <v>213</v>
      </c>
      <c r="I4" s="3" t="s">
        <v>212</v>
      </c>
      <c r="J4">
        <f>L3</f>
        <v>847</v>
      </c>
      <c r="K4" s="10">
        <v>1547</v>
      </c>
      <c r="L4" s="35">
        <f>J4+K4</f>
        <v>2394</v>
      </c>
    </row>
    <row r="5" spans="2:12" ht="31.8" thickBot="1" x14ac:dyDescent="0.35">
      <c r="B5" s="5" t="s">
        <v>6</v>
      </c>
      <c r="C5" s="4"/>
      <c r="I5" s="5" t="s">
        <v>216</v>
      </c>
      <c r="J5">
        <v>980</v>
      </c>
      <c r="K5" s="27">
        <v>73</v>
      </c>
      <c r="L5" s="35">
        <f>K5+J5</f>
        <v>1053</v>
      </c>
    </row>
    <row r="6" spans="2:12" ht="31.8" thickBot="1" x14ac:dyDescent="0.35">
      <c r="B6" s="5" t="s">
        <v>4</v>
      </c>
      <c r="C6" s="4"/>
      <c r="I6" s="5" t="s">
        <v>218</v>
      </c>
      <c r="J6">
        <v>1050</v>
      </c>
      <c r="K6" s="27">
        <v>103</v>
      </c>
      <c r="L6" s="35">
        <f t="shared" ref="L6:L17" si="0">J6+K6</f>
        <v>1153</v>
      </c>
    </row>
    <row r="7" spans="2:12" ht="31.8" thickBot="1" x14ac:dyDescent="0.35">
      <c r="B7" s="5" t="s">
        <v>5</v>
      </c>
      <c r="C7" s="4"/>
      <c r="I7" s="3" t="s">
        <v>220</v>
      </c>
      <c r="J7">
        <v>1150</v>
      </c>
      <c r="K7" s="27">
        <v>118</v>
      </c>
      <c r="L7" s="35">
        <f t="shared" si="0"/>
        <v>1268</v>
      </c>
    </row>
    <row r="8" spans="2:12" ht="47.4" thickBot="1" x14ac:dyDescent="0.35">
      <c r="B8" s="5" t="s">
        <v>214</v>
      </c>
      <c r="C8" s="4"/>
      <c r="I8" s="3" t="s">
        <v>222</v>
      </c>
      <c r="J8">
        <v>1300</v>
      </c>
      <c r="K8" s="27">
        <v>60</v>
      </c>
      <c r="L8" s="35">
        <f t="shared" si="0"/>
        <v>1360</v>
      </c>
    </row>
    <row r="9" spans="2:12" ht="31.8" thickBot="1" x14ac:dyDescent="0.35">
      <c r="B9" s="5" t="s">
        <v>215</v>
      </c>
      <c r="C9" s="4"/>
      <c r="I9" s="3" t="s">
        <v>224</v>
      </c>
      <c r="J9">
        <v>1370</v>
      </c>
      <c r="K9" s="27">
        <v>612</v>
      </c>
      <c r="L9" s="35">
        <f t="shared" si="0"/>
        <v>1982</v>
      </c>
    </row>
    <row r="10" spans="2:12" ht="31.8" thickBot="1" x14ac:dyDescent="0.35">
      <c r="B10" s="5" t="s">
        <v>22</v>
      </c>
      <c r="C10" s="4"/>
      <c r="I10" s="3" t="s">
        <v>305</v>
      </c>
      <c r="J10">
        <v>2000</v>
      </c>
      <c r="K10" s="27">
        <v>22</v>
      </c>
      <c r="L10" s="35">
        <f t="shared" si="0"/>
        <v>2022</v>
      </c>
    </row>
    <row r="11" spans="2:12" ht="31.8" thickBot="1" x14ac:dyDescent="0.35">
      <c r="B11" s="5" t="s">
        <v>23</v>
      </c>
      <c r="C11" s="4"/>
      <c r="I11" s="3" t="s">
        <v>307</v>
      </c>
      <c r="J11">
        <v>2010</v>
      </c>
      <c r="K11" s="27">
        <v>76</v>
      </c>
      <c r="L11" s="35">
        <f t="shared" si="0"/>
        <v>2086</v>
      </c>
    </row>
    <row r="12" spans="2:12" ht="31.8" thickBot="1" x14ac:dyDescent="0.35">
      <c r="B12" s="5" t="s">
        <v>24</v>
      </c>
      <c r="C12" s="4"/>
      <c r="I12" s="3" t="s">
        <v>310</v>
      </c>
      <c r="J12">
        <v>2100</v>
      </c>
      <c r="K12" s="27">
        <v>163</v>
      </c>
      <c r="L12" s="35">
        <f t="shared" si="0"/>
        <v>2263</v>
      </c>
    </row>
    <row r="13" spans="2:12" ht="31.8" thickBot="1" x14ac:dyDescent="0.35">
      <c r="B13" s="5" t="s">
        <v>216</v>
      </c>
      <c r="C13" s="6" t="s">
        <v>217</v>
      </c>
      <c r="I13" s="26" t="s">
        <v>316</v>
      </c>
      <c r="J13" s="30">
        <v>2300</v>
      </c>
      <c r="K13" s="29">
        <v>339</v>
      </c>
      <c r="L13" s="36">
        <f t="shared" si="0"/>
        <v>2639</v>
      </c>
    </row>
    <row r="14" spans="2:12" ht="16.2" thickBot="1" x14ac:dyDescent="0.35">
      <c r="B14" s="5" t="s">
        <v>218</v>
      </c>
      <c r="C14" s="6" t="s">
        <v>219</v>
      </c>
      <c r="I14" s="3" t="s">
        <v>3</v>
      </c>
      <c r="J14">
        <v>2400</v>
      </c>
      <c r="K14" s="27">
        <v>250</v>
      </c>
      <c r="L14" s="35">
        <f t="shared" si="0"/>
        <v>2650</v>
      </c>
    </row>
    <row r="15" spans="2:12" ht="16.2" thickBot="1" x14ac:dyDescent="0.35">
      <c r="B15" s="3" t="s">
        <v>220</v>
      </c>
      <c r="C15" s="6" t="s">
        <v>221</v>
      </c>
      <c r="I15" s="14" t="s">
        <v>29</v>
      </c>
      <c r="J15">
        <f>L14</f>
        <v>2650</v>
      </c>
      <c r="K15" s="27">
        <v>28</v>
      </c>
      <c r="L15" s="35">
        <f t="shared" si="0"/>
        <v>2678</v>
      </c>
    </row>
    <row r="16" spans="2:12" ht="31.8" thickBot="1" x14ac:dyDescent="0.35">
      <c r="B16" s="3" t="s">
        <v>222</v>
      </c>
      <c r="C16" s="6" t="s">
        <v>223</v>
      </c>
      <c r="I16" s="14" t="s">
        <v>31</v>
      </c>
      <c r="J16">
        <f>J15</f>
        <v>2650</v>
      </c>
      <c r="K16" s="27">
        <v>27</v>
      </c>
      <c r="L16" s="35">
        <f t="shared" si="0"/>
        <v>2677</v>
      </c>
    </row>
    <row r="17" spans="2:15" ht="31.8" thickBot="1" x14ac:dyDescent="0.35">
      <c r="B17" s="3" t="s">
        <v>224</v>
      </c>
      <c r="C17" s="6" t="s">
        <v>225</v>
      </c>
      <c r="I17" s="14" t="s">
        <v>33</v>
      </c>
      <c r="J17">
        <f>J16+10</f>
        <v>2660</v>
      </c>
      <c r="K17" s="27">
        <v>28</v>
      </c>
      <c r="L17" s="35">
        <f t="shared" si="0"/>
        <v>2688</v>
      </c>
    </row>
    <row r="18" spans="2:15" ht="31.8" thickBot="1" x14ac:dyDescent="0.35">
      <c r="B18" s="3" t="s">
        <v>226</v>
      </c>
      <c r="C18" s="6" t="s">
        <v>48</v>
      </c>
      <c r="I18" s="14" t="s">
        <v>36</v>
      </c>
      <c r="J18">
        <f>J17</f>
        <v>2660</v>
      </c>
      <c r="K18" s="27">
        <v>21</v>
      </c>
      <c r="L18" s="35"/>
    </row>
    <row r="19" spans="2:15" ht="31.8" thickBot="1" x14ac:dyDescent="0.35">
      <c r="B19" s="5" t="s">
        <v>67</v>
      </c>
      <c r="C19" s="6"/>
      <c r="I19" s="14" t="s">
        <v>39</v>
      </c>
      <c r="J19">
        <v>2680</v>
      </c>
      <c r="K19" s="27">
        <v>27</v>
      </c>
      <c r="L19" s="35">
        <f t="shared" ref="L19:L28" si="1">J19+K19</f>
        <v>2707</v>
      </c>
      <c r="N19" s="27"/>
      <c r="O19" s="27"/>
    </row>
    <row r="20" spans="2:15" ht="31.8" thickBot="1" x14ac:dyDescent="0.35">
      <c r="B20" s="5" t="s">
        <v>66</v>
      </c>
      <c r="C20" s="6"/>
      <c r="I20" s="14" t="s">
        <v>40</v>
      </c>
      <c r="J20">
        <f>J19</f>
        <v>2680</v>
      </c>
      <c r="K20" s="27">
        <v>13</v>
      </c>
      <c r="L20" s="35">
        <f t="shared" si="1"/>
        <v>2693</v>
      </c>
      <c r="N20" s="27"/>
      <c r="O20" s="27"/>
    </row>
    <row r="21" spans="2:15" ht="31.8" thickBot="1" x14ac:dyDescent="0.35">
      <c r="B21" s="5" t="s">
        <v>64</v>
      </c>
      <c r="C21" s="6"/>
      <c r="I21" s="14" t="s">
        <v>41</v>
      </c>
      <c r="J21">
        <v>2700</v>
      </c>
      <c r="K21" s="27">
        <v>46</v>
      </c>
      <c r="L21" s="35">
        <f t="shared" si="1"/>
        <v>2746</v>
      </c>
      <c r="N21" s="27"/>
      <c r="O21" s="27"/>
    </row>
    <row r="22" spans="2:15" ht="31.8" thickBot="1" x14ac:dyDescent="0.35">
      <c r="B22" s="5" t="s">
        <v>68</v>
      </c>
      <c r="C22" s="6"/>
      <c r="I22" s="14" t="s">
        <v>50</v>
      </c>
      <c r="J22">
        <f>J21</f>
        <v>2700</v>
      </c>
      <c r="K22">
        <v>34</v>
      </c>
      <c r="L22" s="35">
        <f t="shared" si="1"/>
        <v>2734</v>
      </c>
      <c r="N22" s="27"/>
      <c r="O22" s="27"/>
    </row>
    <row r="23" spans="2:15" ht="31.8" thickBot="1" x14ac:dyDescent="0.35">
      <c r="B23" s="5" t="s">
        <v>69</v>
      </c>
      <c r="C23" s="6"/>
      <c r="I23" s="14" t="s">
        <v>51</v>
      </c>
      <c r="J23">
        <f>J22</f>
        <v>2700</v>
      </c>
      <c r="K23">
        <v>22</v>
      </c>
      <c r="L23" s="35">
        <f t="shared" si="1"/>
        <v>2722</v>
      </c>
      <c r="N23" s="27"/>
      <c r="O23" s="27"/>
    </row>
    <row r="24" spans="2:15" ht="31.8" thickBot="1" x14ac:dyDescent="0.35">
      <c r="B24" s="5" t="s">
        <v>70</v>
      </c>
      <c r="C24" s="6"/>
      <c r="I24" s="14" t="s">
        <v>55</v>
      </c>
      <c r="J24">
        <f>J23</f>
        <v>2700</v>
      </c>
      <c r="K24">
        <v>28</v>
      </c>
      <c r="L24" s="35">
        <f t="shared" si="1"/>
        <v>2728</v>
      </c>
      <c r="N24" s="27"/>
      <c r="O24" s="27"/>
    </row>
    <row r="25" spans="2:15" ht="31.8" thickBot="1" x14ac:dyDescent="0.35">
      <c r="B25" s="5" t="s">
        <v>71</v>
      </c>
      <c r="C25" s="6"/>
      <c r="I25" s="14" t="s">
        <v>58</v>
      </c>
      <c r="J25">
        <f>J24+5</f>
        <v>2705</v>
      </c>
      <c r="K25">
        <v>24</v>
      </c>
      <c r="L25" s="35">
        <f t="shared" si="1"/>
        <v>2729</v>
      </c>
      <c r="N25" s="27"/>
      <c r="O25" s="27"/>
    </row>
    <row r="26" spans="2:15" ht="31.8" thickBot="1" x14ac:dyDescent="0.35">
      <c r="B26" s="5" t="s">
        <v>227</v>
      </c>
      <c r="C26" s="6"/>
      <c r="I26" s="14" t="s">
        <v>61</v>
      </c>
      <c r="J26">
        <f>L25</f>
        <v>2729</v>
      </c>
      <c r="K26">
        <v>532</v>
      </c>
      <c r="L26" s="35">
        <f t="shared" si="1"/>
        <v>3261</v>
      </c>
    </row>
    <row r="27" spans="2:15" ht="31.8" thickBot="1" x14ac:dyDescent="0.35">
      <c r="B27" s="5" t="s">
        <v>228</v>
      </c>
      <c r="C27" s="6"/>
      <c r="I27" s="14" t="s">
        <v>63</v>
      </c>
      <c r="J27">
        <f>J26+23</f>
        <v>2752</v>
      </c>
      <c r="K27">
        <v>48</v>
      </c>
      <c r="L27" s="35">
        <f t="shared" si="1"/>
        <v>2800</v>
      </c>
    </row>
    <row r="28" spans="2:15" ht="31.8" thickBot="1" x14ac:dyDescent="0.35">
      <c r="B28" s="5" t="s">
        <v>229</v>
      </c>
      <c r="C28" s="6"/>
      <c r="I28" s="14" t="s">
        <v>137</v>
      </c>
      <c r="J28">
        <v>3320</v>
      </c>
      <c r="K28">
        <v>15</v>
      </c>
      <c r="L28" s="35">
        <f t="shared" si="1"/>
        <v>3335</v>
      </c>
    </row>
    <row r="29" spans="2:15" ht="31.8" thickBot="1" x14ac:dyDescent="0.35">
      <c r="B29" s="5" t="s">
        <v>230</v>
      </c>
      <c r="C29" s="6"/>
      <c r="I29" s="28" t="s">
        <v>139</v>
      </c>
      <c r="J29" s="30">
        <f>J28</f>
        <v>3320</v>
      </c>
      <c r="K29" s="37">
        <v>15</v>
      </c>
      <c r="L29" s="35">
        <f t="shared" ref="L29:L31" si="2">J29+K29</f>
        <v>3335</v>
      </c>
      <c r="N29" s="27"/>
      <c r="O29" s="27"/>
    </row>
    <row r="30" spans="2:15" ht="31.8" thickBot="1" x14ac:dyDescent="0.35">
      <c r="B30" s="5" t="s">
        <v>231</v>
      </c>
      <c r="C30" s="6"/>
      <c r="I30" s="14" t="s">
        <v>141</v>
      </c>
      <c r="J30">
        <f>J29</f>
        <v>3320</v>
      </c>
      <c r="K30">
        <v>12</v>
      </c>
      <c r="L30" s="35">
        <f t="shared" si="2"/>
        <v>3332</v>
      </c>
      <c r="N30" s="27"/>
      <c r="O30" s="27"/>
    </row>
    <row r="31" spans="2:15" ht="31.8" thickBot="1" x14ac:dyDescent="0.35">
      <c r="B31" s="5" t="s">
        <v>232</v>
      </c>
      <c r="C31" s="6"/>
      <c r="I31" s="39" t="s">
        <v>396</v>
      </c>
      <c r="J31">
        <f>L30</f>
        <v>3332</v>
      </c>
      <c r="K31">
        <v>86</v>
      </c>
      <c r="L31" s="35">
        <f t="shared" si="2"/>
        <v>3418</v>
      </c>
      <c r="N31" s="10"/>
      <c r="O31" s="10"/>
    </row>
    <row r="32" spans="2:15" ht="31.8" thickBot="1" x14ac:dyDescent="0.35">
      <c r="B32" s="5" t="s">
        <v>233</v>
      </c>
      <c r="C32" s="6"/>
      <c r="I32" s="14" t="s">
        <v>165</v>
      </c>
      <c r="J32">
        <v>3590</v>
      </c>
      <c r="K32">
        <v>102</v>
      </c>
      <c r="L32" s="35">
        <f t="shared" ref="L32:L46" si="3">J32+K32</f>
        <v>3692</v>
      </c>
      <c r="M32" s="8"/>
      <c r="N32" s="10"/>
      <c r="O32" s="10"/>
    </row>
    <row r="33" spans="2:15" ht="31.8" thickBot="1" x14ac:dyDescent="0.35">
      <c r="B33" s="5" t="s">
        <v>234</v>
      </c>
      <c r="C33" s="6"/>
      <c r="I33" s="14" t="s">
        <v>170</v>
      </c>
      <c r="J33">
        <v>3380</v>
      </c>
      <c r="K33">
        <v>116</v>
      </c>
      <c r="L33" s="35">
        <f t="shared" si="3"/>
        <v>3496</v>
      </c>
      <c r="N33" s="10"/>
      <c r="O33" s="10"/>
    </row>
    <row r="34" spans="2:15" ht="16.2" thickBot="1" x14ac:dyDescent="0.35">
      <c r="B34" s="5" t="s">
        <v>235</v>
      </c>
      <c r="C34" s="6"/>
      <c r="I34" s="14" t="s">
        <v>171</v>
      </c>
      <c r="J34">
        <f>J33</f>
        <v>3380</v>
      </c>
      <c r="K34" s="37">
        <v>43</v>
      </c>
      <c r="L34" s="35">
        <f t="shared" si="3"/>
        <v>3423</v>
      </c>
      <c r="N34" s="10"/>
      <c r="O34" s="10"/>
    </row>
    <row r="35" spans="2:15" ht="31.8" thickBot="1" x14ac:dyDescent="0.35">
      <c r="B35" s="5" t="s">
        <v>236</v>
      </c>
      <c r="C35" s="6"/>
      <c r="I35" s="14" t="s">
        <v>175</v>
      </c>
      <c r="J35">
        <v>3612</v>
      </c>
      <c r="K35">
        <v>79</v>
      </c>
      <c r="L35" s="35">
        <f t="shared" si="3"/>
        <v>3691</v>
      </c>
      <c r="M35" s="8"/>
      <c r="N35" s="10"/>
      <c r="O35" s="10"/>
    </row>
    <row r="36" spans="2:15" ht="31.8" thickBot="1" x14ac:dyDescent="0.35">
      <c r="B36" s="5" t="s">
        <v>237</v>
      </c>
      <c r="C36" s="6"/>
      <c r="I36" s="14" t="s">
        <v>176</v>
      </c>
      <c r="J36">
        <v>3400</v>
      </c>
      <c r="K36">
        <v>95</v>
      </c>
      <c r="L36" s="35">
        <f t="shared" si="3"/>
        <v>3495</v>
      </c>
      <c r="N36" s="10"/>
      <c r="O36" s="10"/>
    </row>
    <row r="37" spans="2:15" ht="31.8" thickBot="1" x14ac:dyDescent="0.35">
      <c r="B37" s="5" t="s">
        <v>238</v>
      </c>
      <c r="C37" s="6"/>
      <c r="I37" s="14" t="s">
        <v>178</v>
      </c>
      <c r="J37">
        <v>5690</v>
      </c>
      <c r="K37">
        <v>24</v>
      </c>
      <c r="L37" s="35">
        <f t="shared" si="3"/>
        <v>5714</v>
      </c>
      <c r="N37" s="10"/>
      <c r="O37" s="10"/>
    </row>
    <row r="38" spans="2:15" ht="31.8" thickBot="1" x14ac:dyDescent="0.35">
      <c r="B38" s="5" t="s">
        <v>239</v>
      </c>
      <c r="C38" s="6"/>
      <c r="I38" s="14" t="s">
        <v>181</v>
      </c>
      <c r="J38">
        <v>5830</v>
      </c>
      <c r="K38">
        <v>141</v>
      </c>
      <c r="L38" s="35">
        <f t="shared" si="3"/>
        <v>5971</v>
      </c>
      <c r="N38" s="10"/>
      <c r="O38" s="10"/>
    </row>
    <row r="39" spans="2:15" ht="31.8" thickBot="1" x14ac:dyDescent="0.35">
      <c r="B39" s="5" t="s">
        <v>240</v>
      </c>
      <c r="C39" s="6"/>
      <c r="I39" s="14" t="s">
        <v>185</v>
      </c>
      <c r="J39">
        <v>3490</v>
      </c>
      <c r="K39">
        <v>2280</v>
      </c>
      <c r="L39" s="35">
        <f t="shared" si="3"/>
        <v>5770</v>
      </c>
      <c r="N39" s="10"/>
      <c r="O39" s="10"/>
    </row>
    <row r="40" spans="2:15" ht="16.2" thickBot="1" x14ac:dyDescent="0.35">
      <c r="B40" s="5" t="s">
        <v>241</v>
      </c>
      <c r="C40" s="6"/>
      <c r="I40" s="14" t="s">
        <v>186</v>
      </c>
      <c r="J40">
        <v>3490</v>
      </c>
      <c r="K40">
        <v>37</v>
      </c>
      <c r="L40" s="35">
        <f t="shared" si="3"/>
        <v>3527</v>
      </c>
      <c r="M40" s="8"/>
      <c r="N40" s="10"/>
      <c r="O40" s="10"/>
    </row>
    <row r="41" spans="2:15" ht="31.8" thickBot="1" x14ac:dyDescent="0.35">
      <c r="B41" s="5" t="s">
        <v>242</v>
      </c>
      <c r="C41" s="6"/>
      <c r="I41" s="14" t="s">
        <v>188</v>
      </c>
      <c r="J41">
        <v>3490</v>
      </c>
      <c r="K41">
        <v>13</v>
      </c>
      <c r="L41" s="35">
        <f t="shared" si="3"/>
        <v>3503</v>
      </c>
      <c r="N41" s="10"/>
      <c r="O41" s="10"/>
    </row>
    <row r="42" spans="2:15" ht="31.8" thickBot="1" x14ac:dyDescent="0.35">
      <c r="B42" s="5" t="s">
        <v>72</v>
      </c>
      <c r="C42" s="6"/>
      <c r="I42" s="14" t="s">
        <v>191</v>
      </c>
      <c r="J42">
        <v>3512</v>
      </c>
      <c r="K42">
        <v>3603</v>
      </c>
      <c r="L42" s="35">
        <f t="shared" si="3"/>
        <v>7115</v>
      </c>
      <c r="N42" s="10"/>
      <c r="O42" s="10"/>
    </row>
    <row r="43" spans="2:15" ht="31.8" thickBot="1" x14ac:dyDescent="0.35">
      <c r="B43" s="5" t="s">
        <v>73</v>
      </c>
      <c r="C43" s="6"/>
      <c r="I43" s="14" t="s">
        <v>192</v>
      </c>
      <c r="J43">
        <v>6220</v>
      </c>
      <c r="K43">
        <v>36</v>
      </c>
      <c r="L43" s="35">
        <f t="shared" si="3"/>
        <v>6256</v>
      </c>
      <c r="N43" s="10"/>
      <c r="O43" s="10"/>
    </row>
    <row r="44" spans="2:15" ht="16.2" thickBot="1" x14ac:dyDescent="0.35">
      <c r="B44" s="5" t="s">
        <v>243</v>
      </c>
      <c r="C44" s="6"/>
      <c r="I44" s="14" t="s">
        <v>199</v>
      </c>
      <c r="J44">
        <v>5800</v>
      </c>
      <c r="K44">
        <v>197</v>
      </c>
      <c r="L44" s="35">
        <f t="shared" si="3"/>
        <v>5997</v>
      </c>
    </row>
    <row r="45" spans="2:15" ht="31.8" thickBot="1" x14ac:dyDescent="0.35">
      <c r="B45" s="5" t="s">
        <v>244</v>
      </c>
      <c r="C45" s="6"/>
      <c r="I45" s="14" t="s">
        <v>201</v>
      </c>
      <c r="J45">
        <v>5990</v>
      </c>
      <c r="K45">
        <v>216</v>
      </c>
      <c r="L45" s="35">
        <f t="shared" si="3"/>
        <v>6206</v>
      </c>
    </row>
    <row r="46" spans="2:15" ht="31.8" thickBot="1" x14ac:dyDescent="0.35">
      <c r="B46" s="5" t="s">
        <v>245</v>
      </c>
      <c r="C46" s="6"/>
      <c r="I46" s="15" t="s">
        <v>204</v>
      </c>
      <c r="J46" s="38">
        <v>7115</v>
      </c>
      <c r="K46" s="38">
        <v>5</v>
      </c>
      <c r="L46" s="35">
        <f t="shared" si="3"/>
        <v>7120</v>
      </c>
    </row>
    <row r="47" spans="2:15" ht="31.8" thickBot="1" x14ac:dyDescent="0.35">
      <c r="B47" s="5" t="s">
        <v>246</v>
      </c>
      <c r="C47" s="6"/>
    </row>
    <row r="48" spans="2:15" ht="16.2" thickBot="1" x14ac:dyDescent="0.35">
      <c r="B48" s="5" t="s">
        <v>247</v>
      </c>
      <c r="C48" s="6"/>
    </row>
    <row r="49" spans="2:9" ht="31.8" thickBot="1" x14ac:dyDescent="0.35">
      <c r="B49" s="5" t="s">
        <v>248</v>
      </c>
      <c r="C49" s="6"/>
    </row>
    <row r="50" spans="2:9" ht="16.2" thickBot="1" x14ac:dyDescent="0.35">
      <c r="B50" s="5" t="s">
        <v>249</v>
      </c>
      <c r="C50" s="6"/>
    </row>
    <row r="51" spans="2:9" ht="31.8" thickBot="1" x14ac:dyDescent="0.35">
      <c r="B51" s="5" t="s">
        <v>250</v>
      </c>
      <c r="C51" s="6"/>
    </row>
    <row r="52" spans="2:9" ht="16.2" thickBot="1" x14ac:dyDescent="0.35">
      <c r="B52" s="5" t="s">
        <v>251</v>
      </c>
      <c r="C52" s="6"/>
    </row>
    <row r="53" spans="2:9" ht="31.8" thickBot="1" x14ac:dyDescent="0.35">
      <c r="B53" s="5" t="s">
        <v>252</v>
      </c>
      <c r="C53" s="6"/>
    </row>
    <row r="54" spans="2:9" ht="16.2" thickBot="1" x14ac:dyDescent="0.35">
      <c r="B54" s="5" t="s">
        <v>253</v>
      </c>
      <c r="C54" s="6"/>
    </row>
    <row r="55" spans="2:9" ht="31.8" thickBot="1" x14ac:dyDescent="0.35">
      <c r="B55" s="5" t="s">
        <v>254</v>
      </c>
      <c r="C55" s="6"/>
    </row>
    <row r="56" spans="2:9" ht="16.2" thickBot="1" x14ac:dyDescent="0.35">
      <c r="B56" s="5" t="s">
        <v>255</v>
      </c>
      <c r="C56" s="6"/>
    </row>
    <row r="57" spans="2:9" ht="31.8" thickBot="1" x14ac:dyDescent="0.35">
      <c r="B57" s="5" t="s">
        <v>256</v>
      </c>
      <c r="C57" s="6"/>
    </row>
    <row r="58" spans="2:9" ht="16.2" thickBot="1" x14ac:dyDescent="0.35">
      <c r="B58" s="5" t="s">
        <v>257</v>
      </c>
      <c r="C58" s="6"/>
      <c r="I58" s="10"/>
    </row>
    <row r="59" spans="2:9" ht="31.8" thickBot="1" x14ac:dyDescent="0.35">
      <c r="B59" s="5" t="s">
        <v>258</v>
      </c>
      <c r="C59" s="6"/>
    </row>
    <row r="60" spans="2:9" ht="16.2" thickBot="1" x14ac:dyDescent="0.35">
      <c r="B60" s="5" t="s">
        <v>259</v>
      </c>
      <c r="C60" s="6"/>
    </row>
    <row r="61" spans="2:9" ht="31.8" thickBot="1" x14ac:dyDescent="0.35">
      <c r="B61" s="5" t="s">
        <v>260</v>
      </c>
      <c r="C61" s="6"/>
    </row>
    <row r="62" spans="2:9" ht="16.2" thickBot="1" x14ac:dyDescent="0.35">
      <c r="B62" s="5" t="s">
        <v>261</v>
      </c>
      <c r="C62" s="6"/>
    </row>
    <row r="63" spans="2:9" ht="31.8" thickBot="1" x14ac:dyDescent="0.35">
      <c r="B63" s="5" t="s">
        <v>262</v>
      </c>
      <c r="C63" s="6"/>
    </row>
    <row r="64" spans="2:9" ht="16.2" thickBot="1" x14ac:dyDescent="0.35">
      <c r="B64" s="5" t="s">
        <v>74</v>
      </c>
      <c r="C64" s="6"/>
    </row>
    <row r="65" spans="2:3" ht="31.8" thickBot="1" x14ac:dyDescent="0.35">
      <c r="B65" s="5" t="s">
        <v>75</v>
      </c>
      <c r="C65" s="6"/>
    </row>
    <row r="66" spans="2:3" ht="16.2" thickBot="1" x14ac:dyDescent="0.35">
      <c r="B66" s="5" t="s">
        <v>263</v>
      </c>
      <c r="C66" s="6"/>
    </row>
    <row r="67" spans="2:3" ht="31.8" thickBot="1" x14ac:dyDescent="0.35">
      <c r="B67" s="5" t="s">
        <v>264</v>
      </c>
      <c r="C67" s="6"/>
    </row>
    <row r="68" spans="2:3" ht="16.2" thickBot="1" x14ac:dyDescent="0.35">
      <c r="B68" s="5" t="s">
        <v>265</v>
      </c>
      <c r="C68" s="6"/>
    </row>
    <row r="69" spans="2:3" ht="31.8" thickBot="1" x14ac:dyDescent="0.35">
      <c r="B69" s="5" t="s">
        <v>266</v>
      </c>
      <c r="C69" s="6"/>
    </row>
    <row r="70" spans="2:3" ht="16.2" thickBot="1" x14ac:dyDescent="0.35">
      <c r="B70" s="5" t="s">
        <v>267</v>
      </c>
      <c r="C70" s="6"/>
    </row>
    <row r="71" spans="2:3" ht="31.8" thickBot="1" x14ac:dyDescent="0.35">
      <c r="B71" s="5" t="s">
        <v>268</v>
      </c>
      <c r="C71" s="6"/>
    </row>
    <row r="72" spans="2:3" ht="16.2" thickBot="1" x14ac:dyDescent="0.35">
      <c r="B72" s="5" t="s">
        <v>269</v>
      </c>
      <c r="C72" s="6"/>
    </row>
    <row r="73" spans="2:3" ht="31.8" thickBot="1" x14ac:dyDescent="0.35">
      <c r="B73" s="5" t="s">
        <v>270</v>
      </c>
      <c r="C73" s="6"/>
    </row>
    <row r="74" spans="2:3" ht="16.2" thickBot="1" x14ac:dyDescent="0.35">
      <c r="B74" s="5" t="s">
        <v>271</v>
      </c>
      <c r="C74" s="6"/>
    </row>
    <row r="75" spans="2:3" ht="31.8" thickBot="1" x14ac:dyDescent="0.35">
      <c r="B75" s="5" t="s">
        <v>272</v>
      </c>
      <c r="C75" s="6"/>
    </row>
    <row r="76" spans="2:3" ht="16.2" thickBot="1" x14ac:dyDescent="0.35">
      <c r="B76" s="5" t="s">
        <v>273</v>
      </c>
      <c r="C76" s="6"/>
    </row>
    <row r="77" spans="2:3" ht="31.8" thickBot="1" x14ac:dyDescent="0.35">
      <c r="B77" s="5" t="s">
        <v>274</v>
      </c>
      <c r="C77" s="6"/>
    </row>
    <row r="78" spans="2:3" ht="16.2" thickBot="1" x14ac:dyDescent="0.35">
      <c r="B78" s="5" t="s">
        <v>275</v>
      </c>
      <c r="C78" s="6"/>
    </row>
    <row r="79" spans="2:3" ht="31.8" thickBot="1" x14ac:dyDescent="0.35">
      <c r="B79" s="5" t="s">
        <v>276</v>
      </c>
      <c r="C79" s="6"/>
    </row>
    <row r="80" spans="2:3" ht="16.2" thickBot="1" x14ac:dyDescent="0.35">
      <c r="B80" s="5" t="s">
        <v>277</v>
      </c>
      <c r="C80" s="6"/>
    </row>
    <row r="81" spans="2:3" ht="31.8" thickBot="1" x14ac:dyDescent="0.35">
      <c r="B81" s="5" t="s">
        <v>278</v>
      </c>
      <c r="C81" s="6"/>
    </row>
    <row r="82" spans="2:3" ht="16.2" thickBot="1" x14ac:dyDescent="0.35">
      <c r="B82" s="5" t="s">
        <v>279</v>
      </c>
      <c r="C82" s="6"/>
    </row>
    <row r="83" spans="2:3" ht="31.8" thickBot="1" x14ac:dyDescent="0.35">
      <c r="B83" s="5" t="s">
        <v>280</v>
      </c>
      <c r="C83" s="6"/>
    </row>
    <row r="84" spans="2:3" ht="16.2" thickBot="1" x14ac:dyDescent="0.35">
      <c r="B84" s="5" t="s">
        <v>281</v>
      </c>
      <c r="C84" s="6"/>
    </row>
    <row r="85" spans="2:3" ht="31.8" thickBot="1" x14ac:dyDescent="0.35">
      <c r="B85" s="5" t="s">
        <v>282</v>
      </c>
      <c r="C85" s="6"/>
    </row>
    <row r="86" spans="2:3" ht="47.4" thickBot="1" x14ac:dyDescent="0.35">
      <c r="B86" s="5" t="s">
        <v>112</v>
      </c>
      <c r="C86" s="6"/>
    </row>
    <row r="87" spans="2:3" ht="47.4" thickBot="1" x14ac:dyDescent="0.35">
      <c r="B87" s="5" t="s">
        <v>110</v>
      </c>
      <c r="C87" s="6"/>
    </row>
    <row r="88" spans="2:3" ht="47.4" thickBot="1" x14ac:dyDescent="0.35">
      <c r="B88" s="5" t="s">
        <v>111</v>
      </c>
      <c r="C88" s="6"/>
    </row>
    <row r="89" spans="2:3" ht="16.2" thickBot="1" x14ac:dyDescent="0.35">
      <c r="B89" s="5" t="s">
        <v>113</v>
      </c>
      <c r="C89" s="6"/>
    </row>
    <row r="90" spans="2:3" ht="63" thickBot="1" x14ac:dyDescent="0.35">
      <c r="B90" s="5" t="s">
        <v>114</v>
      </c>
      <c r="C90" s="6"/>
    </row>
    <row r="91" spans="2:3" ht="31.8" thickBot="1" x14ac:dyDescent="0.35">
      <c r="B91" s="5" t="s">
        <v>283</v>
      </c>
      <c r="C91" s="6"/>
    </row>
    <row r="92" spans="2:3" ht="47.4" thickBot="1" x14ac:dyDescent="0.35">
      <c r="B92" s="5" t="s">
        <v>118</v>
      </c>
      <c r="C92" s="6"/>
    </row>
    <row r="93" spans="2:3" ht="63" thickBot="1" x14ac:dyDescent="0.35">
      <c r="B93" s="5" t="s">
        <v>117</v>
      </c>
      <c r="C93" s="6"/>
    </row>
    <row r="94" spans="2:3" ht="47.4" thickBot="1" x14ac:dyDescent="0.35">
      <c r="B94" s="5" t="s">
        <v>284</v>
      </c>
      <c r="C94" s="6"/>
    </row>
    <row r="95" spans="2:3" ht="47.4" thickBot="1" x14ac:dyDescent="0.35">
      <c r="B95" s="5" t="s">
        <v>116</v>
      </c>
      <c r="C95" s="6"/>
    </row>
    <row r="96" spans="2:3" ht="16.2" thickBot="1" x14ac:dyDescent="0.35">
      <c r="B96" s="5" t="s">
        <v>285</v>
      </c>
      <c r="C96" s="6"/>
    </row>
    <row r="97" spans="2:3" ht="63" thickBot="1" x14ac:dyDescent="0.35">
      <c r="B97" s="5" t="s">
        <v>119</v>
      </c>
      <c r="C97" s="6"/>
    </row>
    <row r="98" spans="2:3" ht="47.4" thickBot="1" x14ac:dyDescent="0.35">
      <c r="B98" s="5" t="s">
        <v>286</v>
      </c>
      <c r="C98" s="6"/>
    </row>
    <row r="99" spans="2:3" ht="47.4" thickBot="1" x14ac:dyDescent="0.35">
      <c r="B99" s="5" t="s">
        <v>287</v>
      </c>
      <c r="C99" s="6"/>
    </row>
    <row r="100" spans="2:3" ht="47.4" thickBot="1" x14ac:dyDescent="0.35">
      <c r="B100" s="5" t="s">
        <v>288</v>
      </c>
      <c r="C100" s="6"/>
    </row>
    <row r="101" spans="2:3" ht="16.2" thickBot="1" x14ac:dyDescent="0.35">
      <c r="B101" s="5" t="s">
        <v>289</v>
      </c>
      <c r="C101" s="6"/>
    </row>
    <row r="102" spans="2:3" ht="16.2" thickBot="1" x14ac:dyDescent="0.35">
      <c r="B102" s="5" t="s">
        <v>290</v>
      </c>
      <c r="C102" s="6"/>
    </row>
    <row r="103" spans="2:3" ht="63" thickBot="1" x14ac:dyDescent="0.35">
      <c r="B103" s="5" t="s">
        <v>291</v>
      </c>
      <c r="C103" s="6"/>
    </row>
    <row r="104" spans="2:3" ht="47.4" thickBot="1" x14ac:dyDescent="0.35">
      <c r="B104" s="5" t="s">
        <v>122</v>
      </c>
      <c r="C104" s="6"/>
    </row>
    <row r="105" spans="2:3" ht="63" thickBot="1" x14ac:dyDescent="0.35">
      <c r="B105" s="5" t="s">
        <v>123</v>
      </c>
      <c r="C105" s="6"/>
    </row>
    <row r="106" spans="2:3" ht="47.4" thickBot="1" x14ac:dyDescent="0.35">
      <c r="B106" s="5" t="s">
        <v>120</v>
      </c>
      <c r="C106" s="6"/>
    </row>
    <row r="107" spans="2:3" ht="31.8" thickBot="1" x14ac:dyDescent="0.35">
      <c r="B107" s="5" t="s">
        <v>292</v>
      </c>
      <c r="C107" s="6"/>
    </row>
    <row r="108" spans="2:3" ht="47.4" thickBot="1" x14ac:dyDescent="0.35">
      <c r="B108" s="5" t="s">
        <v>293</v>
      </c>
      <c r="C108" s="6"/>
    </row>
    <row r="109" spans="2:3" ht="16.2" thickBot="1" x14ac:dyDescent="0.35">
      <c r="B109" s="5" t="s">
        <v>124</v>
      </c>
      <c r="C109" s="6"/>
    </row>
    <row r="110" spans="2:3" ht="63" thickBot="1" x14ac:dyDescent="0.35">
      <c r="B110" s="5" t="s">
        <v>125</v>
      </c>
      <c r="C110" s="6"/>
    </row>
    <row r="111" spans="2:3" ht="47.4" thickBot="1" x14ac:dyDescent="0.35">
      <c r="B111" s="5" t="s">
        <v>294</v>
      </c>
      <c r="C111" s="6"/>
    </row>
    <row r="112" spans="2:3" ht="63" thickBot="1" x14ac:dyDescent="0.35">
      <c r="B112" s="5" t="s">
        <v>295</v>
      </c>
      <c r="C112" s="6"/>
    </row>
    <row r="113" spans="2:3" ht="47.4" thickBot="1" x14ac:dyDescent="0.35">
      <c r="B113" s="5" t="s">
        <v>296</v>
      </c>
      <c r="C113" s="6"/>
    </row>
    <row r="114" spans="2:3" ht="31.8" thickBot="1" x14ac:dyDescent="0.35">
      <c r="B114" s="5" t="s">
        <v>297</v>
      </c>
      <c r="C114" s="6"/>
    </row>
    <row r="115" spans="2:3" ht="47.4" thickBot="1" x14ac:dyDescent="0.35">
      <c r="B115" s="5" t="s">
        <v>298</v>
      </c>
      <c r="C115" s="6"/>
    </row>
    <row r="116" spans="2:3" ht="16.2" thickBot="1" x14ac:dyDescent="0.35">
      <c r="B116" s="5" t="s">
        <v>299</v>
      </c>
      <c r="C116" s="6"/>
    </row>
    <row r="117" spans="2:3" ht="63" thickBot="1" x14ac:dyDescent="0.35">
      <c r="B117" s="5" t="s">
        <v>300</v>
      </c>
      <c r="C117" s="6"/>
    </row>
    <row r="118" spans="2:3" ht="16.2" thickBot="1" x14ac:dyDescent="0.35">
      <c r="B118" s="5" t="s">
        <v>301</v>
      </c>
      <c r="C118" s="6"/>
    </row>
    <row r="119" spans="2:3" ht="31.8" thickBot="1" x14ac:dyDescent="0.35">
      <c r="B119" s="5" t="s">
        <v>143</v>
      </c>
      <c r="C119" s="6"/>
    </row>
    <row r="120" spans="2:3" ht="31.8" thickBot="1" x14ac:dyDescent="0.35">
      <c r="B120" s="5" t="s">
        <v>144</v>
      </c>
      <c r="C120" s="6"/>
    </row>
    <row r="121" spans="2:3" ht="16.2" thickBot="1" x14ac:dyDescent="0.35">
      <c r="B121" s="5" t="s">
        <v>302</v>
      </c>
      <c r="C121" s="6" t="s">
        <v>134</v>
      </c>
    </row>
    <row r="122" spans="2:3" ht="16.2" thickBot="1" x14ac:dyDescent="0.35">
      <c r="B122" s="5" t="s">
        <v>303</v>
      </c>
      <c r="C122" s="6"/>
    </row>
    <row r="123" spans="2:3" ht="16.2" thickBot="1" x14ac:dyDescent="0.35">
      <c r="B123" s="5" t="s">
        <v>304</v>
      </c>
      <c r="C123" s="6" t="s">
        <v>189</v>
      </c>
    </row>
    <row r="124" spans="2:3" ht="16.2" thickBot="1" x14ac:dyDescent="0.35">
      <c r="B124" s="3" t="s">
        <v>305</v>
      </c>
      <c r="C124" s="6" t="s">
        <v>138</v>
      </c>
    </row>
    <row r="125" spans="2:3" ht="16.2" thickBot="1" x14ac:dyDescent="0.35">
      <c r="B125" s="3" t="s">
        <v>306</v>
      </c>
      <c r="C125" s="6"/>
    </row>
    <row r="126" spans="2:3" ht="16.2" thickBot="1" x14ac:dyDescent="0.35">
      <c r="B126" s="3" t="s">
        <v>307</v>
      </c>
      <c r="C126" s="6" t="s">
        <v>200</v>
      </c>
    </row>
    <row r="127" spans="2:3" ht="16.2" thickBot="1" x14ac:dyDescent="0.35">
      <c r="B127" s="5" t="s">
        <v>308</v>
      </c>
      <c r="C127" s="6"/>
    </row>
    <row r="128" spans="2:3" ht="16.2" thickBot="1" x14ac:dyDescent="0.35">
      <c r="B128" s="5" t="s">
        <v>309</v>
      </c>
      <c r="C128" s="6"/>
    </row>
    <row r="129" spans="2:3" ht="16.2" thickBot="1" x14ac:dyDescent="0.35">
      <c r="B129" s="3" t="s">
        <v>310</v>
      </c>
      <c r="C129" s="6" t="s">
        <v>311</v>
      </c>
    </row>
    <row r="130" spans="2:3" ht="16.2" thickBot="1" x14ac:dyDescent="0.35">
      <c r="B130" s="3" t="s">
        <v>312</v>
      </c>
      <c r="C130" s="6" t="s">
        <v>127</v>
      </c>
    </row>
    <row r="131" spans="2:3" ht="16.2" thickBot="1" x14ac:dyDescent="0.35">
      <c r="B131" s="3" t="s">
        <v>313</v>
      </c>
      <c r="C131" s="6" t="s">
        <v>167</v>
      </c>
    </row>
    <row r="132" spans="2:3" ht="31.8" thickBot="1" x14ac:dyDescent="0.35">
      <c r="B132" s="3" t="s">
        <v>314</v>
      </c>
      <c r="C132" s="6" t="s">
        <v>205</v>
      </c>
    </row>
    <row r="133" spans="2:3" ht="16.2" thickBot="1" x14ac:dyDescent="0.35">
      <c r="B133" s="3" t="s">
        <v>315</v>
      </c>
      <c r="C133" s="6"/>
    </row>
    <row r="134" spans="2:3" ht="16.2" thickBot="1" x14ac:dyDescent="0.35">
      <c r="B134" s="3" t="s">
        <v>316</v>
      </c>
      <c r="C134" s="6" t="s">
        <v>317</v>
      </c>
    </row>
    <row r="135" spans="2:3" ht="16.2" thickBot="1" x14ac:dyDescent="0.35">
      <c r="B135" s="3" t="s">
        <v>3</v>
      </c>
      <c r="C135" s="6"/>
    </row>
    <row r="136" spans="2:3" ht="16.2" thickBot="1" x14ac:dyDescent="0.35">
      <c r="B136" s="5" t="s">
        <v>8</v>
      </c>
      <c r="C136" s="6"/>
    </row>
    <row r="137" spans="2:3" ht="16.2" thickBot="1" x14ac:dyDescent="0.35">
      <c r="B137" s="5" t="s">
        <v>9</v>
      </c>
      <c r="C137" s="6"/>
    </row>
    <row r="138" spans="2:3" ht="16.2" thickBot="1" x14ac:dyDescent="0.35">
      <c r="B138" s="5" t="s">
        <v>318</v>
      </c>
      <c r="C138" s="6"/>
    </row>
    <row r="139" spans="2:3" ht="16.2" thickBot="1" x14ac:dyDescent="0.35">
      <c r="B139" s="5" t="s">
        <v>11</v>
      </c>
      <c r="C139" s="6"/>
    </row>
    <row r="140" spans="2:3" ht="16.2" thickBot="1" x14ac:dyDescent="0.35">
      <c r="B140" s="5" t="s">
        <v>319</v>
      </c>
      <c r="C140" s="6"/>
    </row>
    <row r="141" spans="2:3" ht="31.8" thickBot="1" x14ac:dyDescent="0.35">
      <c r="B141" s="5" t="s">
        <v>12</v>
      </c>
      <c r="C141" s="6"/>
    </row>
    <row r="142" spans="2:3" ht="16.2" thickBot="1" x14ac:dyDescent="0.35">
      <c r="B142" s="5" t="s">
        <v>13</v>
      </c>
      <c r="C142" s="6"/>
    </row>
    <row r="143" spans="2:3" ht="16.2" thickBot="1" x14ac:dyDescent="0.35">
      <c r="B143" s="5" t="s">
        <v>16</v>
      </c>
      <c r="C143" s="6"/>
    </row>
    <row r="144" spans="2:3" ht="16.2" thickBot="1" x14ac:dyDescent="0.35">
      <c r="B144" s="5" t="s">
        <v>62</v>
      </c>
      <c r="C144" s="6"/>
    </row>
    <row r="145" spans="2:3" ht="16.2" thickBot="1" x14ac:dyDescent="0.35">
      <c r="B145" s="5" t="s">
        <v>17</v>
      </c>
      <c r="C145" s="6"/>
    </row>
    <row r="146" spans="2:3" ht="16.2" thickBot="1" x14ac:dyDescent="0.35">
      <c r="B146" s="5" t="s">
        <v>18</v>
      </c>
      <c r="C146" s="6"/>
    </row>
    <row r="147" spans="2:3" ht="16.2" thickBot="1" x14ac:dyDescent="0.35">
      <c r="B147" s="5" t="s">
        <v>19</v>
      </c>
      <c r="C147" s="6"/>
    </row>
    <row r="148" spans="2:3" ht="16.2" thickBot="1" x14ac:dyDescent="0.35">
      <c r="B148" s="5" t="s">
        <v>320</v>
      </c>
      <c r="C148" s="6"/>
    </row>
    <row r="149" spans="2:3" ht="16.2" thickBot="1" x14ac:dyDescent="0.35">
      <c r="B149" s="5" t="s">
        <v>321</v>
      </c>
      <c r="C149" s="6"/>
    </row>
    <row r="150" spans="2:3" ht="16.2" thickBot="1" x14ac:dyDescent="0.35">
      <c r="B150" s="5" t="s">
        <v>322</v>
      </c>
      <c r="C150" s="6"/>
    </row>
    <row r="151" spans="2:3" ht="16.2" thickBot="1" x14ac:dyDescent="0.35">
      <c r="B151" s="5" t="s">
        <v>21</v>
      </c>
      <c r="C151" s="6"/>
    </row>
    <row r="152" spans="2:3" ht="16.2" thickBot="1" x14ac:dyDescent="0.35">
      <c r="B152" s="5" t="s">
        <v>25</v>
      </c>
      <c r="C152" s="6"/>
    </row>
    <row r="153" spans="2:3" ht="16.2" thickBot="1" x14ac:dyDescent="0.35">
      <c r="B153" s="5" t="s">
        <v>26</v>
      </c>
      <c r="C153" s="6"/>
    </row>
    <row r="154" spans="2:3" ht="16.2" thickBot="1" x14ac:dyDescent="0.35">
      <c r="B154" s="3" t="s">
        <v>323</v>
      </c>
      <c r="C154" s="6"/>
    </row>
    <row r="155" spans="2:3" ht="47.4" thickBot="1" x14ac:dyDescent="0.35">
      <c r="B155" s="3" t="s">
        <v>324</v>
      </c>
      <c r="C155" s="6" t="s">
        <v>325</v>
      </c>
    </row>
    <row r="156" spans="2:3" ht="16.2" thickBot="1" x14ac:dyDescent="0.35">
      <c r="B156" s="3" t="s">
        <v>326</v>
      </c>
      <c r="C156" s="6" t="s">
        <v>325</v>
      </c>
    </row>
    <row r="157" spans="2:3" ht="16.2" thickBot="1" x14ac:dyDescent="0.35">
      <c r="B157" s="3" t="s">
        <v>327</v>
      </c>
      <c r="C157" s="6" t="s">
        <v>325</v>
      </c>
    </row>
    <row r="158" spans="2:3" ht="16.2" thickBot="1" x14ac:dyDescent="0.35">
      <c r="B158" s="3" t="s">
        <v>328</v>
      </c>
      <c r="C158" s="6" t="s">
        <v>329</v>
      </c>
    </row>
    <row r="159" spans="2:3" ht="16.2" thickBot="1" x14ac:dyDescent="0.35">
      <c r="B159" s="3" t="s">
        <v>330</v>
      </c>
      <c r="C159" s="6" t="s">
        <v>48</v>
      </c>
    </row>
    <row r="160" spans="2:3" ht="16.2" thickBot="1" x14ac:dyDescent="0.35">
      <c r="B160" s="3" t="s">
        <v>331</v>
      </c>
      <c r="C160" s="6" t="s">
        <v>325</v>
      </c>
    </row>
    <row r="161" spans="2:3" ht="16.2" thickBot="1" x14ac:dyDescent="0.35">
      <c r="B161" s="3" t="s">
        <v>332</v>
      </c>
      <c r="C161" s="6" t="s">
        <v>333</v>
      </c>
    </row>
    <row r="162" spans="2:3" ht="16.2" thickBot="1" x14ac:dyDescent="0.35">
      <c r="B162" s="3" t="s">
        <v>334</v>
      </c>
      <c r="C162" s="6" t="s">
        <v>60</v>
      </c>
    </row>
    <row r="163" spans="2:3" ht="16.2" thickBot="1" x14ac:dyDescent="0.35">
      <c r="B163" s="3" t="s">
        <v>335</v>
      </c>
      <c r="C163" s="6" t="s">
        <v>30</v>
      </c>
    </row>
    <row r="164" spans="2:3" ht="16.2" thickBot="1" x14ac:dyDescent="0.35">
      <c r="B164" s="3" t="s">
        <v>336</v>
      </c>
      <c r="C164" s="6" t="s">
        <v>329</v>
      </c>
    </row>
    <row r="165" spans="2:3" ht="16.2" thickBot="1" x14ac:dyDescent="0.35">
      <c r="B165" s="3" t="s">
        <v>337</v>
      </c>
      <c r="C165" s="6" t="s">
        <v>338</v>
      </c>
    </row>
    <row r="166" spans="2:3" ht="16.2" thickBot="1" x14ac:dyDescent="0.35">
      <c r="B166" s="3" t="s">
        <v>339</v>
      </c>
      <c r="C166" s="6" t="s">
        <v>28</v>
      </c>
    </row>
    <row r="167" spans="2:3" ht="16.2" thickBot="1" x14ac:dyDescent="0.35">
      <c r="B167" s="3" t="s">
        <v>41</v>
      </c>
      <c r="C167" s="6" t="s">
        <v>340</v>
      </c>
    </row>
    <row r="168" spans="2:3" ht="16.2" thickBot="1" x14ac:dyDescent="0.35">
      <c r="B168" s="5" t="s">
        <v>131</v>
      </c>
      <c r="C168" s="4"/>
    </row>
    <row r="169" spans="2:3" ht="16.2" thickBot="1" x14ac:dyDescent="0.35">
      <c r="B169" s="5" t="s">
        <v>132</v>
      </c>
      <c r="C169" s="4"/>
    </row>
    <row r="170" spans="2:3" ht="16.2" thickBot="1" x14ac:dyDescent="0.35">
      <c r="B170" s="5" t="s">
        <v>45</v>
      </c>
      <c r="C170" s="4" t="s">
        <v>52</v>
      </c>
    </row>
    <row r="171" spans="2:3" ht="16.2" thickBot="1" x14ac:dyDescent="0.35">
      <c r="B171" s="5" t="s">
        <v>47</v>
      </c>
      <c r="C171" s="4" t="s">
        <v>52</v>
      </c>
    </row>
    <row r="172" spans="2:3" ht="16.2" thickBot="1" x14ac:dyDescent="0.35">
      <c r="B172" s="5" t="s">
        <v>133</v>
      </c>
      <c r="C172" s="4" t="s">
        <v>127</v>
      </c>
    </row>
    <row r="173" spans="2:3" ht="16.2" thickBot="1" x14ac:dyDescent="0.35">
      <c r="B173" s="5" t="s">
        <v>51</v>
      </c>
      <c r="C173" s="4" t="s">
        <v>138</v>
      </c>
    </row>
    <row r="174" spans="2:3" ht="16.2" thickBot="1" x14ac:dyDescent="0.35">
      <c r="B174" s="5" t="s">
        <v>55</v>
      </c>
      <c r="C174" s="4" t="s">
        <v>325</v>
      </c>
    </row>
    <row r="175" spans="2:3" ht="16.2" thickBot="1" x14ac:dyDescent="0.35">
      <c r="B175" s="5" t="s">
        <v>58</v>
      </c>
      <c r="C175" s="4" t="s">
        <v>341</v>
      </c>
    </row>
    <row r="176" spans="2:3" ht="31.8" thickBot="1" x14ac:dyDescent="0.35">
      <c r="B176" s="5" t="s">
        <v>49</v>
      </c>
      <c r="C176" s="4" t="s">
        <v>187</v>
      </c>
    </row>
    <row r="177" spans="2:3" ht="16.2" thickBot="1" x14ac:dyDescent="0.35">
      <c r="B177" s="7" t="s">
        <v>61</v>
      </c>
      <c r="C177" s="9" t="s">
        <v>342</v>
      </c>
    </row>
    <row r="178" spans="2:3" ht="16.2" thickBot="1" x14ac:dyDescent="0.35">
      <c r="B178" s="5" t="s">
        <v>343</v>
      </c>
      <c r="C178" s="4" t="s">
        <v>344</v>
      </c>
    </row>
    <row r="179" spans="2:3" ht="16.2" thickBot="1" x14ac:dyDescent="0.35">
      <c r="B179" s="5" t="s">
        <v>35</v>
      </c>
      <c r="C179" s="4" t="s">
        <v>150</v>
      </c>
    </row>
    <row r="180" spans="2:3" ht="16.2" thickBot="1" x14ac:dyDescent="0.35">
      <c r="B180" s="5" t="s">
        <v>37</v>
      </c>
      <c r="C180" s="4" t="s">
        <v>134</v>
      </c>
    </row>
    <row r="181" spans="2:3" ht="47.4" thickBot="1" x14ac:dyDescent="0.35">
      <c r="B181" s="5" t="s">
        <v>345</v>
      </c>
      <c r="C181" s="4"/>
    </row>
    <row r="182" spans="2:3" ht="16.2" thickBot="1" x14ac:dyDescent="0.35">
      <c r="B182" s="5" t="s">
        <v>346</v>
      </c>
      <c r="C182" s="4"/>
    </row>
    <row r="183" spans="2:3" ht="31.8" thickBot="1" x14ac:dyDescent="0.35">
      <c r="B183" s="5" t="s">
        <v>347</v>
      </c>
      <c r="C183" s="4"/>
    </row>
    <row r="184" spans="2:3" ht="31.8" thickBot="1" x14ac:dyDescent="0.35">
      <c r="B184" s="5" t="s">
        <v>145</v>
      </c>
      <c r="C184" s="4"/>
    </row>
    <row r="185" spans="2:3" ht="16.2" thickBot="1" x14ac:dyDescent="0.35">
      <c r="B185" s="5" t="s">
        <v>146</v>
      </c>
      <c r="C185" s="4"/>
    </row>
    <row r="186" spans="2:3" ht="47.4" thickBot="1" x14ac:dyDescent="0.35">
      <c r="B186" s="5" t="s">
        <v>147</v>
      </c>
      <c r="C186" s="4"/>
    </row>
    <row r="187" spans="2:3" ht="16.2" thickBot="1" x14ac:dyDescent="0.35">
      <c r="B187" s="5" t="s">
        <v>348</v>
      </c>
      <c r="C187" s="4" t="s">
        <v>56</v>
      </c>
    </row>
    <row r="188" spans="2:3" ht="16.2" thickBot="1" x14ac:dyDescent="0.35">
      <c r="B188" s="5" t="s">
        <v>65</v>
      </c>
      <c r="C188" s="4"/>
    </row>
    <row r="189" spans="2:3" ht="16.2" thickBot="1" x14ac:dyDescent="0.35">
      <c r="B189" s="5" t="s">
        <v>53</v>
      </c>
      <c r="C189" s="4"/>
    </row>
    <row r="190" spans="2:3" ht="16.2" thickBot="1" x14ac:dyDescent="0.35">
      <c r="B190" s="5" t="s">
        <v>349</v>
      </c>
      <c r="C190" s="4"/>
    </row>
    <row r="191" spans="2:3" ht="63" thickBot="1" x14ac:dyDescent="0.35">
      <c r="B191" s="5" t="s">
        <v>350</v>
      </c>
      <c r="C191" s="4" t="s">
        <v>46</v>
      </c>
    </row>
    <row r="192" spans="2:3" ht="16.2" thickBot="1" x14ac:dyDescent="0.35">
      <c r="B192" s="5" t="s">
        <v>351</v>
      </c>
      <c r="C192" s="4" t="s">
        <v>189</v>
      </c>
    </row>
    <row r="193" spans="2:3" ht="16.2" thickBot="1" x14ac:dyDescent="0.35">
      <c r="B193" s="5" t="s">
        <v>135</v>
      </c>
      <c r="C193" s="4"/>
    </row>
    <row r="194" spans="2:3" ht="16.2" thickBot="1" x14ac:dyDescent="0.35">
      <c r="B194" s="5" t="s">
        <v>352</v>
      </c>
      <c r="C194" s="4" t="s">
        <v>134</v>
      </c>
    </row>
    <row r="195" spans="2:3" ht="16.2" thickBot="1" x14ac:dyDescent="0.35">
      <c r="B195" s="5" t="s">
        <v>137</v>
      </c>
      <c r="C195" s="4" t="s">
        <v>353</v>
      </c>
    </row>
    <row r="196" spans="2:3" ht="16.2" thickBot="1" x14ac:dyDescent="0.35">
      <c r="B196" s="5" t="s">
        <v>139</v>
      </c>
      <c r="C196" s="4" t="s">
        <v>353</v>
      </c>
    </row>
    <row r="197" spans="2:3" ht="16.2" thickBot="1" x14ac:dyDescent="0.35">
      <c r="B197" s="5" t="s">
        <v>354</v>
      </c>
      <c r="C197" s="4" t="s">
        <v>355</v>
      </c>
    </row>
    <row r="198" spans="2:3" ht="16.2" thickBot="1" x14ac:dyDescent="0.35">
      <c r="B198" s="5" t="s">
        <v>141</v>
      </c>
      <c r="C198" s="4" t="s">
        <v>356</v>
      </c>
    </row>
    <row r="199" spans="2:3" ht="16.2" thickBot="1" x14ac:dyDescent="0.35">
      <c r="B199" s="5" t="s">
        <v>152</v>
      </c>
      <c r="C199" s="4"/>
    </row>
    <row r="200" spans="2:3" ht="16.2" thickBot="1" x14ac:dyDescent="0.35">
      <c r="B200" s="5" t="s">
        <v>153</v>
      </c>
      <c r="C200" s="4"/>
    </row>
    <row r="201" spans="2:3" ht="16.2" thickBot="1" x14ac:dyDescent="0.35">
      <c r="B201" s="5" t="s">
        <v>357</v>
      </c>
      <c r="C201" s="4"/>
    </row>
    <row r="202" spans="2:3" ht="16.2" thickBot="1" x14ac:dyDescent="0.35">
      <c r="B202" s="5" t="s">
        <v>154</v>
      </c>
      <c r="C202" s="4"/>
    </row>
    <row r="203" spans="2:3" ht="16.2" thickBot="1" x14ac:dyDescent="0.35">
      <c r="B203" s="5" t="s">
        <v>358</v>
      </c>
      <c r="C203" s="4"/>
    </row>
    <row r="204" spans="2:3" ht="16.2" thickBot="1" x14ac:dyDescent="0.35">
      <c r="B204" s="5" t="s">
        <v>359</v>
      </c>
      <c r="C204" s="4"/>
    </row>
    <row r="205" spans="2:3" ht="16.2" thickBot="1" x14ac:dyDescent="0.35">
      <c r="B205" s="5" t="s">
        <v>155</v>
      </c>
      <c r="C205" s="4"/>
    </row>
    <row r="206" spans="2:3" ht="16.2" thickBot="1" x14ac:dyDescent="0.35">
      <c r="B206" s="5" t="s">
        <v>156</v>
      </c>
      <c r="C206" s="4"/>
    </row>
    <row r="207" spans="2:3" ht="16.2" thickBot="1" x14ac:dyDescent="0.35">
      <c r="B207" s="5" t="s">
        <v>157</v>
      </c>
      <c r="C207" s="4"/>
    </row>
    <row r="208" spans="2:3" ht="16.2" thickBot="1" x14ac:dyDescent="0.35">
      <c r="B208" s="5" t="s">
        <v>159</v>
      </c>
      <c r="C208" s="4"/>
    </row>
    <row r="209" spans="2:3" ht="16.2" thickBot="1" x14ac:dyDescent="0.35">
      <c r="B209" s="5" t="s">
        <v>160</v>
      </c>
      <c r="C209" s="4"/>
    </row>
    <row r="210" spans="2:3" ht="16.2" thickBot="1" x14ac:dyDescent="0.35">
      <c r="B210" s="5" t="s">
        <v>161</v>
      </c>
      <c r="C210" s="4"/>
    </row>
    <row r="211" spans="2:3" ht="16.2" thickBot="1" x14ac:dyDescent="0.35">
      <c r="B211" s="5" t="s">
        <v>162</v>
      </c>
      <c r="C211" s="4"/>
    </row>
    <row r="212" spans="2:3" ht="16.2" thickBot="1" x14ac:dyDescent="0.35">
      <c r="B212" s="5" t="s">
        <v>163</v>
      </c>
      <c r="C212" s="4"/>
    </row>
    <row r="213" spans="2:3" ht="16.2" thickBot="1" x14ac:dyDescent="0.35">
      <c r="B213" s="5" t="s">
        <v>164</v>
      </c>
      <c r="C213" s="4"/>
    </row>
    <row r="214" spans="2:3" ht="16.2" thickBot="1" x14ac:dyDescent="0.35">
      <c r="B214" s="5" t="s">
        <v>166</v>
      </c>
      <c r="C214" s="4" t="s">
        <v>34</v>
      </c>
    </row>
    <row r="215" spans="2:3" ht="16.2" thickBot="1" x14ac:dyDescent="0.35">
      <c r="B215" s="5" t="s">
        <v>360</v>
      </c>
      <c r="C215" s="4"/>
    </row>
    <row r="216" spans="2:3" ht="16.2" thickBot="1" x14ac:dyDescent="0.35">
      <c r="B216" s="5" t="s">
        <v>170</v>
      </c>
      <c r="C216" s="4" t="s">
        <v>361</v>
      </c>
    </row>
    <row r="217" spans="2:3" ht="16.2" thickBot="1" x14ac:dyDescent="0.35">
      <c r="B217" s="5" t="s">
        <v>362</v>
      </c>
      <c r="C217" s="4"/>
    </row>
    <row r="218" spans="2:3" ht="16.2" thickBot="1" x14ac:dyDescent="0.35">
      <c r="B218" s="5" t="s">
        <v>171</v>
      </c>
      <c r="C218" s="4" t="s">
        <v>363</v>
      </c>
    </row>
    <row r="219" spans="2:3" ht="16.2" thickBot="1" x14ac:dyDescent="0.35">
      <c r="B219" s="5" t="s">
        <v>364</v>
      </c>
      <c r="C219" s="4"/>
    </row>
    <row r="220" spans="2:3" ht="16.2" thickBot="1" x14ac:dyDescent="0.35">
      <c r="B220" s="5" t="s">
        <v>183</v>
      </c>
      <c r="C220" s="4" t="s">
        <v>365</v>
      </c>
    </row>
    <row r="221" spans="2:3" ht="16.2" thickBot="1" x14ac:dyDescent="0.35">
      <c r="B221" s="5" t="s">
        <v>366</v>
      </c>
      <c r="C221" s="4"/>
    </row>
    <row r="222" spans="2:3" ht="16.2" thickBot="1" x14ac:dyDescent="0.35">
      <c r="B222" s="5" t="s">
        <v>367</v>
      </c>
      <c r="C222" s="4" t="s">
        <v>223</v>
      </c>
    </row>
    <row r="223" spans="2:3" ht="16.2" thickBot="1" x14ac:dyDescent="0.35">
      <c r="B223" s="7" t="s">
        <v>368</v>
      </c>
      <c r="C223" s="9" t="s">
        <v>182</v>
      </c>
    </row>
    <row r="224" spans="2:3" ht="16.2" thickBot="1" x14ac:dyDescent="0.35">
      <c r="B224" s="5" t="s">
        <v>369</v>
      </c>
      <c r="C224" s="4"/>
    </row>
    <row r="225" spans="2:3" ht="16.2" thickBot="1" x14ac:dyDescent="0.35">
      <c r="B225" s="5" t="s">
        <v>176</v>
      </c>
      <c r="C225" s="4" t="s">
        <v>370</v>
      </c>
    </row>
    <row r="226" spans="2:3" ht="16.2" thickBot="1" x14ac:dyDescent="0.35">
      <c r="B226" s="5" t="s">
        <v>371</v>
      </c>
      <c r="C226" s="4" t="s">
        <v>372</v>
      </c>
    </row>
    <row r="227" spans="2:3" ht="16.2" thickBot="1" x14ac:dyDescent="0.35">
      <c r="B227" s="5" t="s">
        <v>373</v>
      </c>
      <c r="C227" s="4"/>
    </row>
    <row r="228" spans="2:3" ht="16.2" thickBot="1" x14ac:dyDescent="0.35">
      <c r="B228" s="5" t="s">
        <v>180</v>
      </c>
      <c r="C228" s="4"/>
    </row>
    <row r="229" spans="2:3" ht="16.2" thickBot="1" x14ac:dyDescent="0.35">
      <c r="B229" s="5" t="s">
        <v>374</v>
      </c>
      <c r="C229" s="4"/>
    </row>
    <row r="230" spans="2:3" ht="16.2" thickBot="1" x14ac:dyDescent="0.35">
      <c r="B230" s="5" t="s">
        <v>184</v>
      </c>
      <c r="C230" s="4"/>
    </row>
    <row r="231" spans="2:3" ht="31.8" thickBot="1" x14ac:dyDescent="0.35">
      <c r="B231" s="5" t="s">
        <v>185</v>
      </c>
      <c r="C231" s="4" t="s">
        <v>375</v>
      </c>
    </row>
    <row r="232" spans="2:3" ht="16.2" thickBot="1" x14ac:dyDescent="0.35">
      <c r="B232" s="5" t="s">
        <v>186</v>
      </c>
      <c r="C232" s="4" t="s">
        <v>333</v>
      </c>
    </row>
    <row r="233" spans="2:3" ht="16.2" thickBot="1" x14ac:dyDescent="0.35">
      <c r="B233" s="5" t="s">
        <v>188</v>
      </c>
      <c r="C233" s="4" t="s">
        <v>338</v>
      </c>
    </row>
    <row r="234" spans="2:3" ht="16.2" thickBot="1" x14ac:dyDescent="0.35">
      <c r="B234" s="5" t="s">
        <v>190</v>
      </c>
      <c r="C234" s="4"/>
    </row>
    <row r="235" spans="2:3" ht="16.2" thickBot="1" x14ac:dyDescent="0.35">
      <c r="B235" s="5" t="s">
        <v>376</v>
      </c>
      <c r="C235" s="4" t="s">
        <v>377</v>
      </c>
    </row>
    <row r="236" spans="2:3" ht="16.2" thickBot="1" x14ac:dyDescent="0.35">
      <c r="B236" s="5" t="s">
        <v>191</v>
      </c>
      <c r="C236" s="4" t="s">
        <v>378</v>
      </c>
    </row>
    <row r="237" spans="2:3" ht="16.2" thickBot="1" x14ac:dyDescent="0.35">
      <c r="B237" s="5" t="s">
        <v>15</v>
      </c>
      <c r="C237" s="4"/>
    </row>
    <row r="238" spans="2:3" ht="16.2" thickBot="1" x14ac:dyDescent="0.35">
      <c r="B238" s="5" t="s">
        <v>165</v>
      </c>
      <c r="C238" s="4" t="s">
        <v>379</v>
      </c>
    </row>
    <row r="239" spans="2:3" ht="16.2" thickBot="1" x14ac:dyDescent="0.35">
      <c r="B239" s="5" t="s">
        <v>193</v>
      </c>
      <c r="C239" s="4"/>
    </row>
    <row r="240" spans="2:3" ht="31.8" thickBot="1" x14ac:dyDescent="0.35">
      <c r="B240" s="5" t="s">
        <v>194</v>
      </c>
      <c r="C240" s="4"/>
    </row>
    <row r="241" spans="2:3" ht="16.2" thickBot="1" x14ac:dyDescent="0.35">
      <c r="B241" s="5" t="s">
        <v>195</v>
      </c>
      <c r="C241" s="4"/>
    </row>
    <row r="242" spans="2:3" ht="16.2" thickBot="1" x14ac:dyDescent="0.35">
      <c r="B242" s="5" t="s">
        <v>175</v>
      </c>
      <c r="C242" s="4" t="s">
        <v>380</v>
      </c>
    </row>
    <row r="243" spans="2:3" ht="16.2" thickBot="1" x14ac:dyDescent="0.35">
      <c r="B243" s="5" t="s">
        <v>381</v>
      </c>
      <c r="C243" s="4" t="s">
        <v>382</v>
      </c>
    </row>
    <row r="244" spans="2:3" ht="16.2" thickBot="1" x14ac:dyDescent="0.35">
      <c r="B244" s="7" t="s">
        <v>383</v>
      </c>
      <c r="C244" s="9" t="s">
        <v>384</v>
      </c>
    </row>
    <row r="245" spans="2:3" ht="16.2" thickBot="1" x14ac:dyDescent="0.35">
      <c r="B245" s="5" t="s">
        <v>178</v>
      </c>
      <c r="C245" s="4" t="s">
        <v>341</v>
      </c>
    </row>
    <row r="246" spans="2:3" ht="16.2" thickBot="1" x14ac:dyDescent="0.35">
      <c r="B246" s="7" t="s">
        <v>385</v>
      </c>
      <c r="C246" s="9" t="s">
        <v>386</v>
      </c>
    </row>
    <row r="247" spans="2:3" ht="16.2" thickBot="1" x14ac:dyDescent="0.35">
      <c r="B247" s="5" t="s">
        <v>197</v>
      </c>
      <c r="C247" s="4"/>
    </row>
    <row r="248" spans="2:3" ht="16.2" thickBot="1" x14ac:dyDescent="0.35">
      <c r="B248" s="5" t="s">
        <v>199</v>
      </c>
      <c r="C248" s="4" t="s">
        <v>387</v>
      </c>
    </row>
    <row r="249" spans="2:3" ht="16.2" thickBot="1" x14ac:dyDescent="0.35">
      <c r="B249" s="5" t="s">
        <v>388</v>
      </c>
      <c r="C249" s="4"/>
    </row>
    <row r="250" spans="2:3" ht="16.2" thickBot="1" x14ac:dyDescent="0.35">
      <c r="B250" s="5" t="s">
        <v>389</v>
      </c>
      <c r="C250" s="4" t="s">
        <v>167</v>
      </c>
    </row>
    <row r="251" spans="2:3" ht="16.2" thickBot="1" x14ac:dyDescent="0.35">
      <c r="B251" s="5" t="s">
        <v>181</v>
      </c>
      <c r="C251" s="4" t="s">
        <v>390</v>
      </c>
    </row>
    <row r="252" spans="2:3" ht="16.2" thickBot="1" x14ac:dyDescent="0.35">
      <c r="B252" s="5" t="s">
        <v>391</v>
      </c>
      <c r="C252" s="4" t="s">
        <v>392</v>
      </c>
    </row>
    <row r="253" spans="2:3" ht="16.2" thickBot="1" x14ac:dyDescent="0.35">
      <c r="B253" s="5" t="s">
        <v>192</v>
      </c>
      <c r="C253" s="4" t="s">
        <v>393</v>
      </c>
    </row>
    <row r="254" spans="2:3" ht="16.2" thickBot="1" x14ac:dyDescent="0.35">
      <c r="B254" s="5" t="s">
        <v>202</v>
      </c>
      <c r="C254" s="4"/>
    </row>
    <row r="255" spans="2:3" ht="16.2" thickBot="1" x14ac:dyDescent="0.35">
      <c r="B255" s="5" t="s">
        <v>203</v>
      </c>
      <c r="C255" s="4"/>
    </row>
    <row r="256" spans="2:3" ht="31.8" thickBot="1" x14ac:dyDescent="0.35">
      <c r="B256" s="5" t="s">
        <v>394</v>
      </c>
      <c r="C256" s="4" t="s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5574-10CB-44B1-8283-BE4B635BCF37}">
  <dimension ref="B2:L257"/>
  <sheetViews>
    <sheetView topLeftCell="D43" zoomScale="70" zoomScaleNormal="70" workbookViewId="0">
      <selection activeCell="R46" sqref="R46"/>
    </sheetView>
  </sheetViews>
  <sheetFormatPr defaultRowHeight="14.4" x14ac:dyDescent="0.3"/>
  <cols>
    <col min="2" max="2" width="21.5546875" customWidth="1"/>
    <col min="3" max="3" width="26.21875" customWidth="1"/>
    <col min="9" max="9" width="17.6640625" customWidth="1"/>
    <col min="10" max="10" width="13.5546875" customWidth="1"/>
  </cols>
  <sheetData>
    <row r="2" spans="2:12" ht="15" thickBot="1" x14ac:dyDescent="0.35"/>
    <row r="3" spans="2:12" ht="16.2" thickBot="1" x14ac:dyDescent="0.35">
      <c r="B3" s="41" t="s">
        <v>0</v>
      </c>
      <c r="C3" s="42" t="s">
        <v>1</v>
      </c>
      <c r="I3" s="1" t="s">
        <v>0</v>
      </c>
      <c r="J3" s="47" t="s">
        <v>395</v>
      </c>
      <c r="K3" s="2" t="s">
        <v>1</v>
      </c>
      <c r="L3" s="51" t="s">
        <v>209</v>
      </c>
    </row>
    <row r="4" spans="2:12" ht="16.2" thickBot="1" x14ac:dyDescent="0.35">
      <c r="B4" s="43" t="s">
        <v>2</v>
      </c>
      <c r="C4" s="44" t="s">
        <v>397</v>
      </c>
      <c r="I4" s="43" t="s">
        <v>2</v>
      </c>
      <c r="J4" s="44">
        <v>0</v>
      </c>
      <c r="K4" s="4">
        <v>1979</v>
      </c>
      <c r="L4" s="35">
        <f>K4</f>
        <v>1979</v>
      </c>
    </row>
    <row r="5" spans="2:12" ht="16.2" thickBot="1" x14ac:dyDescent="0.35">
      <c r="B5" s="43" t="s">
        <v>3</v>
      </c>
      <c r="C5" s="44"/>
      <c r="I5" s="43" t="s">
        <v>398</v>
      </c>
      <c r="J5" s="44">
        <v>2150</v>
      </c>
      <c r="K5" s="4">
        <v>257</v>
      </c>
      <c r="L5" s="35">
        <f>J5+K5</f>
        <v>2407</v>
      </c>
    </row>
    <row r="6" spans="2:12" ht="16.2" thickBot="1" x14ac:dyDescent="0.35">
      <c r="B6" s="43" t="s">
        <v>398</v>
      </c>
      <c r="C6" s="44" t="s">
        <v>399</v>
      </c>
      <c r="I6" s="43" t="s">
        <v>29</v>
      </c>
      <c r="J6" s="44">
        <f>J5</f>
        <v>2150</v>
      </c>
      <c r="K6" s="6">
        <v>36</v>
      </c>
      <c r="L6" s="35">
        <f t="shared" ref="L6:L69" si="0">J6+K6</f>
        <v>2186</v>
      </c>
    </row>
    <row r="7" spans="2:12" ht="28.2" thickBot="1" x14ac:dyDescent="0.35">
      <c r="B7" s="43" t="s">
        <v>5</v>
      </c>
      <c r="C7" s="44"/>
      <c r="I7" s="43" t="s">
        <v>27</v>
      </c>
      <c r="J7" s="44">
        <f>J6</f>
        <v>2150</v>
      </c>
      <c r="K7" s="6">
        <v>36</v>
      </c>
      <c r="L7" s="35">
        <f t="shared" si="0"/>
        <v>2186</v>
      </c>
    </row>
    <row r="8" spans="2:12" ht="28.2" thickBot="1" x14ac:dyDescent="0.35">
      <c r="B8" s="43" t="s">
        <v>4</v>
      </c>
      <c r="C8" s="44"/>
      <c r="I8" s="43" t="s">
        <v>40</v>
      </c>
      <c r="J8" s="44">
        <f>J7</f>
        <v>2150</v>
      </c>
      <c r="K8" s="6">
        <v>107</v>
      </c>
      <c r="L8" s="35">
        <f t="shared" si="0"/>
        <v>2257</v>
      </c>
    </row>
    <row r="9" spans="2:12" ht="28.2" thickBot="1" x14ac:dyDescent="0.35">
      <c r="B9" s="43" t="s">
        <v>7</v>
      </c>
      <c r="C9" s="44"/>
      <c r="I9" s="43" t="s">
        <v>50</v>
      </c>
      <c r="J9" s="44">
        <f>J8</f>
        <v>2150</v>
      </c>
      <c r="K9" s="6">
        <v>10</v>
      </c>
      <c r="L9" s="35">
        <f t="shared" si="0"/>
        <v>2160</v>
      </c>
    </row>
    <row r="10" spans="2:12" ht="28.2" thickBot="1" x14ac:dyDescent="0.35">
      <c r="B10" s="43" t="s">
        <v>26</v>
      </c>
      <c r="C10" s="44"/>
      <c r="I10" s="43" t="s">
        <v>405</v>
      </c>
      <c r="J10" s="44">
        <v>2170</v>
      </c>
      <c r="K10" s="6">
        <v>400</v>
      </c>
      <c r="L10" s="35">
        <f t="shared" si="0"/>
        <v>2570</v>
      </c>
    </row>
    <row r="11" spans="2:12" ht="28.2" thickBot="1" x14ac:dyDescent="0.35">
      <c r="B11" s="43" t="s">
        <v>22</v>
      </c>
      <c r="C11" s="44"/>
      <c r="I11" s="43" t="s">
        <v>39</v>
      </c>
      <c r="J11" s="44">
        <f>J10</f>
        <v>2170</v>
      </c>
      <c r="K11" s="46">
        <v>85</v>
      </c>
      <c r="L11" s="35">
        <f t="shared" si="0"/>
        <v>2255</v>
      </c>
    </row>
    <row r="12" spans="2:12" ht="28.2" thickBot="1" x14ac:dyDescent="0.35">
      <c r="B12" s="43" t="s">
        <v>319</v>
      </c>
      <c r="C12" s="44"/>
      <c r="I12" s="43" t="s">
        <v>408</v>
      </c>
      <c r="J12" s="44">
        <f>J11</f>
        <v>2170</v>
      </c>
      <c r="K12" s="46">
        <v>31</v>
      </c>
      <c r="L12" s="35">
        <f t="shared" si="0"/>
        <v>2201</v>
      </c>
    </row>
    <row r="13" spans="2:12" ht="28.2" thickBot="1" x14ac:dyDescent="0.35">
      <c r="B13" s="43" t="s">
        <v>12</v>
      </c>
      <c r="C13" s="44"/>
      <c r="I13" s="43" t="s">
        <v>49</v>
      </c>
      <c r="J13" s="44">
        <f>J12</f>
        <v>2170</v>
      </c>
      <c r="K13" s="46">
        <v>29</v>
      </c>
      <c r="L13" s="35">
        <f t="shared" si="0"/>
        <v>2199</v>
      </c>
    </row>
    <row r="14" spans="2:12" ht="28.2" thickBot="1" x14ac:dyDescent="0.35">
      <c r="B14" s="43" t="s">
        <v>24</v>
      </c>
      <c r="C14" s="44"/>
      <c r="I14" s="43" t="s">
        <v>411</v>
      </c>
      <c r="J14" s="44">
        <v>2188</v>
      </c>
      <c r="K14" s="46">
        <v>53</v>
      </c>
      <c r="L14" s="35">
        <f t="shared" si="0"/>
        <v>2241</v>
      </c>
    </row>
    <row r="15" spans="2:12" ht="16.2" thickBot="1" x14ac:dyDescent="0.35">
      <c r="B15" s="43" t="s">
        <v>11</v>
      </c>
      <c r="C15" s="44"/>
      <c r="I15" s="43" t="s">
        <v>413</v>
      </c>
      <c r="J15" s="44">
        <v>2190</v>
      </c>
      <c r="K15" s="46">
        <v>87</v>
      </c>
      <c r="L15" s="35">
        <f t="shared" si="0"/>
        <v>2277</v>
      </c>
    </row>
    <row r="16" spans="2:12" ht="28.2" thickBot="1" x14ac:dyDescent="0.35">
      <c r="B16" s="43" t="s">
        <v>23</v>
      </c>
      <c r="C16" s="44"/>
      <c r="I16" s="43" t="s">
        <v>63</v>
      </c>
      <c r="J16" s="44">
        <f>J15</f>
        <v>2190</v>
      </c>
      <c r="K16" s="46">
        <v>65</v>
      </c>
      <c r="L16" s="35">
        <f t="shared" si="0"/>
        <v>2255</v>
      </c>
    </row>
    <row r="17" spans="2:12" ht="28.2" thickBot="1" x14ac:dyDescent="0.35">
      <c r="B17" s="43" t="s">
        <v>25</v>
      </c>
      <c r="C17" s="44"/>
      <c r="I17" s="43" t="s">
        <v>55</v>
      </c>
      <c r="J17" s="44">
        <f>L16</f>
        <v>2255</v>
      </c>
      <c r="K17" s="46">
        <v>29</v>
      </c>
      <c r="L17" s="35">
        <f t="shared" si="0"/>
        <v>2284</v>
      </c>
    </row>
    <row r="18" spans="2:12" ht="28.2" thickBot="1" x14ac:dyDescent="0.35">
      <c r="B18" s="43" t="s">
        <v>400</v>
      </c>
      <c r="C18" s="44"/>
      <c r="I18" s="43" t="s">
        <v>47</v>
      </c>
      <c r="J18" s="44">
        <f>L17</f>
        <v>2284</v>
      </c>
      <c r="K18" s="46">
        <v>1</v>
      </c>
      <c r="L18" s="35">
        <f t="shared" si="0"/>
        <v>2285</v>
      </c>
    </row>
    <row r="19" spans="2:12" ht="28.2" thickBot="1" x14ac:dyDescent="0.35">
      <c r="B19" s="43" t="s">
        <v>401</v>
      </c>
      <c r="C19" s="44"/>
      <c r="I19" s="43" t="s">
        <v>51</v>
      </c>
      <c r="J19" s="44">
        <f>L18</f>
        <v>2285</v>
      </c>
      <c r="K19" s="46">
        <v>35</v>
      </c>
      <c r="L19" s="35">
        <f>J19+K19</f>
        <v>2320</v>
      </c>
    </row>
    <row r="20" spans="2:12" ht="28.2" thickBot="1" x14ac:dyDescent="0.35">
      <c r="B20" s="43" t="s">
        <v>402</v>
      </c>
      <c r="C20" s="45"/>
      <c r="I20" s="43" t="s">
        <v>139</v>
      </c>
      <c r="J20" s="44">
        <v>2550</v>
      </c>
      <c r="K20" s="46">
        <v>14</v>
      </c>
      <c r="L20" s="35">
        <f>J20+K20</f>
        <v>2564</v>
      </c>
    </row>
    <row r="21" spans="2:12" ht="28.2" thickBot="1" x14ac:dyDescent="0.35">
      <c r="B21" s="43" t="s">
        <v>403</v>
      </c>
      <c r="C21" s="45"/>
      <c r="I21" s="43" t="s">
        <v>434</v>
      </c>
      <c r="J21" s="44">
        <f>J20</f>
        <v>2550</v>
      </c>
      <c r="K21" s="46">
        <v>13</v>
      </c>
      <c r="L21" s="35">
        <f>J21+K21</f>
        <v>2563</v>
      </c>
    </row>
    <row r="22" spans="2:12" ht="28.2" thickBot="1" x14ac:dyDescent="0.35">
      <c r="B22" s="43" t="s">
        <v>21</v>
      </c>
      <c r="C22" s="45"/>
      <c r="I22" s="43" t="s">
        <v>435</v>
      </c>
      <c r="J22" s="44">
        <f>J21</f>
        <v>2550</v>
      </c>
      <c r="K22" s="46">
        <v>713</v>
      </c>
      <c r="L22" s="35">
        <f>J22+K22</f>
        <v>3263</v>
      </c>
    </row>
    <row r="23" spans="2:12" ht="16.2" thickBot="1" x14ac:dyDescent="0.35">
      <c r="B23" s="43" t="s">
        <v>62</v>
      </c>
      <c r="C23" s="45"/>
      <c r="I23" s="43" t="s">
        <v>437</v>
      </c>
      <c r="J23" s="44">
        <f>J22</f>
        <v>2550</v>
      </c>
      <c r="K23" s="46">
        <v>199</v>
      </c>
      <c r="L23" s="35">
        <f>J23+K23</f>
        <v>2749</v>
      </c>
    </row>
    <row r="24" spans="2:12" ht="28.2" thickBot="1" x14ac:dyDescent="0.35">
      <c r="B24" s="43" t="s">
        <v>6</v>
      </c>
      <c r="C24" s="45"/>
      <c r="I24" s="43" t="s">
        <v>439</v>
      </c>
      <c r="J24" s="44">
        <f>J23</f>
        <v>2550</v>
      </c>
      <c r="K24" s="46">
        <v>18</v>
      </c>
      <c r="L24" s="35">
        <f>J24+K24</f>
        <v>2568</v>
      </c>
    </row>
    <row r="25" spans="2:12" ht="28.2" thickBot="1" x14ac:dyDescent="0.35">
      <c r="B25" s="43" t="s">
        <v>29</v>
      </c>
      <c r="C25" s="44" t="s">
        <v>393</v>
      </c>
      <c r="I25" s="43" t="s">
        <v>176</v>
      </c>
      <c r="J25" s="44">
        <v>2580</v>
      </c>
      <c r="K25" s="46">
        <v>123</v>
      </c>
      <c r="L25" s="35">
        <f>J25+K25</f>
        <v>2703</v>
      </c>
    </row>
    <row r="26" spans="2:12" ht="16.2" thickBot="1" x14ac:dyDescent="0.35">
      <c r="B26" s="43" t="s">
        <v>27</v>
      </c>
      <c r="C26" s="44" t="s">
        <v>393</v>
      </c>
      <c r="I26" s="43" t="s">
        <v>453</v>
      </c>
      <c r="J26" s="44">
        <f>J25</f>
        <v>2580</v>
      </c>
      <c r="K26" s="46">
        <v>102</v>
      </c>
      <c r="L26" s="35">
        <f>J26+K26</f>
        <v>2682</v>
      </c>
    </row>
    <row r="27" spans="2:12" ht="28.2" thickBot="1" x14ac:dyDescent="0.35">
      <c r="B27" s="43" t="s">
        <v>40</v>
      </c>
      <c r="C27" s="44" t="s">
        <v>404</v>
      </c>
      <c r="I27" s="43" t="s">
        <v>170</v>
      </c>
      <c r="J27" s="44">
        <f>J26</f>
        <v>2580</v>
      </c>
      <c r="K27" s="46">
        <v>82</v>
      </c>
      <c r="L27" s="35">
        <f>J27+K27</f>
        <v>2662</v>
      </c>
    </row>
    <row r="28" spans="2:12" ht="16.2" thickBot="1" x14ac:dyDescent="0.35">
      <c r="B28" s="43" t="s">
        <v>8</v>
      </c>
      <c r="C28" s="45"/>
      <c r="I28" s="43" t="s">
        <v>455</v>
      </c>
      <c r="J28" s="44">
        <f>J27</f>
        <v>2580</v>
      </c>
      <c r="K28" s="46">
        <v>276</v>
      </c>
      <c r="L28" s="35">
        <f>J28+K28</f>
        <v>2856</v>
      </c>
    </row>
    <row r="29" spans="2:12" ht="16.2" thickBot="1" x14ac:dyDescent="0.35">
      <c r="B29" s="43" t="s">
        <v>31</v>
      </c>
      <c r="C29" s="44" t="s">
        <v>189</v>
      </c>
      <c r="I29" s="43" t="s">
        <v>459</v>
      </c>
      <c r="J29" s="44">
        <v>2660</v>
      </c>
      <c r="K29" s="46">
        <v>37</v>
      </c>
      <c r="L29" s="35">
        <f>J29+K29</f>
        <v>2697</v>
      </c>
    </row>
    <row r="30" spans="2:12" ht="28.2" thickBot="1" x14ac:dyDescent="0.35">
      <c r="B30" s="43" t="s">
        <v>17</v>
      </c>
      <c r="C30" s="45"/>
      <c r="I30" s="43" t="s">
        <v>183</v>
      </c>
      <c r="J30" s="44">
        <f>J29</f>
        <v>2660</v>
      </c>
      <c r="K30" s="46">
        <v>111</v>
      </c>
      <c r="L30" s="35">
        <f>J30+K30</f>
        <v>2771</v>
      </c>
    </row>
    <row r="31" spans="2:12" ht="28.2" thickBot="1" x14ac:dyDescent="0.35">
      <c r="B31" s="43" t="s">
        <v>33</v>
      </c>
      <c r="C31" s="44" t="s">
        <v>205</v>
      </c>
      <c r="I31" s="43" t="s">
        <v>188</v>
      </c>
      <c r="J31" s="44">
        <v>2800</v>
      </c>
      <c r="K31" s="46">
        <v>9</v>
      </c>
      <c r="L31" s="35">
        <f>J31+K31</f>
        <v>2809</v>
      </c>
    </row>
    <row r="32" spans="2:12" ht="28.2" thickBot="1" x14ac:dyDescent="0.35">
      <c r="B32" s="43" t="s">
        <v>50</v>
      </c>
      <c r="C32" s="44" t="s">
        <v>382</v>
      </c>
      <c r="I32" s="43" t="s">
        <v>463</v>
      </c>
      <c r="J32" s="44">
        <f>J31</f>
        <v>2800</v>
      </c>
      <c r="K32" s="46">
        <v>183</v>
      </c>
      <c r="L32" s="35">
        <f>J32+K32</f>
        <v>2983</v>
      </c>
    </row>
    <row r="33" spans="2:12" ht="28.2" thickBot="1" x14ac:dyDescent="0.35">
      <c r="B33" s="43" t="s">
        <v>405</v>
      </c>
      <c r="C33" s="44" t="s">
        <v>406</v>
      </c>
      <c r="I33" s="43" t="s">
        <v>465</v>
      </c>
      <c r="J33" s="44">
        <f>J32</f>
        <v>2800</v>
      </c>
      <c r="K33" s="46">
        <v>2366</v>
      </c>
      <c r="L33" s="35">
        <f>J33+K33</f>
        <v>5166</v>
      </c>
    </row>
    <row r="34" spans="2:12" ht="16.2" thickBot="1" x14ac:dyDescent="0.35">
      <c r="B34" s="43" t="s">
        <v>39</v>
      </c>
      <c r="C34" s="44" t="s">
        <v>407</v>
      </c>
      <c r="I34" s="43" t="s">
        <v>467</v>
      </c>
      <c r="J34" s="44">
        <f>J33</f>
        <v>2800</v>
      </c>
      <c r="K34" s="46">
        <v>87</v>
      </c>
      <c r="L34" s="35">
        <f>J34+K34</f>
        <v>2887</v>
      </c>
    </row>
    <row r="35" spans="2:12" ht="16.2" thickBot="1" x14ac:dyDescent="0.35">
      <c r="B35" s="43" t="s">
        <v>408</v>
      </c>
      <c r="C35" s="44" t="s">
        <v>409</v>
      </c>
      <c r="I35" s="43" t="s">
        <v>468</v>
      </c>
      <c r="J35" s="44">
        <f>J34</f>
        <v>2800</v>
      </c>
      <c r="K35" s="46">
        <v>362</v>
      </c>
      <c r="L35" s="35">
        <f>J35+K35</f>
        <v>3162</v>
      </c>
    </row>
    <row r="36" spans="2:12" ht="28.2" thickBot="1" x14ac:dyDescent="0.35">
      <c r="B36" s="43" t="s">
        <v>410</v>
      </c>
      <c r="C36" s="45"/>
      <c r="I36" s="43" t="s">
        <v>191</v>
      </c>
      <c r="J36" s="44">
        <v>2812</v>
      </c>
      <c r="K36" s="46">
        <v>45</v>
      </c>
      <c r="L36" s="35">
        <f>J36+K36</f>
        <v>2857</v>
      </c>
    </row>
    <row r="37" spans="2:12" ht="28.2" thickBot="1" x14ac:dyDescent="0.35">
      <c r="B37" s="43" t="s">
        <v>49</v>
      </c>
      <c r="C37" s="44" t="s">
        <v>187</v>
      </c>
      <c r="I37" s="43" t="s">
        <v>471</v>
      </c>
      <c r="J37" s="44">
        <f>J36</f>
        <v>2812</v>
      </c>
      <c r="K37" s="46">
        <v>39</v>
      </c>
      <c r="L37" s="35">
        <f>J37+K37</f>
        <v>2851</v>
      </c>
    </row>
    <row r="38" spans="2:12" ht="28.2" thickBot="1" x14ac:dyDescent="0.35">
      <c r="B38" s="43" t="s">
        <v>411</v>
      </c>
      <c r="C38" s="44" t="s">
        <v>412</v>
      </c>
      <c r="I38" s="43" t="s">
        <v>478</v>
      </c>
      <c r="J38" s="44">
        <v>2990</v>
      </c>
      <c r="K38" s="46">
        <v>33</v>
      </c>
      <c r="L38" s="35">
        <f>J38+K38</f>
        <v>3023</v>
      </c>
    </row>
    <row r="39" spans="2:12" ht="16.2" thickBot="1" x14ac:dyDescent="0.35">
      <c r="B39" s="43" t="s">
        <v>413</v>
      </c>
      <c r="C39" s="44" t="s">
        <v>414</v>
      </c>
      <c r="I39" s="43" t="s">
        <v>175</v>
      </c>
      <c r="J39" s="44">
        <v>3020</v>
      </c>
      <c r="K39" s="46">
        <v>57</v>
      </c>
      <c r="L39" s="35">
        <f>J39+K39</f>
        <v>3077</v>
      </c>
    </row>
    <row r="40" spans="2:12" ht="28.2" thickBot="1" x14ac:dyDescent="0.35">
      <c r="B40" s="43" t="s">
        <v>58</v>
      </c>
      <c r="C40" s="44" t="s">
        <v>415</v>
      </c>
      <c r="I40" s="43" t="s">
        <v>480</v>
      </c>
      <c r="J40" s="44">
        <v>3150</v>
      </c>
      <c r="K40" s="46">
        <v>17</v>
      </c>
      <c r="L40" s="35">
        <f>J40+K40</f>
        <v>3167</v>
      </c>
    </row>
    <row r="41" spans="2:12" ht="28.2" thickBot="1" x14ac:dyDescent="0.35">
      <c r="B41" s="43" t="s">
        <v>63</v>
      </c>
      <c r="C41" s="44" t="s">
        <v>416</v>
      </c>
      <c r="I41" s="43" t="s">
        <v>482</v>
      </c>
      <c r="J41" s="44">
        <v>3550</v>
      </c>
      <c r="K41" s="46">
        <v>72</v>
      </c>
      <c r="L41" s="35">
        <f>J41+K41</f>
        <v>3622</v>
      </c>
    </row>
    <row r="42" spans="2:12" ht="28.2" thickBot="1" x14ac:dyDescent="0.35">
      <c r="B42" s="43" t="s">
        <v>55</v>
      </c>
      <c r="C42" s="44" t="s">
        <v>187</v>
      </c>
      <c r="I42" s="43" t="s">
        <v>178</v>
      </c>
      <c r="J42" s="44">
        <f>L41</f>
        <v>3622</v>
      </c>
      <c r="K42" s="46">
        <v>27</v>
      </c>
      <c r="L42" s="35">
        <f>J42+K42</f>
        <v>3649</v>
      </c>
    </row>
    <row r="43" spans="2:12" ht="16.2" thickBot="1" x14ac:dyDescent="0.35">
      <c r="B43" s="43" t="s">
        <v>47</v>
      </c>
      <c r="C43" s="44" t="s">
        <v>134</v>
      </c>
      <c r="I43" s="43" t="s">
        <v>484</v>
      </c>
      <c r="J43" s="44">
        <v>5120</v>
      </c>
      <c r="K43" s="46">
        <v>3</v>
      </c>
      <c r="L43" s="35">
        <f>J43+K43</f>
        <v>5123</v>
      </c>
    </row>
    <row r="44" spans="2:12" ht="42" thickBot="1" x14ac:dyDescent="0.35">
      <c r="B44" s="43" t="s">
        <v>45</v>
      </c>
      <c r="C44" s="44" t="s">
        <v>150</v>
      </c>
      <c r="I44" s="43" t="s">
        <v>394</v>
      </c>
      <c r="J44" s="44">
        <f>J43</f>
        <v>5120</v>
      </c>
      <c r="K44" s="6">
        <v>2</v>
      </c>
      <c r="L44" s="52">
        <f>J44+K44</f>
        <v>5122</v>
      </c>
    </row>
    <row r="45" spans="2:12" ht="16.2" thickBot="1" x14ac:dyDescent="0.35">
      <c r="B45" s="43" t="s">
        <v>51</v>
      </c>
      <c r="C45" s="44" t="s">
        <v>417</v>
      </c>
      <c r="I45" s="48"/>
      <c r="J45" s="48"/>
      <c r="K45" s="49"/>
      <c r="L45" s="50"/>
    </row>
    <row r="46" spans="2:12" ht="28.2" thickBot="1" x14ac:dyDescent="0.35">
      <c r="B46" s="43" t="s">
        <v>67</v>
      </c>
      <c r="C46" s="45"/>
      <c r="I46" s="48"/>
      <c r="J46" s="48"/>
      <c r="K46" s="49"/>
      <c r="L46" s="50"/>
    </row>
    <row r="47" spans="2:12" ht="16.2" thickBot="1" x14ac:dyDescent="0.35">
      <c r="B47" s="43" t="s">
        <v>66</v>
      </c>
      <c r="C47" s="45"/>
      <c r="I47" s="48"/>
      <c r="J47" s="48"/>
      <c r="K47" s="49"/>
      <c r="L47" s="50"/>
    </row>
    <row r="48" spans="2:12" ht="16.2" thickBot="1" x14ac:dyDescent="0.35">
      <c r="B48" s="43" t="s">
        <v>68</v>
      </c>
      <c r="C48" s="45"/>
      <c r="I48" s="48"/>
      <c r="J48" s="48"/>
      <c r="K48" s="49"/>
      <c r="L48" s="50"/>
    </row>
    <row r="49" spans="2:12" ht="42" thickBot="1" x14ac:dyDescent="0.35">
      <c r="B49" s="43" t="s">
        <v>69</v>
      </c>
      <c r="C49" s="45"/>
      <c r="I49" s="48"/>
      <c r="J49" s="48"/>
      <c r="K49" s="49"/>
      <c r="L49" s="50"/>
    </row>
    <row r="50" spans="2:12" ht="16.2" thickBot="1" x14ac:dyDescent="0.35">
      <c r="B50" s="43" t="s">
        <v>70</v>
      </c>
      <c r="C50" s="45"/>
      <c r="I50" s="48"/>
      <c r="J50" s="48"/>
      <c r="K50" s="49"/>
      <c r="L50" s="50"/>
    </row>
    <row r="51" spans="2:12" ht="42" thickBot="1" x14ac:dyDescent="0.35">
      <c r="B51" s="43" t="s">
        <v>71</v>
      </c>
      <c r="C51" s="45"/>
      <c r="I51" s="48"/>
      <c r="J51" s="48"/>
      <c r="K51" s="49"/>
      <c r="L51" s="50"/>
    </row>
    <row r="52" spans="2:12" ht="16.2" thickBot="1" x14ac:dyDescent="0.35">
      <c r="B52" s="43" t="s">
        <v>235</v>
      </c>
      <c r="C52" s="45"/>
      <c r="I52" s="48"/>
      <c r="J52" s="48"/>
      <c r="K52" s="49"/>
      <c r="L52" s="50"/>
    </row>
    <row r="53" spans="2:12" ht="42" thickBot="1" x14ac:dyDescent="0.35">
      <c r="B53" s="43" t="s">
        <v>236</v>
      </c>
      <c r="C53" s="45"/>
      <c r="I53" s="48"/>
      <c r="J53" s="48"/>
      <c r="K53" s="49"/>
      <c r="L53" s="50"/>
    </row>
    <row r="54" spans="2:12" ht="16.2" thickBot="1" x14ac:dyDescent="0.35">
      <c r="B54" s="43" t="s">
        <v>227</v>
      </c>
      <c r="C54" s="45"/>
      <c r="I54" s="48"/>
      <c r="J54" s="48"/>
      <c r="K54" s="49"/>
      <c r="L54" s="50"/>
    </row>
    <row r="55" spans="2:12" ht="42" thickBot="1" x14ac:dyDescent="0.35">
      <c r="B55" s="43" t="s">
        <v>228</v>
      </c>
      <c r="C55" s="45"/>
      <c r="I55" s="48"/>
      <c r="J55" s="48"/>
      <c r="K55" s="49"/>
      <c r="L55" s="50"/>
    </row>
    <row r="56" spans="2:12" ht="16.2" thickBot="1" x14ac:dyDescent="0.35">
      <c r="B56" s="43" t="s">
        <v>233</v>
      </c>
      <c r="C56" s="45"/>
      <c r="I56" s="48"/>
      <c r="J56" s="48"/>
      <c r="K56" s="49"/>
      <c r="L56" s="50"/>
    </row>
    <row r="57" spans="2:12" ht="42" thickBot="1" x14ac:dyDescent="0.35">
      <c r="B57" s="43" t="s">
        <v>234</v>
      </c>
      <c r="C57" s="45"/>
      <c r="I57" s="48"/>
      <c r="J57" s="48"/>
      <c r="K57" s="49"/>
      <c r="L57" s="50"/>
    </row>
    <row r="58" spans="2:12" ht="16.2" thickBot="1" x14ac:dyDescent="0.35">
      <c r="B58" s="43" t="s">
        <v>231</v>
      </c>
      <c r="C58" s="45"/>
      <c r="I58" s="48"/>
      <c r="J58" s="48"/>
      <c r="K58" s="49"/>
      <c r="L58" s="50"/>
    </row>
    <row r="59" spans="2:12" ht="42" thickBot="1" x14ac:dyDescent="0.35">
      <c r="B59" s="43" t="s">
        <v>232</v>
      </c>
      <c r="C59" s="45"/>
      <c r="I59" s="48"/>
      <c r="J59" s="48"/>
      <c r="K59" s="49"/>
      <c r="L59" s="50"/>
    </row>
    <row r="60" spans="2:12" ht="16.2" thickBot="1" x14ac:dyDescent="0.35">
      <c r="B60" s="43" t="s">
        <v>237</v>
      </c>
      <c r="C60" s="45"/>
      <c r="I60" s="48"/>
      <c r="J60" s="48"/>
      <c r="K60" s="49"/>
      <c r="L60" s="50"/>
    </row>
    <row r="61" spans="2:12" ht="42" thickBot="1" x14ac:dyDescent="0.35">
      <c r="B61" s="43" t="s">
        <v>238</v>
      </c>
      <c r="C61" s="45"/>
      <c r="I61" s="48"/>
      <c r="J61" s="48"/>
      <c r="K61" s="49"/>
      <c r="L61" s="50"/>
    </row>
    <row r="62" spans="2:12" ht="16.2" thickBot="1" x14ac:dyDescent="0.35">
      <c r="B62" s="43" t="s">
        <v>239</v>
      </c>
      <c r="C62" s="45"/>
      <c r="I62" s="48"/>
      <c r="J62" s="48"/>
      <c r="K62" s="49"/>
      <c r="L62" s="50"/>
    </row>
    <row r="63" spans="2:12" ht="42" thickBot="1" x14ac:dyDescent="0.35">
      <c r="B63" s="43" t="s">
        <v>240</v>
      </c>
      <c r="C63" s="45"/>
      <c r="I63" s="48"/>
      <c r="J63" s="48"/>
      <c r="K63" s="49"/>
      <c r="L63" s="50"/>
    </row>
    <row r="64" spans="2:12" ht="42" thickBot="1" x14ac:dyDescent="0.35">
      <c r="B64" s="43" t="s">
        <v>246</v>
      </c>
      <c r="C64" s="45"/>
      <c r="I64" s="48"/>
      <c r="J64" s="48"/>
      <c r="K64" s="49"/>
      <c r="L64" s="50"/>
    </row>
    <row r="65" spans="2:12" ht="16.2" thickBot="1" x14ac:dyDescent="0.35">
      <c r="B65" s="43" t="s">
        <v>245</v>
      </c>
      <c r="C65" s="45"/>
      <c r="I65" s="48"/>
      <c r="J65" s="48"/>
      <c r="K65" s="49"/>
      <c r="L65" s="50"/>
    </row>
    <row r="66" spans="2:12" ht="16.2" thickBot="1" x14ac:dyDescent="0.35">
      <c r="B66" s="43" t="s">
        <v>243</v>
      </c>
      <c r="C66" s="45"/>
      <c r="I66" s="48"/>
      <c r="J66" s="48"/>
      <c r="K66" s="49"/>
      <c r="L66" s="50"/>
    </row>
    <row r="67" spans="2:12" ht="42" thickBot="1" x14ac:dyDescent="0.35">
      <c r="B67" s="43" t="s">
        <v>244</v>
      </c>
      <c r="C67" s="45"/>
      <c r="I67" s="48"/>
      <c r="J67" s="48"/>
      <c r="K67" s="49"/>
      <c r="L67" s="50"/>
    </row>
    <row r="68" spans="2:12" ht="16.2" thickBot="1" x14ac:dyDescent="0.35">
      <c r="B68" s="43" t="s">
        <v>241</v>
      </c>
      <c r="C68" s="45"/>
      <c r="I68" s="48"/>
      <c r="J68" s="48"/>
      <c r="K68" s="49"/>
      <c r="L68" s="50"/>
    </row>
    <row r="69" spans="2:12" ht="42" thickBot="1" x14ac:dyDescent="0.35">
      <c r="B69" s="43" t="s">
        <v>242</v>
      </c>
      <c r="C69" s="45"/>
    </row>
    <row r="70" spans="2:12" ht="15" thickBot="1" x14ac:dyDescent="0.35">
      <c r="B70" s="43" t="s">
        <v>72</v>
      </c>
      <c r="C70" s="45"/>
    </row>
    <row r="71" spans="2:12" ht="42" thickBot="1" x14ac:dyDescent="0.35">
      <c r="B71" s="43" t="s">
        <v>73</v>
      </c>
      <c r="C71" s="45"/>
    </row>
    <row r="72" spans="2:12" ht="42" thickBot="1" x14ac:dyDescent="0.35">
      <c r="B72" s="43" t="s">
        <v>248</v>
      </c>
      <c r="C72" s="45"/>
      <c r="I72" s="10"/>
      <c r="J72" s="10"/>
    </row>
    <row r="73" spans="2:12" ht="15" thickBot="1" x14ac:dyDescent="0.35">
      <c r="B73" s="43" t="s">
        <v>247</v>
      </c>
      <c r="C73" s="45"/>
    </row>
    <row r="74" spans="2:12" ht="42" thickBot="1" x14ac:dyDescent="0.35">
      <c r="B74" s="43" t="s">
        <v>111</v>
      </c>
      <c r="C74" s="45"/>
      <c r="I74" s="10"/>
      <c r="J74" s="10"/>
    </row>
    <row r="75" spans="2:12" ht="15" thickBot="1" x14ac:dyDescent="0.35">
      <c r="B75" s="43" t="s">
        <v>113</v>
      </c>
      <c r="C75" s="45"/>
    </row>
    <row r="76" spans="2:12" ht="55.8" thickBot="1" x14ac:dyDescent="0.35">
      <c r="B76" s="43" t="s">
        <v>112</v>
      </c>
      <c r="C76" s="45"/>
    </row>
    <row r="77" spans="2:12" ht="55.8" thickBot="1" x14ac:dyDescent="0.35">
      <c r="B77" s="43" t="s">
        <v>114</v>
      </c>
      <c r="C77" s="45"/>
    </row>
    <row r="78" spans="2:12" ht="15" thickBot="1" x14ac:dyDescent="0.35">
      <c r="B78" s="43" t="s">
        <v>229</v>
      </c>
      <c r="C78" s="45"/>
    </row>
    <row r="79" spans="2:12" ht="42" thickBot="1" x14ac:dyDescent="0.35">
      <c r="B79" s="43" t="s">
        <v>230</v>
      </c>
      <c r="C79" s="45"/>
      <c r="I79" s="5"/>
      <c r="J79" s="4"/>
    </row>
    <row r="80" spans="2:12" ht="16.2" thickBot="1" x14ac:dyDescent="0.35">
      <c r="B80" s="43" t="s">
        <v>253</v>
      </c>
      <c r="C80" s="45"/>
      <c r="I80" s="5"/>
      <c r="J80" s="4"/>
    </row>
    <row r="81" spans="2:10" ht="42" thickBot="1" x14ac:dyDescent="0.35">
      <c r="B81" s="43" t="s">
        <v>254</v>
      </c>
      <c r="C81" s="45"/>
    </row>
    <row r="82" spans="2:10" ht="42" thickBot="1" x14ac:dyDescent="0.35">
      <c r="B82" s="43" t="s">
        <v>116</v>
      </c>
      <c r="C82" s="45"/>
      <c r="I82" s="10"/>
      <c r="J82" s="10"/>
    </row>
    <row r="83" spans="2:10" ht="28.2" thickBot="1" x14ac:dyDescent="0.35">
      <c r="B83" s="43" t="s">
        <v>418</v>
      </c>
      <c r="C83" s="45"/>
    </row>
    <row r="84" spans="2:10" ht="15" thickBot="1" x14ac:dyDescent="0.35">
      <c r="B84" s="43" t="s">
        <v>285</v>
      </c>
      <c r="C84" s="45"/>
    </row>
    <row r="85" spans="2:10" ht="55.8" thickBot="1" x14ac:dyDescent="0.35">
      <c r="B85" s="43" t="s">
        <v>119</v>
      </c>
      <c r="C85" s="45"/>
    </row>
    <row r="86" spans="2:10" ht="55.8" thickBot="1" x14ac:dyDescent="0.35">
      <c r="B86" s="43" t="s">
        <v>117</v>
      </c>
      <c r="C86" s="45"/>
    </row>
    <row r="87" spans="2:10" ht="16.2" thickBot="1" x14ac:dyDescent="0.35">
      <c r="B87" s="43" t="s">
        <v>249</v>
      </c>
      <c r="C87" s="45"/>
      <c r="I87" s="40"/>
      <c r="J87" s="10"/>
    </row>
    <row r="88" spans="2:10" ht="42" thickBot="1" x14ac:dyDescent="0.35">
      <c r="B88" s="43" t="s">
        <v>250</v>
      </c>
      <c r="C88" s="45"/>
      <c r="I88" s="40"/>
      <c r="J88" s="10"/>
    </row>
    <row r="89" spans="2:10" ht="15" thickBot="1" x14ac:dyDescent="0.35">
      <c r="B89" s="43" t="s">
        <v>251</v>
      </c>
      <c r="C89" s="45"/>
    </row>
    <row r="90" spans="2:10" ht="42" thickBot="1" x14ac:dyDescent="0.35">
      <c r="B90" s="43" t="s">
        <v>252</v>
      </c>
      <c r="C90" s="45"/>
    </row>
    <row r="91" spans="2:10" ht="15" thickBot="1" x14ac:dyDescent="0.35">
      <c r="B91" s="43" t="s">
        <v>259</v>
      </c>
      <c r="C91" s="45"/>
    </row>
    <row r="92" spans="2:10" ht="42" thickBot="1" x14ac:dyDescent="0.35">
      <c r="B92" s="43" t="s">
        <v>260</v>
      </c>
      <c r="C92" s="45"/>
    </row>
    <row r="93" spans="2:10" ht="15" thickBot="1" x14ac:dyDescent="0.35">
      <c r="B93" s="43" t="s">
        <v>261</v>
      </c>
      <c r="C93" s="45"/>
    </row>
    <row r="94" spans="2:10" ht="42" thickBot="1" x14ac:dyDescent="0.35">
      <c r="B94" s="43" t="s">
        <v>262</v>
      </c>
      <c r="C94" s="45"/>
    </row>
    <row r="95" spans="2:10" ht="15" thickBot="1" x14ac:dyDescent="0.35">
      <c r="B95" s="43" t="s">
        <v>269</v>
      </c>
      <c r="C95" s="45"/>
    </row>
    <row r="96" spans="2:10" ht="42" thickBot="1" x14ac:dyDescent="0.35">
      <c r="B96" s="43" t="s">
        <v>270</v>
      </c>
      <c r="C96" s="45"/>
    </row>
    <row r="97" spans="2:3" ht="15" thickBot="1" x14ac:dyDescent="0.35">
      <c r="B97" s="43" t="s">
        <v>279</v>
      </c>
      <c r="C97" s="45"/>
    </row>
    <row r="98" spans="2:3" ht="42" thickBot="1" x14ac:dyDescent="0.35">
      <c r="B98" s="43" t="s">
        <v>280</v>
      </c>
      <c r="C98" s="45"/>
    </row>
    <row r="99" spans="2:3" ht="15" thickBot="1" x14ac:dyDescent="0.35">
      <c r="B99" s="43" t="s">
        <v>74</v>
      </c>
      <c r="C99" s="45"/>
    </row>
    <row r="100" spans="2:3" ht="42" thickBot="1" x14ac:dyDescent="0.35">
      <c r="B100" s="43" t="s">
        <v>75</v>
      </c>
      <c r="C100" s="45"/>
    </row>
    <row r="101" spans="2:3" ht="15" thickBot="1" x14ac:dyDescent="0.35">
      <c r="B101" s="43" t="s">
        <v>263</v>
      </c>
      <c r="C101" s="45"/>
    </row>
    <row r="102" spans="2:3" ht="42" thickBot="1" x14ac:dyDescent="0.35">
      <c r="B102" s="43" t="s">
        <v>264</v>
      </c>
      <c r="C102" s="45"/>
    </row>
    <row r="103" spans="2:3" ht="15" thickBot="1" x14ac:dyDescent="0.35">
      <c r="B103" s="43" t="s">
        <v>265</v>
      </c>
      <c r="C103" s="45"/>
    </row>
    <row r="104" spans="2:3" ht="42" thickBot="1" x14ac:dyDescent="0.35">
      <c r="B104" s="43" t="s">
        <v>266</v>
      </c>
      <c r="C104" s="45"/>
    </row>
    <row r="105" spans="2:3" ht="15" thickBot="1" x14ac:dyDescent="0.35">
      <c r="B105" s="43" t="s">
        <v>277</v>
      </c>
      <c r="C105" s="45"/>
    </row>
    <row r="106" spans="2:3" ht="42" thickBot="1" x14ac:dyDescent="0.35">
      <c r="B106" s="43" t="s">
        <v>278</v>
      </c>
      <c r="C106" s="45"/>
    </row>
    <row r="107" spans="2:3" ht="15" thickBot="1" x14ac:dyDescent="0.35">
      <c r="B107" s="43" t="s">
        <v>275</v>
      </c>
      <c r="C107" s="45"/>
    </row>
    <row r="108" spans="2:3" ht="42" thickBot="1" x14ac:dyDescent="0.35">
      <c r="B108" s="43" t="s">
        <v>276</v>
      </c>
      <c r="C108" s="45"/>
    </row>
    <row r="109" spans="2:3" ht="15" thickBot="1" x14ac:dyDescent="0.35">
      <c r="B109" s="43" t="s">
        <v>273</v>
      </c>
      <c r="C109" s="45"/>
    </row>
    <row r="110" spans="2:3" ht="42" thickBot="1" x14ac:dyDescent="0.35">
      <c r="B110" s="43" t="s">
        <v>274</v>
      </c>
      <c r="C110" s="45"/>
    </row>
    <row r="111" spans="2:3" ht="15" thickBot="1" x14ac:dyDescent="0.35">
      <c r="B111" s="43" t="s">
        <v>271</v>
      </c>
      <c r="C111" s="45"/>
    </row>
    <row r="112" spans="2:3" ht="42" thickBot="1" x14ac:dyDescent="0.35">
      <c r="B112" s="43" t="s">
        <v>272</v>
      </c>
      <c r="C112" s="45"/>
    </row>
    <row r="113" spans="2:3" ht="15" thickBot="1" x14ac:dyDescent="0.35">
      <c r="B113" s="43" t="s">
        <v>257</v>
      </c>
      <c r="C113" s="45"/>
    </row>
    <row r="114" spans="2:3" ht="42" thickBot="1" x14ac:dyDescent="0.35">
      <c r="B114" s="43" t="s">
        <v>258</v>
      </c>
      <c r="C114" s="45"/>
    </row>
    <row r="115" spans="2:3" ht="15" thickBot="1" x14ac:dyDescent="0.35">
      <c r="B115" s="43" t="s">
        <v>255</v>
      </c>
      <c r="C115" s="45"/>
    </row>
    <row r="116" spans="2:3" ht="42" thickBot="1" x14ac:dyDescent="0.35">
      <c r="B116" s="43" t="s">
        <v>256</v>
      </c>
      <c r="C116" s="45"/>
    </row>
    <row r="117" spans="2:3" ht="15" thickBot="1" x14ac:dyDescent="0.35">
      <c r="B117" s="43" t="s">
        <v>281</v>
      </c>
      <c r="C117" s="45"/>
    </row>
    <row r="118" spans="2:3" ht="42" thickBot="1" x14ac:dyDescent="0.35">
      <c r="B118" s="43" t="s">
        <v>282</v>
      </c>
      <c r="C118" s="45"/>
    </row>
    <row r="119" spans="2:3" ht="15" thickBot="1" x14ac:dyDescent="0.35">
      <c r="B119" s="43" t="s">
        <v>267</v>
      </c>
      <c r="C119" s="45"/>
    </row>
    <row r="120" spans="2:3" ht="42" thickBot="1" x14ac:dyDescent="0.35">
      <c r="B120" s="43" t="s">
        <v>268</v>
      </c>
      <c r="C120" s="45"/>
    </row>
    <row r="121" spans="2:3" ht="55.8" thickBot="1" x14ac:dyDescent="0.35">
      <c r="B121" s="43" t="s">
        <v>419</v>
      </c>
      <c r="C121" s="45"/>
    </row>
    <row r="122" spans="2:3" ht="42" thickBot="1" x14ac:dyDescent="0.35">
      <c r="B122" s="43" t="s">
        <v>122</v>
      </c>
      <c r="C122" s="45"/>
    </row>
    <row r="123" spans="2:3" ht="28.2" thickBot="1" x14ac:dyDescent="0.35">
      <c r="B123" s="43" t="s">
        <v>420</v>
      </c>
      <c r="C123" s="45"/>
    </row>
    <row r="124" spans="2:3" ht="55.8" thickBot="1" x14ac:dyDescent="0.35">
      <c r="B124" s="43" t="s">
        <v>123</v>
      </c>
      <c r="C124" s="45"/>
    </row>
    <row r="125" spans="2:3" ht="55.8" thickBot="1" x14ac:dyDescent="0.35">
      <c r="B125" s="43" t="s">
        <v>125</v>
      </c>
      <c r="C125" s="44"/>
    </row>
    <row r="126" spans="2:3" ht="55.8" thickBot="1" x14ac:dyDescent="0.35">
      <c r="B126" s="43" t="s">
        <v>421</v>
      </c>
      <c r="C126" s="45"/>
    </row>
    <row r="127" spans="2:3" ht="42" thickBot="1" x14ac:dyDescent="0.35">
      <c r="B127" s="43" t="s">
        <v>422</v>
      </c>
      <c r="C127" s="44"/>
    </row>
    <row r="128" spans="2:3" ht="28.2" thickBot="1" x14ac:dyDescent="0.35">
      <c r="B128" s="43" t="s">
        <v>423</v>
      </c>
      <c r="C128" s="45"/>
    </row>
    <row r="129" spans="2:3" ht="55.8" thickBot="1" x14ac:dyDescent="0.35">
      <c r="B129" s="43" t="s">
        <v>424</v>
      </c>
      <c r="C129" s="45"/>
    </row>
    <row r="130" spans="2:3" ht="55.8" thickBot="1" x14ac:dyDescent="0.35">
      <c r="B130" s="43" t="s">
        <v>425</v>
      </c>
      <c r="C130" s="44"/>
    </row>
    <row r="131" spans="2:3" ht="15" thickBot="1" x14ac:dyDescent="0.35">
      <c r="B131" s="43" t="s">
        <v>426</v>
      </c>
      <c r="C131" s="44"/>
    </row>
    <row r="132" spans="2:3" ht="55.8" thickBot="1" x14ac:dyDescent="0.35">
      <c r="B132" s="43" t="s">
        <v>427</v>
      </c>
      <c r="C132" s="44" t="s">
        <v>127</v>
      </c>
    </row>
    <row r="133" spans="2:3" ht="42" thickBot="1" x14ac:dyDescent="0.35">
      <c r="B133" s="43" t="s">
        <v>428</v>
      </c>
      <c r="C133" s="44"/>
    </row>
    <row r="134" spans="2:3" ht="28.2" thickBot="1" x14ac:dyDescent="0.35">
      <c r="B134" s="43" t="s">
        <v>429</v>
      </c>
      <c r="C134" s="45"/>
    </row>
    <row r="135" spans="2:3" ht="55.8" thickBot="1" x14ac:dyDescent="0.35">
      <c r="B135" s="43" t="s">
        <v>430</v>
      </c>
      <c r="C135" s="44"/>
    </row>
    <row r="136" spans="2:3" ht="15" thickBot="1" x14ac:dyDescent="0.35">
      <c r="B136" s="43" t="s">
        <v>431</v>
      </c>
      <c r="C136" s="45"/>
    </row>
    <row r="137" spans="2:3" ht="15" thickBot="1" x14ac:dyDescent="0.35">
      <c r="B137" s="43" t="s">
        <v>132</v>
      </c>
      <c r="C137" s="45"/>
    </row>
    <row r="138" spans="2:3" ht="28.2" thickBot="1" x14ac:dyDescent="0.35">
      <c r="B138" s="43" t="s">
        <v>432</v>
      </c>
      <c r="C138" s="45"/>
    </row>
    <row r="139" spans="2:3" ht="42" thickBot="1" x14ac:dyDescent="0.35">
      <c r="B139" s="43" t="s">
        <v>433</v>
      </c>
      <c r="C139" s="45"/>
    </row>
    <row r="140" spans="2:3" ht="15" thickBot="1" x14ac:dyDescent="0.35">
      <c r="B140" s="43" t="s">
        <v>193</v>
      </c>
      <c r="C140" s="45"/>
    </row>
    <row r="141" spans="2:3" ht="28.2" thickBot="1" x14ac:dyDescent="0.35">
      <c r="B141" s="43" t="s">
        <v>194</v>
      </c>
      <c r="C141" s="45"/>
    </row>
    <row r="142" spans="2:3" ht="15" thickBot="1" x14ac:dyDescent="0.35">
      <c r="B142" s="43" t="s">
        <v>195</v>
      </c>
      <c r="C142" s="45"/>
    </row>
    <row r="143" spans="2:3" ht="15" thickBot="1" x14ac:dyDescent="0.35">
      <c r="B143" s="43" t="s">
        <v>108</v>
      </c>
      <c r="C143" s="45"/>
    </row>
    <row r="144" spans="2:3" ht="28.2" thickBot="1" x14ac:dyDescent="0.35">
      <c r="B144" s="43" t="s">
        <v>109</v>
      </c>
      <c r="C144" s="45"/>
    </row>
    <row r="145" spans="2:3" ht="15" thickBot="1" x14ac:dyDescent="0.35">
      <c r="B145" s="43" t="s">
        <v>53</v>
      </c>
      <c r="C145" s="45"/>
    </row>
    <row r="146" spans="2:3" ht="15" thickBot="1" x14ac:dyDescent="0.35">
      <c r="B146" s="43" t="s">
        <v>135</v>
      </c>
      <c r="C146" s="45"/>
    </row>
    <row r="147" spans="2:3" ht="28.2" thickBot="1" x14ac:dyDescent="0.35">
      <c r="B147" s="43" t="s">
        <v>139</v>
      </c>
      <c r="C147" s="44" t="s">
        <v>52</v>
      </c>
    </row>
    <row r="148" spans="2:3" ht="28.2" thickBot="1" x14ac:dyDescent="0.35">
      <c r="B148" s="43" t="s">
        <v>434</v>
      </c>
      <c r="C148" s="44" t="s">
        <v>338</v>
      </c>
    </row>
    <row r="149" spans="2:3" ht="15" thickBot="1" x14ac:dyDescent="0.35">
      <c r="B149" s="43" t="s">
        <v>435</v>
      </c>
      <c r="C149" s="44" t="s">
        <v>436</v>
      </c>
    </row>
    <row r="150" spans="2:3" ht="15" thickBot="1" x14ac:dyDescent="0.35">
      <c r="B150" s="43" t="s">
        <v>437</v>
      </c>
      <c r="C150" s="44" t="s">
        <v>438</v>
      </c>
    </row>
    <row r="151" spans="2:3" ht="15" thickBot="1" x14ac:dyDescent="0.35">
      <c r="B151" s="43" t="s">
        <v>439</v>
      </c>
      <c r="C151" s="44" t="s">
        <v>440</v>
      </c>
    </row>
    <row r="152" spans="2:3" ht="15" thickBot="1" x14ac:dyDescent="0.35">
      <c r="B152" s="43" t="s">
        <v>441</v>
      </c>
      <c r="C152" s="45"/>
    </row>
    <row r="153" spans="2:3" ht="42" thickBot="1" x14ac:dyDescent="0.35">
      <c r="B153" s="43" t="s">
        <v>286</v>
      </c>
      <c r="C153" s="45"/>
    </row>
    <row r="154" spans="2:3" ht="55.8" thickBot="1" x14ac:dyDescent="0.35">
      <c r="B154" s="43" t="s">
        <v>287</v>
      </c>
      <c r="C154" s="45"/>
    </row>
    <row r="155" spans="2:3" ht="15" thickBot="1" x14ac:dyDescent="0.35">
      <c r="B155" s="43" t="s">
        <v>289</v>
      </c>
      <c r="C155" s="45"/>
    </row>
    <row r="156" spans="2:3" ht="15" thickBot="1" x14ac:dyDescent="0.35">
      <c r="B156" s="43" t="s">
        <v>290</v>
      </c>
      <c r="C156" s="44"/>
    </row>
    <row r="157" spans="2:3" ht="55.8" thickBot="1" x14ac:dyDescent="0.35">
      <c r="B157" s="43" t="s">
        <v>291</v>
      </c>
      <c r="C157" s="44"/>
    </row>
    <row r="158" spans="2:3" ht="28.2" thickBot="1" x14ac:dyDescent="0.35">
      <c r="B158" s="43" t="s">
        <v>141</v>
      </c>
      <c r="C158" s="44" t="s">
        <v>150</v>
      </c>
    </row>
    <row r="159" spans="2:3" ht="15" thickBot="1" x14ac:dyDescent="0.35">
      <c r="B159" s="43" t="s">
        <v>442</v>
      </c>
      <c r="C159" s="44"/>
    </row>
    <row r="160" spans="2:3" ht="15" thickBot="1" x14ac:dyDescent="0.35">
      <c r="B160" s="43" t="s">
        <v>65</v>
      </c>
      <c r="C160" s="44"/>
    </row>
    <row r="161" spans="2:3" ht="15" thickBot="1" x14ac:dyDescent="0.35">
      <c r="B161" s="43" t="s">
        <v>152</v>
      </c>
      <c r="C161" s="44"/>
    </row>
    <row r="162" spans="2:3" ht="15" thickBot="1" x14ac:dyDescent="0.35">
      <c r="B162" s="43" t="s">
        <v>159</v>
      </c>
      <c r="C162" s="44"/>
    </row>
    <row r="163" spans="2:3" ht="28.2" thickBot="1" x14ac:dyDescent="0.35">
      <c r="B163" s="43" t="s">
        <v>155</v>
      </c>
      <c r="C163" s="44"/>
    </row>
    <row r="164" spans="2:3" ht="15" thickBot="1" x14ac:dyDescent="0.35">
      <c r="B164" s="43" t="s">
        <v>161</v>
      </c>
      <c r="C164" s="44"/>
    </row>
    <row r="165" spans="2:3" ht="15" thickBot="1" x14ac:dyDescent="0.35">
      <c r="B165" s="43" t="s">
        <v>443</v>
      </c>
      <c r="C165" s="44"/>
    </row>
    <row r="166" spans="2:3" ht="15" thickBot="1" x14ac:dyDescent="0.35">
      <c r="B166" s="43" t="s">
        <v>444</v>
      </c>
      <c r="C166" s="44"/>
    </row>
    <row r="167" spans="2:3" ht="15" thickBot="1" x14ac:dyDescent="0.35">
      <c r="B167" s="43" t="s">
        <v>153</v>
      </c>
      <c r="C167" s="44"/>
    </row>
    <row r="168" spans="2:3" ht="15" thickBot="1" x14ac:dyDescent="0.35">
      <c r="B168" s="43" t="s">
        <v>156</v>
      </c>
      <c r="C168" s="44"/>
    </row>
    <row r="169" spans="2:3" ht="15" thickBot="1" x14ac:dyDescent="0.35">
      <c r="B169" s="43" t="s">
        <v>160</v>
      </c>
      <c r="C169" s="44"/>
    </row>
    <row r="170" spans="2:3" ht="15" thickBot="1" x14ac:dyDescent="0.35">
      <c r="B170" s="43" t="s">
        <v>445</v>
      </c>
      <c r="C170" s="44"/>
    </row>
    <row r="171" spans="2:3" ht="15" thickBot="1" x14ac:dyDescent="0.35">
      <c r="B171" s="43" t="s">
        <v>446</v>
      </c>
      <c r="C171" s="44"/>
    </row>
    <row r="172" spans="2:3" ht="15" thickBot="1" x14ac:dyDescent="0.35">
      <c r="B172" s="43" t="s">
        <v>157</v>
      </c>
      <c r="C172" s="44"/>
    </row>
    <row r="173" spans="2:3" ht="15" thickBot="1" x14ac:dyDescent="0.35">
      <c r="B173" s="43" t="s">
        <v>447</v>
      </c>
      <c r="C173" s="44"/>
    </row>
    <row r="174" spans="2:3" ht="15" thickBot="1" x14ac:dyDescent="0.35">
      <c r="B174" s="43" t="s">
        <v>448</v>
      </c>
      <c r="C174" s="44"/>
    </row>
    <row r="175" spans="2:3" ht="15" thickBot="1" x14ac:dyDescent="0.35">
      <c r="B175" s="43" t="s">
        <v>449</v>
      </c>
      <c r="C175" s="44"/>
    </row>
    <row r="176" spans="2:3" ht="15" thickBot="1" x14ac:dyDescent="0.35">
      <c r="B176" s="43" t="s">
        <v>450</v>
      </c>
      <c r="C176" s="44"/>
    </row>
    <row r="177" spans="2:3" ht="15" thickBot="1" x14ac:dyDescent="0.35">
      <c r="B177" s="43" t="s">
        <v>163</v>
      </c>
      <c r="C177" s="44"/>
    </row>
    <row r="178" spans="2:3" ht="28.2" thickBot="1" x14ac:dyDescent="0.35">
      <c r="B178" s="43" t="s">
        <v>64</v>
      </c>
      <c r="C178" s="44"/>
    </row>
    <row r="179" spans="2:3" ht="15" thickBot="1" x14ac:dyDescent="0.35">
      <c r="B179" s="43" t="s">
        <v>164</v>
      </c>
      <c r="C179" s="44"/>
    </row>
    <row r="180" spans="2:3" ht="15" thickBot="1" x14ac:dyDescent="0.35">
      <c r="B180" s="43" t="s">
        <v>451</v>
      </c>
      <c r="C180" s="44"/>
    </row>
    <row r="181" spans="2:3" ht="15" thickBot="1" x14ac:dyDescent="0.35">
      <c r="B181" s="43" t="s">
        <v>176</v>
      </c>
      <c r="C181" s="44" t="s">
        <v>452</v>
      </c>
    </row>
    <row r="182" spans="2:3" ht="15" thickBot="1" x14ac:dyDescent="0.35">
      <c r="B182" s="43" t="s">
        <v>453</v>
      </c>
      <c r="C182" s="44" t="s">
        <v>379</v>
      </c>
    </row>
    <row r="183" spans="2:3" ht="15" thickBot="1" x14ac:dyDescent="0.35">
      <c r="B183" s="43" t="s">
        <v>170</v>
      </c>
      <c r="C183" s="44" t="s">
        <v>454</v>
      </c>
    </row>
    <row r="184" spans="2:3" ht="15" thickBot="1" x14ac:dyDescent="0.35">
      <c r="B184" s="43" t="s">
        <v>455</v>
      </c>
      <c r="C184" s="44" t="s">
        <v>456</v>
      </c>
    </row>
    <row r="185" spans="2:3" ht="15" thickBot="1" x14ac:dyDescent="0.35">
      <c r="B185" s="43" t="s">
        <v>457</v>
      </c>
      <c r="C185" s="44"/>
    </row>
    <row r="186" spans="2:3" ht="15" thickBot="1" x14ac:dyDescent="0.35">
      <c r="B186" s="43" t="s">
        <v>458</v>
      </c>
      <c r="C186" s="44"/>
    </row>
    <row r="187" spans="2:3" ht="15" thickBot="1" x14ac:dyDescent="0.35">
      <c r="B187" s="43" t="s">
        <v>173</v>
      </c>
      <c r="C187" s="44"/>
    </row>
    <row r="188" spans="2:3" ht="15" thickBot="1" x14ac:dyDescent="0.35">
      <c r="B188" s="43" t="s">
        <v>459</v>
      </c>
      <c r="C188" s="44" t="s">
        <v>333</v>
      </c>
    </row>
    <row r="189" spans="2:3" ht="15" thickBot="1" x14ac:dyDescent="0.35">
      <c r="B189" s="43" t="s">
        <v>183</v>
      </c>
      <c r="C189" s="44" t="s">
        <v>460</v>
      </c>
    </row>
    <row r="190" spans="2:3" ht="42" thickBot="1" x14ac:dyDescent="0.35">
      <c r="B190" s="43" t="s">
        <v>461</v>
      </c>
      <c r="C190" s="44"/>
    </row>
    <row r="191" spans="2:3" ht="15" thickBot="1" x14ac:dyDescent="0.35">
      <c r="B191" s="43" t="s">
        <v>180</v>
      </c>
      <c r="C191" s="44"/>
    </row>
    <row r="192" spans="2:3" ht="15" thickBot="1" x14ac:dyDescent="0.35">
      <c r="B192" s="43" t="s">
        <v>184</v>
      </c>
      <c r="C192" s="44"/>
    </row>
    <row r="193" spans="2:3" ht="28.2" thickBot="1" x14ac:dyDescent="0.35">
      <c r="B193" s="43" t="s">
        <v>188</v>
      </c>
      <c r="C193" s="44" t="s">
        <v>462</v>
      </c>
    </row>
    <row r="194" spans="2:3" ht="15" thickBot="1" x14ac:dyDescent="0.35">
      <c r="B194" s="43" t="s">
        <v>463</v>
      </c>
      <c r="C194" s="44" t="s">
        <v>464</v>
      </c>
    </row>
    <row r="195" spans="2:3" ht="28.2" thickBot="1" x14ac:dyDescent="0.35">
      <c r="B195" s="43" t="s">
        <v>465</v>
      </c>
      <c r="C195" s="44" t="s">
        <v>466</v>
      </c>
    </row>
    <row r="196" spans="2:3" ht="15" thickBot="1" x14ac:dyDescent="0.35">
      <c r="B196" s="43" t="s">
        <v>467</v>
      </c>
      <c r="C196" s="44" t="s">
        <v>414</v>
      </c>
    </row>
    <row r="197" spans="2:3" ht="15" thickBot="1" x14ac:dyDescent="0.35">
      <c r="B197" s="43" t="s">
        <v>468</v>
      </c>
      <c r="C197" s="44" t="s">
        <v>469</v>
      </c>
    </row>
    <row r="198" spans="2:3" ht="28.2" thickBot="1" x14ac:dyDescent="0.35">
      <c r="B198" s="43" t="s">
        <v>191</v>
      </c>
      <c r="C198" s="44" t="s">
        <v>470</v>
      </c>
    </row>
    <row r="199" spans="2:3" ht="15" thickBot="1" x14ac:dyDescent="0.35">
      <c r="B199" s="43" t="s">
        <v>471</v>
      </c>
      <c r="C199" s="44" t="s">
        <v>377</v>
      </c>
    </row>
    <row r="200" spans="2:3" ht="15" thickBot="1" x14ac:dyDescent="0.35">
      <c r="B200" s="43" t="s">
        <v>472</v>
      </c>
      <c r="C200" s="44"/>
    </row>
    <row r="201" spans="2:3" ht="15" thickBot="1" x14ac:dyDescent="0.35">
      <c r="B201" s="43" t="s">
        <v>473</v>
      </c>
      <c r="C201" s="44" t="s">
        <v>440</v>
      </c>
    </row>
    <row r="202" spans="2:3" ht="15" thickBot="1" x14ac:dyDescent="0.35">
      <c r="B202" s="43" t="s">
        <v>474</v>
      </c>
      <c r="C202" s="44"/>
    </row>
    <row r="203" spans="2:3" ht="15" thickBot="1" x14ac:dyDescent="0.35">
      <c r="B203" s="43" t="s">
        <v>13</v>
      </c>
      <c r="C203" s="44"/>
    </row>
    <row r="204" spans="2:3" ht="15" thickBot="1" x14ac:dyDescent="0.35">
      <c r="B204" s="43" t="s">
        <v>475</v>
      </c>
      <c r="C204" s="44"/>
    </row>
    <row r="205" spans="2:3" ht="15" thickBot="1" x14ac:dyDescent="0.35">
      <c r="B205" s="43" t="s">
        <v>476</v>
      </c>
      <c r="C205" s="44"/>
    </row>
    <row r="206" spans="2:3" ht="15" thickBot="1" x14ac:dyDescent="0.35">
      <c r="B206" s="43" t="s">
        <v>477</v>
      </c>
      <c r="C206" s="44"/>
    </row>
    <row r="207" spans="2:3" ht="15" thickBot="1" x14ac:dyDescent="0.35">
      <c r="B207" s="43" t="s">
        <v>478</v>
      </c>
      <c r="C207" s="44" t="s">
        <v>30</v>
      </c>
    </row>
    <row r="208" spans="2:3" ht="15" thickBot="1" x14ac:dyDescent="0.35">
      <c r="B208" s="43" t="s">
        <v>374</v>
      </c>
      <c r="C208" s="44"/>
    </row>
    <row r="209" spans="2:3" ht="15" thickBot="1" x14ac:dyDescent="0.35">
      <c r="B209" s="43" t="s">
        <v>175</v>
      </c>
      <c r="C209" s="44" t="s">
        <v>479</v>
      </c>
    </row>
    <row r="210" spans="2:3" ht="15" thickBot="1" x14ac:dyDescent="0.35">
      <c r="B210" s="43" t="s">
        <v>480</v>
      </c>
      <c r="C210" s="44" t="s">
        <v>481</v>
      </c>
    </row>
    <row r="211" spans="2:3" ht="15" thickBot="1" x14ac:dyDescent="0.35">
      <c r="B211" s="43" t="s">
        <v>482</v>
      </c>
      <c r="C211" s="44" t="s">
        <v>483</v>
      </c>
    </row>
    <row r="212" spans="2:3" ht="15" thickBot="1" x14ac:dyDescent="0.35">
      <c r="B212" s="43" t="s">
        <v>178</v>
      </c>
      <c r="C212" s="44" t="s">
        <v>329</v>
      </c>
    </row>
    <row r="213" spans="2:3" ht="15" thickBot="1" x14ac:dyDescent="0.35">
      <c r="B213" s="43" t="s">
        <v>484</v>
      </c>
      <c r="C213" s="44" t="s">
        <v>205</v>
      </c>
    </row>
    <row r="214" spans="2:3" ht="15" thickBot="1" x14ac:dyDescent="0.35">
      <c r="B214" s="43" t="s">
        <v>202</v>
      </c>
      <c r="C214" s="44"/>
    </row>
    <row r="215" spans="2:3" ht="15" thickBot="1" x14ac:dyDescent="0.35">
      <c r="B215" s="43" t="s">
        <v>203</v>
      </c>
      <c r="C215" s="44"/>
    </row>
    <row r="216" spans="2:3" ht="28.2" thickBot="1" x14ac:dyDescent="0.35">
      <c r="B216" s="43" t="s">
        <v>394</v>
      </c>
      <c r="C216" s="44" t="s">
        <v>150</v>
      </c>
    </row>
    <row r="217" spans="2:3" ht="16.2" thickBot="1" x14ac:dyDescent="0.35">
      <c r="B217" s="5" t="s">
        <v>170</v>
      </c>
      <c r="C217" s="4" t="s">
        <v>361</v>
      </c>
    </row>
    <row r="218" spans="2:3" ht="31.8" thickBot="1" x14ac:dyDescent="0.35">
      <c r="B218" s="5" t="s">
        <v>362</v>
      </c>
      <c r="C218" s="4"/>
    </row>
    <row r="219" spans="2:3" ht="16.2" thickBot="1" x14ac:dyDescent="0.35">
      <c r="B219" s="5" t="s">
        <v>171</v>
      </c>
      <c r="C219" s="4" t="s">
        <v>363</v>
      </c>
    </row>
    <row r="220" spans="2:3" ht="16.2" thickBot="1" x14ac:dyDescent="0.35">
      <c r="B220" s="5" t="s">
        <v>364</v>
      </c>
      <c r="C220" s="4"/>
    </row>
    <row r="221" spans="2:3" ht="31.8" thickBot="1" x14ac:dyDescent="0.35">
      <c r="B221" s="5" t="s">
        <v>183</v>
      </c>
      <c r="C221" s="4" t="s">
        <v>365</v>
      </c>
    </row>
    <row r="222" spans="2:3" ht="16.2" thickBot="1" x14ac:dyDescent="0.35">
      <c r="B222" s="5" t="s">
        <v>366</v>
      </c>
      <c r="C222" s="4"/>
    </row>
    <row r="223" spans="2:3" ht="16.2" thickBot="1" x14ac:dyDescent="0.35">
      <c r="B223" s="5" t="s">
        <v>367</v>
      </c>
      <c r="C223" s="4" t="s">
        <v>223</v>
      </c>
    </row>
    <row r="224" spans="2:3" ht="16.2" thickBot="1" x14ac:dyDescent="0.35">
      <c r="B224" s="5" t="s">
        <v>368</v>
      </c>
      <c r="C224" s="4" t="s">
        <v>182</v>
      </c>
    </row>
    <row r="225" spans="2:3" ht="16.2" thickBot="1" x14ac:dyDescent="0.35">
      <c r="B225" s="5" t="s">
        <v>369</v>
      </c>
      <c r="C225" s="4"/>
    </row>
    <row r="226" spans="2:3" ht="31.8" thickBot="1" x14ac:dyDescent="0.35">
      <c r="B226" s="5" t="s">
        <v>176</v>
      </c>
      <c r="C226" s="4" t="s">
        <v>370</v>
      </c>
    </row>
    <row r="227" spans="2:3" ht="16.2" thickBot="1" x14ac:dyDescent="0.35">
      <c r="B227" s="5" t="s">
        <v>371</v>
      </c>
      <c r="C227" s="4" t="s">
        <v>372</v>
      </c>
    </row>
    <row r="228" spans="2:3" ht="16.2" thickBot="1" x14ac:dyDescent="0.35">
      <c r="B228" s="5" t="s">
        <v>373</v>
      </c>
      <c r="C228" s="4"/>
    </row>
    <row r="229" spans="2:3" ht="16.2" thickBot="1" x14ac:dyDescent="0.35">
      <c r="B229" s="5" t="s">
        <v>180</v>
      </c>
      <c r="C229" s="4"/>
    </row>
    <row r="230" spans="2:3" ht="16.2" thickBot="1" x14ac:dyDescent="0.35">
      <c r="B230" s="5" t="s">
        <v>374</v>
      </c>
      <c r="C230" s="4"/>
    </row>
    <row r="231" spans="2:3" ht="16.2" thickBot="1" x14ac:dyDescent="0.35">
      <c r="B231" s="5" t="s">
        <v>184</v>
      </c>
      <c r="C231" s="4"/>
    </row>
    <row r="232" spans="2:3" ht="31.8" thickBot="1" x14ac:dyDescent="0.35">
      <c r="B232" s="5" t="s">
        <v>185</v>
      </c>
      <c r="C232" s="4" t="s">
        <v>375</v>
      </c>
    </row>
    <row r="233" spans="2:3" ht="16.2" thickBot="1" x14ac:dyDescent="0.35">
      <c r="B233" s="5" t="s">
        <v>186</v>
      </c>
      <c r="C233" s="4" t="s">
        <v>333</v>
      </c>
    </row>
    <row r="234" spans="2:3" ht="31.8" thickBot="1" x14ac:dyDescent="0.35">
      <c r="B234" s="5" t="s">
        <v>188</v>
      </c>
      <c r="C234" s="4" t="s">
        <v>338</v>
      </c>
    </row>
    <row r="235" spans="2:3" ht="16.2" thickBot="1" x14ac:dyDescent="0.35">
      <c r="B235" s="5" t="s">
        <v>190</v>
      </c>
      <c r="C235" s="4"/>
    </row>
    <row r="236" spans="2:3" ht="16.2" thickBot="1" x14ac:dyDescent="0.35">
      <c r="B236" s="5" t="s">
        <v>376</v>
      </c>
      <c r="C236" s="4" t="s">
        <v>377</v>
      </c>
    </row>
    <row r="237" spans="2:3" ht="31.8" thickBot="1" x14ac:dyDescent="0.35">
      <c r="B237" s="5" t="s">
        <v>191</v>
      </c>
      <c r="C237" s="4" t="s">
        <v>378</v>
      </c>
    </row>
    <row r="238" spans="2:3" ht="16.2" thickBot="1" x14ac:dyDescent="0.35">
      <c r="B238" s="5" t="s">
        <v>15</v>
      </c>
      <c r="C238" s="4"/>
    </row>
    <row r="239" spans="2:3" ht="31.8" thickBot="1" x14ac:dyDescent="0.35">
      <c r="B239" s="5" t="s">
        <v>165</v>
      </c>
      <c r="C239" s="4" t="s">
        <v>379</v>
      </c>
    </row>
    <row r="240" spans="2:3" ht="16.2" thickBot="1" x14ac:dyDescent="0.35">
      <c r="B240" s="5" t="s">
        <v>193</v>
      </c>
      <c r="C240" s="4"/>
    </row>
    <row r="241" spans="2:3" ht="31.8" thickBot="1" x14ac:dyDescent="0.35">
      <c r="B241" s="5" t="s">
        <v>194</v>
      </c>
      <c r="C241" s="4"/>
    </row>
    <row r="242" spans="2:3" ht="16.2" thickBot="1" x14ac:dyDescent="0.35">
      <c r="B242" s="5" t="s">
        <v>195</v>
      </c>
      <c r="C242" s="4"/>
    </row>
    <row r="243" spans="2:3" ht="16.2" thickBot="1" x14ac:dyDescent="0.35">
      <c r="B243" s="5" t="s">
        <v>175</v>
      </c>
      <c r="C243" s="4" t="s">
        <v>380</v>
      </c>
    </row>
    <row r="244" spans="2:3" ht="31.8" thickBot="1" x14ac:dyDescent="0.35">
      <c r="B244" s="5" t="s">
        <v>381</v>
      </c>
      <c r="C244" s="4" t="s">
        <v>382</v>
      </c>
    </row>
    <row r="245" spans="2:3" ht="16.2" thickBot="1" x14ac:dyDescent="0.35">
      <c r="B245" s="5" t="s">
        <v>383</v>
      </c>
      <c r="C245" s="4" t="s">
        <v>384</v>
      </c>
    </row>
    <row r="246" spans="2:3" ht="16.2" thickBot="1" x14ac:dyDescent="0.35">
      <c r="B246" s="5" t="s">
        <v>178</v>
      </c>
      <c r="C246" s="4" t="s">
        <v>341</v>
      </c>
    </row>
    <row r="247" spans="2:3" ht="16.2" thickBot="1" x14ac:dyDescent="0.35">
      <c r="B247" s="5" t="s">
        <v>385</v>
      </c>
      <c r="C247" s="4" t="s">
        <v>386</v>
      </c>
    </row>
    <row r="248" spans="2:3" ht="16.2" thickBot="1" x14ac:dyDescent="0.35">
      <c r="B248" s="5" t="s">
        <v>197</v>
      </c>
      <c r="C248" s="4"/>
    </row>
    <row r="249" spans="2:3" ht="16.2" thickBot="1" x14ac:dyDescent="0.35">
      <c r="B249" s="5" t="s">
        <v>199</v>
      </c>
      <c r="C249" s="4" t="s">
        <v>387</v>
      </c>
    </row>
    <row r="250" spans="2:3" ht="16.2" thickBot="1" x14ac:dyDescent="0.35">
      <c r="B250" s="5" t="s">
        <v>388</v>
      </c>
      <c r="C250" s="4"/>
    </row>
    <row r="251" spans="2:3" ht="31.8" thickBot="1" x14ac:dyDescent="0.35">
      <c r="B251" s="5" t="s">
        <v>389</v>
      </c>
      <c r="C251" s="4" t="s">
        <v>167</v>
      </c>
    </row>
    <row r="252" spans="2:3" ht="31.8" thickBot="1" x14ac:dyDescent="0.35">
      <c r="B252" s="5" t="s">
        <v>181</v>
      </c>
      <c r="C252" s="4" t="s">
        <v>390</v>
      </c>
    </row>
    <row r="253" spans="2:3" ht="16.2" thickBot="1" x14ac:dyDescent="0.35">
      <c r="B253" s="5" t="s">
        <v>391</v>
      </c>
      <c r="C253" s="4" t="s">
        <v>392</v>
      </c>
    </row>
    <row r="254" spans="2:3" ht="16.2" thickBot="1" x14ac:dyDescent="0.35">
      <c r="B254" s="5" t="s">
        <v>192</v>
      </c>
      <c r="C254" s="4" t="s">
        <v>393</v>
      </c>
    </row>
    <row r="255" spans="2:3" ht="16.2" thickBot="1" x14ac:dyDescent="0.35">
      <c r="B255" s="5" t="s">
        <v>202</v>
      </c>
      <c r="C255" s="4"/>
    </row>
    <row r="256" spans="2:3" ht="16.2" thickBot="1" x14ac:dyDescent="0.35">
      <c r="B256" s="5" t="s">
        <v>203</v>
      </c>
      <c r="C256" s="4"/>
    </row>
    <row r="257" spans="2:3" ht="31.8" thickBot="1" x14ac:dyDescent="0.35">
      <c r="B257" s="5" t="s">
        <v>394</v>
      </c>
      <c r="C257" s="4" t="s">
        <v>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D35D-0EA2-4614-8943-B04F787846F8}">
  <dimension ref="B2:K803"/>
  <sheetViews>
    <sheetView topLeftCell="B1" zoomScale="55" zoomScaleNormal="55" workbookViewId="0">
      <selection activeCell="P70" sqref="P70"/>
    </sheetView>
  </sheetViews>
  <sheetFormatPr defaultRowHeight="14.4" x14ac:dyDescent="0.3"/>
  <cols>
    <col min="2" max="2" width="27.109375" customWidth="1"/>
    <col min="3" max="3" width="21.21875" customWidth="1"/>
    <col min="8" max="8" width="19.77734375" customWidth="1"/>
    <col min="9" max="9" width="19.33203125" customWidth="1"/>
  </cols>
  <sheetData>
    <row r="2" spans="2:11" ht="15" thickBot="1" x14ac:dyDescent="0.35"/>
    <row r="3" spans="2:11" ht="16.2" thickBot="1" x14ac:dyDescent="0.35">
      <c r="B3" s="1" t="s">
        <v>0</v>
      </c>
      <c r="C3" s="2" t="s">
        <v>1</v>
      </c>
      <c r="H3" s="31" t="s">
        <v>0</v>
      </c>
      <c r="I3" s="32" t="s">
        <v>395</v>
      </c>
      <c r="J3" s="33" t="s">
        <v>1</v>
      </c>
      <c r="K3" s="34" t="s">
        <v>209</v>
      </c>
    </row>
    <row r="4" spans="2:11" ht="16.2" thickBot="1" x14ac:dyDescent="0.35">
      <c r="B4" s="5" t="s">
        <v>2</v>
      </c>
      <c r="C4" s="4" t="s">
        <v>485</v>
      </c>
      <c r="H4" s="54" t="s">
        <v>2</v>
      </c>
      <c r="I4" s="20">
        <v>0</v>
      </c>
      <c r="J4" s="21">
        <v>1075</v>
      </c>
      <c r="K4" s="22">
        <f>I4+J4</f>
        <v>1075</v>
      </c>
    </row>
    <row r="5" spans="2:11" ht="16.2" thickBot="1" x14ac:dyDescent="0.35">
      <c r="B5" s="3" t="s">
        <v>212</v>
      </c>
      <c r="C5" s="4" t="s">
        <v>486</v>
      </c>
      <c r="H5" s="55" t="s">
        <v>212</v>
      </c>
      <c r="I5" s="11">
        <f>K4</f>
        <v>1075</v>
      </c>
      <c r="J5" s="12">
        <v>1563</v>
      </c>
      <c r="K5" s="13">
        <f t="shared" ref="K5:K68" si="0">I5+J5</f>
        <v>2638</v>
      </c>
    </row>
    <row r="6" spans="2:11" ht="31.8" thickBot="1" x14ac:dyDescent="0.35">
      <c r="B6" s="5" t="s">
        <v>6</v>
      </c>
      <c r="C6" s="4"/>
      <c r="H6" s="14" t="s">
        <v>216</v>
      </c>
      <c r="I6" s="12">
        <v>1120</v>
      </c>
      <c r="J6" s="11">
        <v>117</v>
      </c>
      <c r="K6" s="13">
        <f t="shared" si="0"/>
        <v>1237</v>
      </c>
    </row>
    <row r="7" spans="2:11" ht="31.8" thickBot="1" x14ac:dyDescent="0.35">
      <c r="B7" s="5" t="s">
        <v>5</v>
      </c>
      <c r="C7" s="4"/>
      <c r="H7" s="14" t="s">
        <v>488</v>
      </c>
      <c r="I7" s="12">
        <f>K6</f>
        <v>1237</v>
      </c>
      <c r="J7" s="53">
        <v>33</v>
      </c>
      <c r="K7" s="13">
        <f t="shared" si="0"/>
        <v>1270</v>
      </c>
    </row>
    <row r="8" spans="2:11" ht="31.8" thickBot="1" x14ac:dyDescent="0.35">
      <c r="B8" s="5" t="s">
        <v>4</v>
      </c>
      <c r="C8" s="4"/>
      <c r="H8" s="14" t="s">
        <v>489</v>
      </c>
      <c r="I8" s="12">
        <v>1300</v>
      </c>
      <c r="J8" s="53">
        <v>3078</v>
      </c>
      <c r="K8" s="13">
        <f t="shared" si="0"/>
        <v>4378</v>
      </c>
    </row>
    <row r="9" spans="2:11" ht="47.4" thickBot="1" x14ac:dyDescent="0.35">
      <c r="B9" s="5" t="s">
        <v>214</v>
      </c>
      <c r="C9" s="4"/>
      <c r="H9" s="14" t="s">
        <v>491</v>
      </c>
      <c r="I9" s="12">
        <v>1350</v>
      </c>
      <c r="J9" s="53">
        <v>3016</v>
      </c>
      <c r="K9" s="13">
        <f t="shared" si="0"/>
        <v>4366</v>
      </c>
    </row>
    <row r="10" spans="2:11" ht="31.8" thickBot="1" x14ac:dyDescent="0.35">
      <c r="B10" s="5" t="s">
        <v>215</v>
      </c>
      <c r="C10" s="4"/>
      <c r="H10" s="14" t="s">
        <v>226</v>
      </c>
      <c r="I10" s="12">
        <f>I9</f>
        <v>1350</v>
      </c>
      <c r="J10" s="53">
        <v>16</v>
      </c>
      <c r="K10" s="13">
        <f t="shared" si="0"/>
        <v>1366</v>
      </c>
    </row>
    <row r="11" spans="2:11" ht="31.8" thickBot="1" x14ac:dyDescent="0.35">
      <c r="B11" s="5" t="s">
        <v>22</v>
      </c>
      <c r="C11" s="4"/>
      <c r="H11" s="14" t="s">
        <v>494</v>
      </c>
      <c r="I11" s="12">
        <f>I10</f>
        <v>1350</v>
      </c>
      <c r="J11" s="53">
        <v>3038</v>
      </c>
      <c r="K11" s="13">
        <f t="shared" si="0"/>
        <v>4388</v>
      </c>
    </row>
    <row r="12" spans="2:11" ht="47.4" thickBot="1" x14ac:dyDescent="0.35">
      <c r="B12" s="5" t="s">
        <v>23</v>
      </c>
      <c r="C12" s="4"/>
      <c r="H12" s="14" t="s">
        <v>496</v>
      </c>
      <c r="I12" s="12">
        <f>I11</f>
        <v>1350</v>
      </c>
      <c r="J12" s="53">
        <v>3038</v>
      </c>
      <c r="K12" s="13">
        <f t="shared" si="0"/>
        <v>4388</v>
      </c>
    </row>
    <row r="13" spans="2:11" ht="31.8" thickBot="1" x14ac:dyDescent="0.35">
      <c r="B13" s="5" t="s">
        <v>24</v>
      </c>
      <c r="C13" s="4"/>
      <c r="H13" s="14" t="s">
        <v>1108</v>
      </c>
      <c r="I13" s="12">
        <v>1490</v>
      </c>
      <c r="J13" s="53">
        <v>3118</v>
      </c>
      <c r="K13" s="13">
        <f t="shared" si="0"/>
        <v>4608</v>
      </c>
    </row>
    <row r="14" spans="2:11" ht="31.8" thickBot="1" x14ac:dyDescent="0.35">
      <c r="B14" s="5" t="s">
        <v>216</v>
      </c>
      <c r="C14" s="4" t="s">
        <v>487</v>
      </c>
      <c r="H14" s="14" t="s">
        <v>1253</v>
      </c>
      <c r="I14" s="12">
        <v>2200</v>
      </c>
      <c r="J14" s="53">
        <v>2308</v>
      </c>
      <c r="K14" s="13">
        <f t="shared" si="0"/>
        <v>4508</v>
      </c>
    </row>
    <row r="15" spans="2:11" ht="31.8" thickBot="1" x14ac:dyDescent="0.35">
      <c r="B15" s="5" t="s">
        <v>488</v>
      </c>
      <c r="C15" s="4" t="s">
        <v>30</v>
      </c>
      <c r="H15" s="14" t="s">
        <v>38</v>
      </c>
      <c r="I15" s="12">
        <v>2300</v>
      </c>
      <c r="J15" s="53">
        <v>33</v>
      </c>
      <c r="K15" s="13">
        <f t="shared" si="0"/>
        <v>2333</v>
      </c>
    </row>
    <row r="16" spans="2:11" ht="31.8" thickBot="1" x14ac:dyDescent="0.35">
      <c r="B16" s="5" t="s">
        <v>489</v>
      </c>
      <c r="C16" s="4" t="s">
        <v>490</v>
      </c>
      <c r="H16" s="14" t="s">
        <v>1153</v>
      </c>
      <c r="I16" s="12">
        <f>K15</f>
        <v>2333</v>
      </c>
      <c r="J16" s="53">
        <v>159</v>
      </c>
      <c r="K16" s="13">
        <f t="shared" si="0"/>
        <v>2492</v>
      </c>
    </row>
    <row r="17" spans="2:11" ht="31.8" thickBot="1" x14ac:dyDescent="0.35">
      <c r="B17" s="5" t="s">
        <v>491</v>
      </c>
      <c r="C17" s="4" t="s">
        <v>492</v>
      </c>
      <c r="H17" s="14" t="s">
        <v>1155</v>
      </c>
      <c r="I17" s="12">
        <v>2510</v>
      </c>
      <c r="J17" s="11">
        <v>16</v>
      </c>
      <c r="K17" s="13">
        <f t="shared" si="0"/>
        <v>2526</v>
      </c>
    </row>
    <row r="18" spans="2:11" ht="31.8" thickBot="1" x14ac:dyDescent="0.35">
      <c r="B18" s="5" t="s">
        <v>9</v>
      </c>
      <c r="C18" s="4"/>
      <c r="H18" s="14" t="s">
        <v>1156</v>
      </c>
      <c r="I18" s="12">
        <f>I17+10</f>
        <v>2520</v>
      </c>
      <c r="J18" s="11">
        <v>211</v>
      </c>
      <c r="K18" s="13">
        <f t="shared" si="0"/>
        <v>2731</v>
      </c>
    </row>
    <row r="19" spans="2:11" ht="31.8" thickBot="1" x14ac:dyDescent="0.35">
      <c r="B19" s="5" t="s">
        <v>226</v>
      </c>
      <c r="C19" s="4" t="s">
        <v>493</v>
      </c>
      <c r="H19" s="14" t="s">
        <v>1158</v>
      </c>
      <c r="I19" s="12">
        <v>2580</v>
      </c>
      <c r="J19" s="11">
        <v>1507</v>
      </c>
      <c r="K19" s="13">
        <f t="shared" si="0"/>
        <v>4087</v>
      </c>
    </row>
    <row r="20" spans="2:11" ht="31.8" thickBot="1" x14ac:dyDescent="0.35">
      <c r="B20" s="5" t="s">
        <v>494</v>
      </c>
      <c r="C20" s="4" t="s">
        <v>495</v>
      </c>
      <c r="H20" s="14" t="s">
        <v>27</v>
      </c>
      <c r="I20" s="12">
        <v>4100</v>
      </c>
      <c r="J20" s="11">
        <v>41</v>
      </c>
      <c r="K20" s="13">
        <f t="shared" si="0"/>
        <v>4141</v>
      </c>
    </row>
    <row r="21" spans="2:11" ht="31.8" thickBot="1" x14ac:dyDescent="0.35">
      <c r="B21" s="5" t="s">
        <v>496</v>
      </c>
      <c r="C21" s="4" t="s">
        <v>495</v>
      </c>
      <c r="H21" s="14" t="s">
        <v>29</v>
      </c>
      <c r="I21" s="12">
        <f>I20</f>
        <v>4100</v>
      </c>
      <c r="J21" s="11">
        <v>40</v>
      </c>
      <c r="K21" s="13">
        <f t="shared" si="0"/>
        <v>4140</v>
      </c>
    </row>
    <row r="22" spans="2:11" ht="31.8" thickBot="1" x14ac:dyDescent="0.35">
      <c r="B22" s="5" t="s">
        <v>497</v>
      </c>
      <c r="C22" s="4" t="s">
        <v>498</v>
      </c>
      <c r="H22" s="14" t="s">
        <v>31</v>
      </c>
      <c r="I22" s="12">
        <f t="shared" ref="I22:I24" si="1">I21</f>
        <v>4100</v>
      </c>
      <c r="J22" s="11">
        <v>41</v>
      </c>
      <c r="K22" s="13">
        <f t="shared" si="0"/>
        <v>4141</v>
      </c>
    </row>
    <row r="23" spans="2:11" ht="31.8" thickBot="1" x14ac:dyDescent="0.35">
      <c r="B23" s="5" t="s">
        <v>499</v>
      </c>
      <c r="C23" s="4" t="s">
        <v>498</v>
      </c>
      <c r="H23" s="14" t="s">
        <v>32</v>
      </c>
      <c r="I23" s="12">
        <f t="shared" si="1"/>
        <v>4100</v>
      </c>
      <c r="J23" s="11">
        <v>40</v>
      </c>
      <c r="K23" s="13">
        <f t="shared" si="0"/>
        <v>4140</v>
      </c>
    </row>
    <row r="24" spans="2:11" ht="31.8" thickBot="1" x14ac:dyDescent="0.35">
      <c r="B24" s="5" t="s">
        <v>235</v>
      </c>
      <c r="C24" s="4" t="s">
        <v>500</v>
      </c>
      <c r="H24" s="14" t="s">
        <v>33</v>
      </c>
      <c r="I24" s="12">
        <f t="shared" si="1"/>
        <v>4100</v>
      </c>
      <c r="J24" s="11">
        <v>44</v>
      </c>
      <c r="K24" s="13">
        <f t="shared" si="0"/>
        <v>4144</v>
      </c>
    </row>
    <row r="25" spans="2:11" ht="31.8" thickBot="1" x14ac:dyDescent="0.35">
      <c r="B25" s="5" t="s">
        <v>501</v>
      </c>
      <c r="C25" s="4" t="s">
        <v>500</v>
      </c>
      <c r="H25" s="14" t="s">
        <v>1168</v>
      </c>
      <c r="I25" s="12">
        <f>I24</f>
        <v>4100</v>
      </c>
      <c r="J25" s="11">
        <v>44</v>
      </c>
      <c r="K25" s="13">
        <f t="shared" si="0"/>
        <v>4144</v>
      </c>
    </row>
    <row r="26" spans="2:11" ht="16.2" thickBot="1" x14ac:dyDescent="0.35">
      <c r="B26" s="5" t="s">
        <v>502</v>
      </c>
      <c r="C26" s="4" t="s">
        <v>498</v>
      </c>
      <c r="H26" s="14" t="s">
        <v>1169</v>
      </c>
      <c r="I26" s="12">
        <v>4105</v>
      </c>
      <c r="J26" s="11">
        <v>89</v>
      </c>
      <c r="K26" s="13">
        <f t="shared" si="0"/>
        <v>4194</v>
      </c>
    </row>
    <row r="27" spans="2:11" ht="31.8" thickBot="1" x14ac:dyDescent="0.35">
      <c r="B27" s="5" t="s">
        <v>503</v>
      </c>
      <c r="C27" s="4" t="s">
        <v>498</v>
      </c>
      <c r="H27" s="14" t="s">
        <v>39</v>
      </c>
      <c r="I27" s="12">
        <f>I26</f>
        <v>4105</v>
      </c>
      <c r="J27" s="11">
        <v>21</v>
      </c>
      <c r="K27" s="13">
        <f t="shared" si="0"/>
        <v>4126</v>
      </c>
    </row>
    <row r="28" spans="2:11" ht="31.8" thickBot="1" x14ac:dyDescent="0.35">
      <c r="B28" s="5" t="s">
        <v>70</v>
      </c>
      <c r="C28" s="4" t="s">
        <v>504</v>
      </c>
      <c r="H28" s="14" t="s">
        <v>40</v>
      </c>
      <c r="I28" s="12">
        <f t="shared" ref="I28:I33" si="2">I27</f>
        <v>4105</v>
      </c>
      <c r="J28" s="11">
        <v>93</v>
      </c>
      <c r="K28" s="13">
        <f t="shared" si="0"/>
        <v>4198</v>
      </c>
    </row>
    <row r="29" spans="2:11" ht="31.8" thickBot="1" x14ac:dyDescent="0.35">
      <c r="B29" s="5" t="s">
        <v>505</v>
      </c>
      <c r="C29" s="4" t="s">
        <v>504</v>
      </c>
      <c r="H29" s="14" t="s">
        <v>1172</v>
      </c>
      <c r="I29" s="12">
        <f t="shared" si="2"/>
        <v>4105</v>
      </c>
      <c r="J29" s="11">
        <v>100</v>
      </c>
      <c r="K29" s="13">
        <f t="shared" si="0"/>
        <v>4205</v>
      </c>
    </row>
    <row r="30" spans="2:11" ht="31.8" thickBot="1" x14ac:dyDescent="0.35">
      <c r="B30" s="5" t="s">
        <v>506</v>
      </c>
      <c r="C30" s="4" t="s">
        <v>507</v>
      </c>
      <c r="H30" s="14" t="s">
        <v>50</v>
      </c>
      <c r="I30" s="12">
        <f>I29</f>
        <v>4105</v>
      </c>
      <c r="J30" s="11">
        <v>102</v>
      </c>
      <c r="K30" s="13">
        <f t="shared" si="0"/>
        <v>4207</v>
      </c>
    </row>
    <row r="31" spans="2:11" ht="31.8" thickBot="1" x14ac:dyDescent="0.35">
      <c r="B31" s="5" t="s">
        <v>508</v>
      </c>
      <c r="C31" s="4" t="s">
        <v>507</v>
      </c>
      <c r="H31" s="14" t="s">
        <v>411</v>
      </c>
      <c r="I31" s="12">
        <f>I30</f>
        <v>4105</v>
      </c>
      <c r="J31" s="11">
        <v>103</v>
      </c>
      <c r="K31" s="13">
        <f t="shared" si="0"/>
        <v>4208</v>
      </c>
    </row>
    <row r="32" spans="2:11" ht="31.8" thickBot="1" x14ac:dyDescent="0.35">
      <c r="B32" s="5" t="s">
        <v>259</v>
      </c>
      <c r="C32" s="4" t="s">
        <v>509</v>
      </c>
      <c r="H32" s="14" t="s">
        <v>45</v>
      </c>
      <c r="I32" s="12">
        <v>4220</v>
      </c>
      <c r="J32" s="11">
        <v>9</v>
      </c>
      <c r="K32" s="13">
        <f t="shared" si="0"/>
        <v>4229</v>
      </c>
    </row>
    <row r="33" spans="2:11" ht="31.8" thickBot="1" x14ac:dyDescent="0.35">
      <c r="B33" s="5" t="s">
        <v>510</v>
      </c>
      <c r="C33" s="4" t="s">
        <v>509</v>
      </c>
      <c r="H33" s="14" t="s">
        <v>55</v>
      </c>
      <c r="I33" s="12">
        <f>I32</f>
        <v>4220</v>
      </c>
      <c r="J33" s="11">
        <v>49</v>
      </c>
      <c r="K33" s="13">
        <f t="shared" si="0"/>
        <v>4269</v>
      </c>
    </row>
    <row r="34" spans="2:11" ht="31.8" thickBot="1" x14ac:dyDescent="0.35">
      <c r="B34" s="5" t="s">
        <v>511</v>
      </c>
      <c r="C34" s="4" t="s">
        <v>512</v>
      </c>
      <c r="H34" s="14" t="s">
        <v>58</v>
      </c>
      <c r="I34" s="12">
        <f>I33</f>
        <v>4220</v>
      </c>
      <c r="J34" s="11">
        <v>34</v>
      </c>
      <c r="K34" s="13">
        <f t="shared" si="0"/>
        <v>4254</v>
      </c>
    </row>
    <row r="35" spans="2:11" ht="31.8" thickBot="1" x14ac:dyDescent="0.35">
      <c r="B35" s="5" t="s">
        <v>513</v>
      </c>
      <c r="C35" s="4" t="s">
        <v>512</v>
      </c>
      <c r="H35" s="14" t="s">
        <v>51</v>
      </c>
      <c r="I35" s="12">
        <f>I34</f>
        <v>4220</v>
      </c>
      <c r="J35" s="11">
        <v>26</v>
      </c>
      <c r="K35" s="13">
        <f t="shared" si="0"/>
        <v>4246</v>
      </c>
    </row>
    <row r="36" spans="2:11" ht="31.8" thickBot="1" x14ac:dyDescent="0.35">
      <c r="B36" s="5" t="s">
        <v>250</v>
      </c>
      <c r="C36" s="4" t="s">
        <v>495</v>
      </c>
      <c r="H36" s="14" t="s">
        <v>49</v>
      </c>
      <c r="I36" s="12">
        <f>I35</f>
        <v>4220</v>
      </c>
      <c r="J36" s="11">
        <v>58</v>
      </c>
      <c r="K36" s="13">
        <f t="shared" si="0"/>
        <v>4278</v>
      </c>
    </row>
    <row r="37" spans="2:11" ht="31.8" thickBot="1" x14ac:dyDescent="0.35">
      <c r="B37" s="5" t="s">
        <v>514</v>
      </c>
      <c r="C37" s="4" t="s">
        <v>495</v>
      </c>
      <c r="H37" s="14" t="s">
        <v>63</v>
      </c>
      <c r="I37" s="12">
        <v>4310</v>
      </c>
      <c r="J37" s="11">
        <v>55</v>
      </c>
      <c r="K37" s="13">
        <f t="shared" si="0"/>
        <v>4365</v>
      </c>
    </row>
    <row r="38" spans="2:11" ht="31.8" thickBot="1" x14ac:dyDescent="0.35">
      <c r="B38" s="5" t="s">
        <v>515</v>
      </c>
      <c r="C38" s="4" t="s">
        <v>516</v>
      </c>
      <c r="H38" s="14" t="s">
        <v>35</v>
      </c>
      <c r="I38" s="12">
        <v>4390</v>
      </c>
      <c r="J38" s="11">
        <v>4</v>
      </c>
      <c r="K38" s="13">
        <f t="shared" si="0"/>
        <v>4394</v>
      </c>
    </row>
    <row r="39" spans="2:11" ht="31.8" thickBot="1" x14ac:dyDescent="0.35">
      <c r="B39" s="5" t="s">
        <v>517</v>
      </c>
      <c r="C39" s="4" t="s">
        <v>516</v>
      </c>
      <c r="H39" s="14" t="s">
        <v>37</v>
      </c>
      <c r="I39" s="12">
        <f>I38</f>
        <v>4390</v>
      </c>
      <c r="J39" s="11">
        <v>6</v>
      </c>
      <c r="K39" s="13">
        <f t="shared" si="0"/>
        <v>4396</v>
      </c>
    </row>
    <row r="40" spans="2:11" ht="47.4" thickBot="1" x14ac:dyDescent="0.35">
      <c r="B40" s="5" t="s">
        <v>518</v>
      </c>
      <c r="C40" s="4" t="s">
        <v>519</v>
      </c>
      <c r="H40" s="14" t="s">
        <v>1179</v>
      </c>
      <c r="I40" s="12">
        <v>4400</v>
      </c>
      <c r="J40" s="11">
        <v>33</v>
      </c>
      <c r="K40" s="13">
        <f t="shared" si="0"/>
        <v>4433</v>
      </c>
    </row>
    <row r="41" spans="2:11" ht="16.2" thickBot="1" x14ac:dyDescent="0.35">
      <c r="B41" s="5" t="s">
        <v>520</v>
      </c>
      <c r="C41" s="4" t="s">
        <v>519</v>
      </c>
      <c r="H41" s="14" t="s">
        <v>1180</v>
      </c>
      <c r="I41" s="12">
        <f>K40</f>
        <v>4433</v>
      </c>
      <c r="J41" s="11">
        <v>15</v>
      </c>
      <c r="K41" s="13">
        <f t="shared" si="0"/>
        <v>4448</v>
      </c>
    </row>
    <row r="42" spans="2:11" ht="29.4" thickBot="1" x14ac:dyDescent="0.35">
      <c r="B42" s="5" t="s">
        <v>521</v>
      </c>
      <c r="C42" s="4" t="s">
        <v>504</v>
      </c>
      <c r="H42" s="56" t="s">
        <v>1252</v>
      </c>
      <c r="I42" s="12">
        <v>4600</v>
      </c>
      <c r="J42" s="11">
        <v>80</v>
      </c>
      <c r="K42" s="13">
        <f t="shared" si="0"/>
        <v>4680</v>
      </c>
    </row>
    <row r="43" spans="2:11" ht="31.8" thickBot="1" x14ac:dyDescent="0.35">
      <c r="B43" s="5" t="s">
        <v>522</v>
      </c>
      <c r="C43" s="4" t="s">
        <v>504</v>
      </c>
      <c r="H43" s="14" t="s">
        <v>137</v>
      </c>
      <c r="I43" s="12">
        <v>4700</v>
      </c>
      <c r="J43" s="11">
        <v>24</v>
      </c>
      <c r="K43" s="13">
        <f>I43+J43</f>
        <v>4724</v>
      </c>
    </row>
    <row r="44" spans="2:11" ht="31.8" thickBot="1" x14ac:dyDescent="0.35">
      <c r="B44" s="5" t="s">
        <v>523</v>
      </c>
      <c r="C44" s="4" t="s">
        <v>524</v>
      </c>
      <c r="H44" s="14" t="s">
        <v>139</v>
      </c>
      <c r="I44" s="12">
        <f>I43</f>
        <v>4700</v>
      </c>
      <c r="J44" s="11">
        <v>73</v>
      </c>
      <c r="K44" s="13">
        <f>I44+J44</f>
        <v>4773</v>
      </c>
    </row>
    <row r="45" spans="2:11" ht="31.8" thickBot="1" x14ac:dyDescent="0.35">
      <c r="B45" s="5" t="s">
        <v>525</v>
      </c>
      <c r="C45" s="4" t="s">
        <v>524</v>
      </c>
      <c r="H45" s="14" t="s">
        <v>1193</v>
      </c>
      <c r="I45" s="12">
        <f>K44</f>
        <v>4773</v>
      </c>
      <c r="J45" s="11">
        <v>21</v>
      </c>
      <c r="K45" s="13">
        <f>I45+J45</f>
        <v>4794</v>
      </c>
    </row>
    <row r="46" spans="2:11" ht="31.8" thickBot="1" x14ac:dyDescent="0.35">
      <c r="B46" s="5" t="s">
        <v>526</v>
      </c>
      <c r="C46" s="4" t="s">
        <v>527</v>
      </c>
      <c r="H46" s="14" t="s">
        <v>151</v>
      </c>
      <c r="I46" s="12">
        <f>I45</f>
        <v>4773</v>
      </c>
      <c r="J46" s="11">
        <v>24</v>
      </c>
      <c r="K46" s="13">
        <f>I46+J46</f>
        <v>4797</v>
      </c>
    </row>
    <row r="47" spans="2:11" ht="31.8" thickBot="1" x14ac:dyDescent="0.35">
      <c r="B47" s="5" t="s">
        <v>528</v>
      </c>
      <c r="C47" s="4" t="s">
        <v>527</v>
      </c>
      <c r="H47" s="14" t="s">
        <v>1194</v>
      </c>
      <c r="I47" s="12">
        <v>4800</v>
      </c>
      <c r="J47" s="11">
        <v>120</v>
      </c>
      <c r="K47" s="13">
        <f>I47+J47</f>
        <v>4920</v>
      </c>
    </row>
    <row r="48" spans="2:11" ht="16.2" thickBot="1" x14ac:dyDescent="0.35">
      <c r="B48" s="5" t="s">
        <v>241</v>
      </c>
      <c r="C48" s="4" t="s">
        <v>500</v>
      </c>
      <c r="H48" s="14" t="s">
        <v>1196</v>
      </c>
      <c r="I48" s="12">
        <f>I47</f>
        <v>4800</v>
      </c>
      <c r="J48" s="11">
        <v>37</v>
      </c>
      <c r="K48" s="13">
        <f>I48+J48</f>
        <v>4837</v>
      </c>
    </row>
    <row r="49" spans="2:11" ht="31.8" thickBot="1" x14ac:dyDescent="0.35">
      <c r="B49" s="5" t="s">
        <v>529</v>
      </c>
      <c r="C49" s="4" t="s">
        <v>500</v>
      </c>
      <c r="H49" s="14" t="s">
        <v>354</v>
      </c>
      <c r="I49" s="12">
        <v>4810</v>
      </c>
      <c r="J49" s="11">
        <v>153</v>
      </c>
      <c r="K49" s="13">
        <f>I49+J49</f>
        <v>4963</v>
      </c>
    </row>
    <row r="50" spans="2:11" ht="31.8" thickBot="1" x14ac:dyDescent="0.35">
      <c r="B50" s="5" t="s">
        <v>530</v>
      </c>
      <c r="C50" s="4" t="s">
        <v>504</v>
      </c>
      <c r="H50" s="14" t="s">
        <v>381</v>
      </c>
      <c r="I50" s="12">
        <v>4820</v>
      </c>
      <c r="J50" s="11">
        <v>40</v>
      </c>
      <c r="K50" s="13">
        <f>I50+J50</f>
        <v>4860</v>
      </c>
    </row>
    <row r="51" spans="2:11" ht="31.8" thickBot="1" x14ac:dyDescent="0.35">
      <c r="B51" s="5" t="s">
        <v>531</v>
      </c>
      <c r="C51" s="4" t="s">
        <v>504</v>
      </c>
      <c r="H51" s="14" t="s">
        <v>141</v>
      </c>
      <c r="I51" s="12">
        <v>4920</v>
      </c>
      <c r="J51" s="11">
        <v>15</v>
      </c>
      <c r="K51" s="13">
        <f>I51+J51</f>
        <v>4935</v>
      </c>
    </row>
    <row r="52" spans="2:11" ht="16.2" thickBot="1" x14ac:dyDescent="0.35">
      <c r="B52" s="5" t="s">
        <v>532</v>
      </c>
      <c r="C52" s="4" t="s">
        <v>533</v>
      </c>
      <c r="H52" s="14" t="s">
        <v>1198</v>
      </c>
      <c r="I52" s="12">
        <v>5000</v>
      </c>
      <c r="J52" s="11">
        <v>50</v>
      </c>
      <c r="K52" s="13">
        <f>I52+J52</f>
        <v>5050</v>
      </c>
    </row>
    <row r="53" spans="2:11" ht="31.8" thickBot="1" x14ac:dyDescent="0.35">
      <c r="B53" s="5" t="s">
        <v>534</v>
      </c>
      <c r="C53" s="4" t="s">
        <v>533</v>
      </c>
      <c r="H53" s="14" t="s">
        <v>183</v>
      </c>
      <c r="I53" s="12">
        <v>5020</v>
      </c>
      <c r="J53" s="11">
        <v>765</v>
      </c>
      <c r="K53" s="13">
        <f>I53+J53</f>
        <v>5785</v>
      </c>
    </row>
    <row r="54" spans="2:11" ht="16.2" thickBot="1" x14ac:dyDescent="0.35">
      <c r="B54" s="5" t="s">
        <v>535</v>
      </c>
      <c r="C54" s="4" t="s">
        <v>519</v>
      </c>
      <c r="H54" s="14" t="s">
        <v>1201</v>
      </c>
      <c r="I54" s="12">
        <v>5020</v>
      </c>
      <c r="J54" s="11">
        <v>470</v>
      </c>
      <c r="K54" s="13">
        <f>I54+J54</f>
        <v>5490</v>
      </c>
    </row>
    <row r="55" spans="2:11" ht="31.8" thickBot="1" x14ac:dyDescent="0.35">
      <c r="B55" s="5" t="s">
        <v>536</v>
      </c>
      <c r="C55" s="4" t="s">
        <v>519</v>
      </c>
      <c r="H55" s="14" t="s">
        <v>165</v>
      </c>
      <c r="I55" s="12">
        <v>5025</v>
      </c>
      <c r="J55" s="11">
        <v>578</v>
      </c>
      <c r="K55" s="13">
        <f>I55+J55</f>
        <v>5603</v>
      </c>
    </row>
    <row r="56" spans="2:11" ht="31.8" thickBot="1" x14ac:dyDescent="0.35">
      <c r="B56" s="5" t="s">
        <v>537</v>
      </c>
      <c r="C56" s="4" t="s">
        <v>524</v>
      </c>
      <c r="H56" s="14" t="s">
        <v>170</v>
      </c>
      <c r="I56" s="12">
        <v>5030</v>
      </c>
      <c r="J56" s="11">
        <v>357</v>
      </c>
      <c r="K56" s="13">
        <f>I56+J56</f>
        <v>5387</v>
      </c>
    </row>
    <row r="57" spans="2:11" ht="31.8" thickBot="1" x14ac:dyDescent="0.35">
      <c r="B57" s="5" t="s">
        <v>538</v>
      </c>
      <c r="C57" s="4" t="s">
        <v>524</v>
      </c>
      <c r="H57" s="14" t="s">
        <v>171</v>
      </c>
      <c r="I57" s="12">
        <f>I56</f>
        <v>5030</v>
      </c>
      <c r="J57" s="11">
        <v>300</v>
      </c>
      <c r="K57" s="13">
        <f>I57+J57</f>
        <v>5330</v>
      </c>
    </row>
    <row r="58" spans="2:11" ht="16.2" thickBot="1" x14ac:dyDescent="0.35">
      <c r="B58" s="5" t="s">
        <v>539</v>
      </c>
      <c r="C58" s="4" t="s">
        <v>504</v>
      </c>
      <c r="H58" s="14" t="s">
        <v>367</v>
      </c>
      <c r="I58" s="12">
        <v>5040</v>
      </c>
      <c r="J58" s="11">
        <v>388</v>
      </c>
      <c r="K58" s="13">
        <f>I58+J58</f>
        <v>5428</v>
      </c>
    </row>
    <row r="59" spans="2:11" ht="31.8" thickBot="1" x14ac:dyDescent="0.35">
      <c r="B59" s="5" t="s">
        <v>540</v>
      </c>
      <c r="C59" s="4" t="s">
        <v>504</v>
      </c>
      <c r="H59" s="14" t="s">
        <v>175</v>
      </c>
      <c r="I59" s="12">
        <v>5110</v>
      </c>
      <c r="J59" s="11">
        <v>481</v>
      </c>
      <c r="K59" s="13">
        <f>I59+J59</f>
        <v>5591</v>
      </c>
    </row>
    <row r="60" spans="2:11" ht="31.8" thickBot="1" x14ac:dyDescent="0.35">
      <c r="B60" s="5" t="s">
        <v>541</v>
      </c>
      <c r="C60" s="4" t="s">
        <v>516</v>
      </c>
      <c r="H60" s="14" t="s">
        <v>1210</v>
      </c>
      <c r="I60" s="12">
        <v>5115</v>
      </c>
      <c r="J60" s="11">
        <v>595</v>
      </c>
      <c r="K60" s="13">
        <f>I60+J60</f>
        <v>5710</v>
      </c>
    </row>
    <row r="61" spans="2:11" ht="31.8" thickBot="1" x14ac:dyDescent="0.35">
      <c r="B61" s="5" t="s">
        <v>542</v>
      </c>
      <c r="C61" s="4" t="s">
        <v>516</v>
      </c>
      <c r="H61" s="14" t="s">
        <v>453</v>
      </c>
      <c r="I61" s="12">
        <f>I60</f>
        <v>5115</v>
      </c>
      <c r="J61" s="11">
        <v>187</v>
      </c>
      <c r="K61" s="13">
        <f>I61+J61</f>
        <v>5302</v>
      </c>
    </row>
    <row r="62" spans="2:11" ht="16.2" thickBot="1" x14ac:dyDescent="0.35">
      <c r="B62" s="5" t="s">
        <v>543</v>
      </c>
      <c r="C62" s="4" t="s">
        <v>533</v>
      </c>
      <c r="H62" s="14" t="s">
        <v>1213</v>
      </c>
      <c r="I62" s="12">
        <v>5120</v>
      </c>
      <c r="J62" s="11">
        <v>228</v>
      </c>
      <c r="K62" s="13">
        <f>I62+J62</f>
        <v>5348</v>
      </c>
    </row>
    <row r="63" spans="2:11" ht="31.8" thickBot="1" x14ac:dyDescent="0.35">
      <c r="B63" s="5" t="s">
        <v>544</v>
      </c>
      <c r="C63" s="4" t="s">
        <v>533</v>
      </c>
      <c r="H63" s="56" t="s">
        <v>1247</v>
      </c>
      <c r="I63" s="12">
        <v>5135</v>
      </c>
      <c r="J63" s="11">
        <v>203</v>
      </c>
      <c r="K63" s="13">
        <f>I63+J63</f>
        <v>5338</v>
      </c>
    </row>
    <row r="64" spans="2:11" ht="31.8" thickBot="1" x14ac:dyDescent="0.35">
      <c r="B64" s="5" t="s">
        <v>545</v>
      </c>
      <c r="C64" s="4" t="s">
        <v>500</v>
      </c>
      <c r="H64" s="14" t="s">
        <v>176</v>
      </c>
      <c r="I64" s="12">
        <v>5300</v>
      </c>
      <c r="J64" s="11">
        <v>84</v>
      </c>
      <c r="K64" s="13">
        <f>I64+J64</f>
        <v>5384</v>
      </c>
    </row>
    <row r="65" spans="2:11" ht="31.8" thickBot="1" x14ac:dyDescent="0.35">
      <c r="B65" s="5" t="s">
        <v>546</v>
      </c>
      <c r="C65" s="4" t="s">
        <v>500</v>
      </c>
      <c r="H65" s="14" t="s">
        <v>177</v>
      </c>
      <c r="I65" s="12">
        <v>5300</v>
      </c>
      <c r="J65" s="11">
        <v>651</v>
      </c>
      <c r="K65" s="13">
        <f t="shared" ref="K65:K79" si="3">I65+J65</f>
        <v>5951</v>
      </c>
    </row>
    <row r="66" spans="2:11" ht="16.2" thickBot="1" x14ac:dyDescent="0.35">
      <c r="B66" s="5" t="s">
        <v>547</v>
      </c>
      <c r="C66" s="4" t="s">
        <v>519</v>
      </c>
      <c r="H66" s="14" t="s">
        <v>178</v>
      </c>
      <c r="I66" s="12">
        <v>5310</v>
      </c>
      <c r="J66" s="11">
        <v>187</v>
      </c>
      <c r="K66" s="13">
        <f t="shared" si="3"/>
        <v>5497</v>
      </c>
    </row>
    <row r="67" spans="2:11" ht="31.8" thickBot="1" x14ac:dyDescent="0.35">
      <c r="B67" s="5" t="s">
        <v>548</v>
      </c>
      <c r="C67" s="4" t="s">
        <v>519</v>
      </c>
      <c r="H67" s="14" t="s">
        <v>1231</v>
      </c>
      <c r="I67" s="12">
        <v>5410</v>
      </c>
      <c r="J67" s="11">
        <v>323</v>
      </c>
      <c r="K67" s="13">
        <f t="shared" si="3"/>
        <v>5733</v>
      </c>
    </row>
    <row r="68" spans="2:11" ht="29.4" thickBot="1" x14ac:dyDescent="0.35">
      <c r="B68" s="5" t="s">
        <v>549</v>
      </c>
      <c r="C68" s="4" t="s">
        <v>550</v>
      </c>
      <c r="H68" s="56" t="s">
        <v>36</v>
      </c>
      <c r="I68" s="12">
        <f>I67</f>
        <v>5410</v>
      </c>
      <c r="J68" s="11">
        <v>52</v>
      </c>
      <c r="K68" s="13">
        <f t="shared" si="3"/>
        <v>5462</v>
      </c>
    </row>
    <row r="69" spans="2:11" ht="31.8" thickBot="1" x14ac:dyDescent="0.35">
      <c r="B69" s="5" t="s">
        <v>551</v>
      </c>
      <c r="C69" s="4" t="s">
        <v>550</v>
      </c>
      <c r="H69" s="14" t="s">
        <v>181</v>
      </c>
      <c r="I69" s="12">
        <v>5610</v>
      </c>
      <c r="J69" s="11">
        <v>218</v>
      </c>
      <c r="K69" s="13">
        <f t="shared" si="3"/>
        <v>5828</v>
      </c>
    </row>
    <row r="70" spans="2:11" ht="31.8" thickBot="1" x14ac:dyDescent="0.35">
      <c r="B70" s="5" t="s">
        <v>552</v>
      </c>
      <c r="C70" s="4" t="s">
        <v>516</v>
      </c>
      <c r="H70" s="14" t="s">
        <v>185</v>
      </c>
      <c r="I70" s="12">
        <v>5800</v>
      </c>
      <c r="J70" s="11">
        <v>2119</v>
      </c>
      <c r="K70" s="13">
        <f t="shared" si="3"/>
        <v>7919</v>
      </c>
    </row>
    <row r="71" spans="2:11" ht="31.8" thickBot="1" x14ac:dyDescent="0.35">
      <c r="B71" s="5" t="s">
        <v>266</v>
      </c>
      <c r="C71" s="4" t="s">
        <v>516</v>
      </c>
      <c r="H71" s="14" t="s">
        <v>186</v>
      </c>
      <c r="I71" s="12">
        <f>I70</f>
        <v>5800</v>
      </c>
      <c r="J71" s="11">
        <v>113</v>
      </c>
      <c r="K71" s="13">
        <f t="shared" si="3"/>
        <v>5913</v>
      </c>
    </row>
    <row r="72" spans="2:11" ht="16.2" thickBot="1" x14ac:dyDescent="0.35">
      <c r="B72" s="5" t="s">
        <v>553</v>
      </c>
      <c r="C72" s="4" t="s">
        <v>495</v>
      </c>
      <c r="H72" s="14" t="s">
        <v>1239</v>
      </c>
      <c r="I72" s="12">
        <v>5810</v>
      </c>
      <c r="J72" s="11">
        <v>108</v>
      </c>
      <c r="K72" s="13">
        <f t="shared" si="3"/>
        <v>5918</v>
      </c>
    </row>
    <row r="73" spans="2:11" ht="31.8" thickBot="1" x14ac:dyDescent="0.35">
      <c r="B73" s="5" t="s">
        <v>554</v>
      </c>
      <c r="C73" s="4" t="s">
        <v>495</v>
      </c>
      <c r="H73" s="14" t="s">
        <v>1241</v>
      </c>
      <c r="I73" s="12">
        <f>I72</f>
        <v>5810</v>
      </c>
      <c r="J73" s="11">
        <v>85</v>
      </c>
      <c r="K73" s="13">
        <f t="shared" si="3"/>
        <v>5895</v>
      </c>
    </row>
    <row r="74" spans="2:11" ht="31.8" thickBot="1" x14ac:dyDescent="0.35">
      <c r="B74" s="5" t="s">
        <v>555</v>
      </c>
      <c r="C74" s="4" t="s">
        <v>495</v>
      </c>
      <c r="H74" s="14" t="s">
        <v>188</v>
      </c>
      <c r="I74" s="12">
        <v>5980</v>
      </c>
      <c r="J74" s="11">
        <v>14</v>
      </c>
      <c r="K74" s="13">
        <f t="shared" si="3"/>
        <v>5994</v>
      </c>
    </row>
    <row r="75" spans="2:11" ht="31.8" thickBot="1" x14ac:dyDescent="0.35">
      <c r="B75" s="5" t="s">
        <v>556</v>
      </c>
      <c r="C75" s="4" t="s">
        <v>495</v>
      </c>
      <c r="H75" s="14" t="s">
        <v>376</v>
      </c>
      <c r="I75" s="12">
        <v>6000</v>
      </c>
      <c r="J75" s="11">
        <v>14</v>
      </c>
      <c r="K75" s="13">
        <f t="shared" si="3"/>
        <v>6014</v>
      </c>
    </row>
    <row r="76" spans="2:11" ht="31.8" thickBot="1" x14ac:dyDescent="0.35">
      <c r="B76" s="5" t="s">
        <v>557</v>
      </c>
      <c r="C76" s="4" t="s">
        <v>558</v>
      </c>
      <c r="H76" s="14" t="s">
        <v>191</v>
      </c>
      <c r="I76" s="12">
        <f>I75</f>
        <v>6000</v>
      </c>
      <c r="J76" s="11">
        <v>8</v>
      </c>
      <c r="K76" s="13">
        <f t="shared" si="3"/>
        <v>6008</v>
      </c>
    </row>
    <row r="77" spans="2:11" ht="47.4" thickBot="1" x14ac:dyDescent="0.35">
      <c r="B77" s="5" t="s">
        <v>559</v>
      </c>
      <c r="C77" s="4" t="s">
        <v>558</v>
      </c>
      <c r="H77" s="14" t="s">
        <v>394</v>
      </c>
      <c r="I77" s="12">
        <f>I76</f>
        <v>6000</v>
      </c>
      <c r="J77" s="11">
        <v>7</v>
      </c>
      <c r="K77" s="13">
        <f t="shared" si="3"/>
        <v>6007</v>
      </c>
    </row>
    <row r="78" spans="2:11" ht="31.8" thickBot="1" x14ac:dyDescent="0.35">
      <c r="B78" s="5" t="s">
        <v>560</v>
      </c>
      <c r="C78" s="4" t="s">
        <v>495</v>
      </c>
      <c r="H78" s="14" t="s">
        <v>1245</v>
      </c>
      <c r="I78" s="12">
        <f>I77+150</f>
        <v>6150</v>
      </c>
      <c r="J78" s="11">
        <v>31</v>
      </c>
      <c r="K78" s="13">
        <f t="shared" si="3"/>
        <v>6181</v>
      </c>
    </row>
    <row r="79" spans="2:11" ht="31.8" thickBot="1" x14ac:dyDescent="0.35">
      <c r="B79" s="5" t="s">
        <v>561</v>
      </c>
      <c r="C79" s="4" t="s">
        <v>495</v>
      </c>
      <c r="H79" s="15" t="s">
        <v>1246</v>
      </c>
      <c r="I79" s="17">
        <f>7900</f>
        <v>7900</v>
      </c>
      <c r="J79" s="16">
        <v>12</v>
      </c>
      <c r="K79" s="18">
        <f t="shared" si="3"/>
        <v>7912</v>
      </c>
    </row>
    <row r="80" spans="2:11" ht="40.799999999999997" customHeight="1" thickBot="1" x14ac:dyDescent="0.35">
      <c r="B80" s="5" t="s">
        <v>562</v>
      </c>
      <c r="C80" s="4" t="s">
        <v>516</v>
      </c>
    </row>
    <row r="81" spans="2:9" ht="57" customHeight="1" thickBot="1" x14ac:dyDescent="0.35">
      <c r="B81" s="5" t="s">
        <v>563</v>
      </c>
      <c r="C81" s="4" t="s">
        <v>516</v>
      </c>
    </row>
    <row r="82" spans="2:9" ht="66.599999999999994" customHeight="1" thickBot="1" x14ac:dyDescent="0.35">
      <c r="B82" s="5" t="s">
        <v>564</v>
      </c>
      <c r="C82" s="4" t="s">
        <v>500</v>
      </c>
    </row>
    <row r="83" spans="2:9" ht="31.8" thickBot="1" x14ac:dyDescent="0.35">
      <c r="B83" s="5" t="s">
        <v>565</v>
      </c>
      <c r="C83" s="4" t="s">
        <v>500</v>
      </c>
    </row>
    <row r="84" spans="2:9" ht="31.8" thickBot="1" x14ac:dyDescent="0.35">
      <c r="B84" s="5" t="s">
        <v>64</v>
      </c>
      <c r="C84" s="6"/>
      <c r="H84" s="48"/>
      <c r="I84" s="48"/>
    </row>
    <row r="85" spans="2:9" ht="16.2" thickBot="1" x14ac:dyDescent="0.35">
      <c r="B85" s="5" t="s">
        <v>566</v>
      </c>
      <c r="C85" s="4" t="s">
        <v>567</v>
      </c>
    </row>
    <row r="86" spans="2:9" ht="31.8" thickBot="1" x14ac:dyDescent="0.35">
      <c r="B86" s="5" t="s">
        <v>568</v>
      </c>
      <c r="C86" s="4" t="s">
        <v>567</v>
      </c>
      <c r="H86" s="48"/>
      <c r="I86" s="48"/>
    </row>
    <row r="87" spans="2:9" ht="16.2" thickBot="1" x14ac:dyDescent="0.35">
      <c r="B87" s="5" t="s">
        <v>569</v>
      </c>
      <c r="C87" s="4" t="s">
        <v>570</v>
      </c>
      <c r="H87" s="48"/>
      <c r="I87" s="48"/>
    </row>
    <row r="88" spans="2:9" ht="31.8" thickBot="1" x14ac:dyDescent="0.35">
      <c r="B88" s="5" t="s">
        <v>571</v>
      </c>
      <c r="C88" s="4" t="s">
        <v>570</v>
      </c>
      <c r="H88" s="48"/>
      <c r="I88" s="48"/>
    </row>
    <row r="89" spans="2:9" ht="31.8" thickBot="1" x14ac:dyDescent="0.35">
      <c r="B89" s="5" t="s">
        <v>572</v>
      </c>
      <c r="C89" s="4" t="s">
        <v>573</v>
      </c>
      <c r="H89" s="48"/>
      <c r="I89" s="48"/>
    </row>
    <row r="90" spans="2:9" ht="16.2" thickBot="1" x14ac:dyDescent="0.35">
      <c r="B90" s="5" t="s">
        <v>574</v>
      </c>
      <c r="C90" s="4" t="s">
        <v>573</v>
      </c>
      <c r="H90" s="50"/>
      <c r="I90" s="50"/>
    </row>
    <row r="91" spans="2:9" ht="16.2" thickBot="1" x14ac:dyDescent="0.35">
      <c r="B91" s="5" t="s">
        <v>575</v>
      </c>
      <c r="C91" s="4" t="s">
        <v>576</v>
      </c>
      <c r="H91" s="50"/>
      <c r="I91" s="50"/>
    </row>
    <row r="92" spans="2:9" ht="31.8" thickBot="1" x14ac:dyDescent="0.35">
      <c r="B92" s="5" t="s">
        <v>577</v>
      </c>
      <c r="C92" s="4" t="s">
        <v>576</v>
      </c>
      <c r="H92" s="50"/>
      <c r="I92" s="50"/>
    </row>
    <row r="93" spans="2:9" ht="31.8" thickBot="1" x14ac:dyDescent="0.35">
      <c r="B93" s="5" t="s">
        <v>578</v>
      </c>
      <c r="C93" s="4" t="s">
        <v>567</v>
      </c>
      <c r="H93" s="48"/>
      <c r="I93" s="48"/>
    </row>
    <row r="94" spans="2:9" ht="16.2" thickBot="1" x14ac:dyDescent="0.35">
      <c r="B94" s="5" t="s">
        <v>579</v>
      </c>
      <c r="C94" s="4" t="s">
        <v>567</v>
      </c>
      <c r="H94" s="50"/>
      <c r="I94" s="50"/>
    </row>
    <row r="95" spans="2:9" ht="31.8" thickBot="1" x14ac:dyDescent="0.35">
      <c r="B95" s="5" t="s">
        <v>580</v>
      </c>
      <c r="C95" s="4" t="s">
        <v>570</v>
      </c>
      <c r="H95" s="50"/>
      <c r="I95" s="50"/>
    </row>
    <row r="96" spans="2:9" ht="16.2" thickBot="1" x14ac:dyDescent="0.35">
      <c r="B96" s="5" t="s">
        <v>581</v>
      </c>
      <c r="C96" s="4" t="s">
        <v>570</v>
      </c>
      <c r="H96" s="48"/>
      <c r="I96" s="48"/>
    </row>
    <row r="97" spans="2:9" ht="16.2" thickBot="1" x14ac:dyDescent="0.35">
      <c r="B97" s="5" t="s">
        <v>582</v>
      </c>
      <c r="C97" s="4" t="s">
        <v>583</v>
      </c>
      <c r="H97" s="48"/>
      <c r="I97" s="48"/>
    </row>
    <row r="98" spans="2:9" ht="31.8" thickBot="1" x14ac:dyDescent="0.35">
      <c r="B98" s="5" t="s">
        <v>584</v>
      </c>
      <c r="C98" s="4" t="s">
        <v>583</v>
      </c>
      <c r="H98" s="48"/>
      <c r="I98" s="48"/>
    </row>
    <row r="99" spans="2:9" ht="16.2" thickBot="1" x14ac:dyDescent="0.35">
      <c r="B99" s="5" t="s">
        <v>585</v>
      </c>
      <c r="C99" s="4" t="s">
        <v>586</v>
      </c>
      <c r="H99" s="50"/>
      <c r="I99" s="50"/>
    </row>
    <row r="100" spans="2:9" ht="31.8" thickBot="1" x14ac:dyDescent="0.35">
      <c r="B100" s="5" t="s">
        <v>587</v>
      </c>
      <c r="C100" s="4" t="s">
        <v>586</v>
      </c>
      <c r="H100" s="50"/>
      <c r="I100" s="50"/>
    </row>
    <row r="101" spans="2:9" ht="16.2" thickBot="1" x14ac:dyDescent="0.35">
      <c r="B101" s="5" t="s">
        <v>588</v>
      </c>
      <c r="C101" s="4" t="s">
        <v>589</v>
      </c>
      <c r="H101" s="50"/>
      <c r="I101" s="50"/>
    </row>
    <row r="102" spans="2:9" ht="31.8" thickBot="1" x14ac:dyDescent="0.35">
      <c r="B102" s="5" t="s">
        <v>590</v>
      </c>
      <c r="C102" s="4" t="s">
        <v>589</v>
      </c>
      <c r="H102" s="50"/>
      <c r="I102" s="50"/>
    </row>
    <row r="103" spans="2:9" ht="16.2" thickBot="1" x14ac:dyDescent="0.35">
      <c r="B103" s="5" t="s">
        <v>591</v>
      </c>
      <c r="C103" s="4" t="s">
        <v>586</v>
      </c>
      <c r="H103" s="50"/>
      <c r="I103" s="50"/>
    </row>
    <row r="104" spans="2:9" ht="31.8" thickBot="1" x14ac:dyDescent="0.35">
      <c r="B104" s="5" t="s">
        <v>592</v>
      </c>
      <c r="C104" s="4" t="s">
        <v>586</v>
      </c>
      <c r="H104" s="50"/>
      <c r="I104" s="50"/>
    </row>
    <row r="105" spans="2:9" ht="16.2" thickBot="1" x14ac:dyDescent="0.35">
      <c r="B105" s="5" t="s">
        <v>593</v>
      </c>
      <c r="C105" s="4" t="s">
        <v>573</v>
      </c>
      <c r="H105" s="50"/>
      <c r="I105" s="50"/>
    </row>
    <row r="106" spans="2:9" ht="31.8" thickBot="1" x14ac:dyDescent="0.35">
      <c r="B106" s="5" t="s">
        <v>594</v>
      </c>
      <c r="C106" s="4" t="s">
        <v>573</v>
      </c>
      <c r="H106" s="48"/>
      <c r="I106" s="48"/>
    </row>
    <row r="107" spans="2:9" ht="16.2" thickBot="1" x14ac:dyDescent="0.35">
      <c r="B107" s="5" t="s">
        <v>595</v>
      </c>
      <c r="C107" s="4" t="s">
        <v>596</v>
      </c>
      <c r="H107" s="48"/>
      <c r="I107" s="48"/>
    </row>
    <row r="108" spans="2:9" ht="31.8" thickBot="1" x14ac:dyDescent="0.35">
      <c r="B108" s="5" t="s">
        <v>597</v>
      </c>
      <c r="C108" s="4" t="s">
        <v>596</v>
      </c>
      <c r="H108" s="48"/>
      <c r="I108" s="48"/>
    </row>
    <row r="109" spans="2:9" ht="16.2" thickBot="1" x14ac:dyDescent="0.35">
      <c r="B109" s="5" t="s">
        <v>598</v>
      </c>
      <c r="C109" s="4" t="s">
        <v>583</v>
      </c>
      <c r="H109" s="48"/>
      <c r="I109" s="48"/>
    </row>
    <row r="110" spans="2:9" ht="31.8" thickBot="1" x14ac:dyDescent="0.35">
      <c r="B110" s="5" t="s">
        <v>599</v>
      </c>
      <c r="C110" s="4" t="s">
        <v>583</v>
      </c>
      <c r="H110" s="48"/>
      <c r="I110" s="48"/>
    </row>
    <row r="111" spans="2:9" ht="16.2" thickBot="1" x14ac:dyDescent="0.35">
      <c r="B111" s="5" t="s">
        <v>600</v>
      </c>
      <c r="C111" s="4" t="s">
        <v>570</v>
      </c>
      <c r="H111" s="48"/>
      <c r="I111" s="48"/>
    </row>
    <row r="112" spans="2:9" ht="31.8" thickBot="1" x14ac:dyDescent="0.35">
      <c r="B112" s="5" t="s">
        <v>601</v>
      </c>
      <c r="C112" s="4" t="s">
        <v>570</v>
      </c>
      <c r="H112" s="48"/>
      <c r="I112" s="48"/>
    </row>
    <row r="113" spans="2:9" ht="16.2" thickBot="1" x14ac:dyDescent="0.35">
      <c r="B113" s="5" t="s">
        <v>602</v>
      </c>
      <c r="C113" s="4" t="s">
        <v>596</v>
      </c>
      <c r="H113" s="48"/>
      <c r="I113" s="48"/>
    </row>
    <row r="114" spans="2:9" ht="31.8" thickBot="1" x14ac:dyDescent="0.35">
      <c r="B114" s="5" t="s">
        <v>603</v>
      </c>
      <c r="C114" s="4" t="s">
        <v>596</v>
      </c>
      <c r="H114" s="48"/>
      <c r="I114" s="48"/>
    </row>
    <row r="115" spans="2:9" ht="16.2" thickBot="1" x14ac:dyDescent="0.35">
      <c r="B115" s="5" t="s">
        <v>604</v>
      </c>
      <c r="C115" s="4" t="s">
        <v>605</v>
      </c>
      <c r="H115" s="48"/>
      <c r="I115" s="48"/>
    </row>
    <row r="116" spans="2:9" ht="31.8" thickBot="1" x14ac:dyDescent="0.35">
      <c r="B116" s="5" t="s">
        <v>606</v>
      </c>
      <c r="C116" s="4" t="s">
        <v>605</v>
      </c>
      <c r="H116" s="48"/>
      <c r="I116" s="48"/>
    </row>
    <row r="117" spans="2:9" ht="16.2" thickBot="1" x14ac:dyDescent="0.35">
      <c r="B117" s="5" t="s">
        <v>607</v>
      </c>
      <c r="C117" s="4" t="s">
        <v>608</v>
      </c>
      <c r="H117" s="48"/>
      <c r="I117" s="48"/>
    </row>
    <row r="118" spans="2:9" ht="31.8" thickBot="1" x14ac:dyDescent="0.35">
      <c r="B118" s="5" t="s">
        <v>609</v>
      </c>
      <c r="C118" s="4" t="s">
        <v>608</v>
      </c>
      <c r="H118" s="48"/>
      <c r="I118" s="48"/>
    </row>
    <row r="119" spans="2:9" ht="16.2" thickBot="1" x14ac:dyDescent="0.35">
      <c r="B119" s="5" t="s">
        <v>610</v>
      </c>
      <c r="C119" s="4" t="s">
        <v>576</v>
      </c>
      <c r="H119" s="48"/>
      <c r="I119" s="48"/>
    </row>
    <row r="120" spans="2:9" ht="31.8" thickBot="1" x14ac:dyDescent="0.35">
      <c r="B120" s="5" t="s">
        <v>611</v>
      </c>
      <c r="C120" s="4" t="s">
        <v>576</v>
      </c>
      <c r="H120" s="48"/>
      <c r="I120" s="48"/>
    </row>
    <row r="121" spans="2:9" ht="16.2" thickBot="1" x14ac:dyDescent="0.35">
      <c r="B121" s="5" t="s">
        <v>612</v>
      </c>
      <c r="C121" s="4" t="s">
        <v>613</v>
      </c>
      <c r="H121" s="48"/>
      <c r="I121" s="48"/>
    </row>
    <row r="122" spans="2:9" ht="31.8" thickBot="1" x14ac:dyDescent="0.35">
      <c r="B122" s="5" t="s">
        <v>614</v>
      </c>
      <c r="C122" s="4" t="s">
        <v>613</v>
      </c>
      <c r="H122" s="48"/>
      <c r="I122" s="48"/>
    </row>
    <row r="123" spans="2:9" ht="31.8" thickBot="1" x14ac:dyDescent="0.35">
      <c r="B123" s="5" t="s">
        <v>615</v>
      </c>
      <c r="C123" s="4" t="s">
        <v>616</v>
      </c>
      <c r="H123" s="48"/>
      <c r="I123" s="48"/>
    </row>
    <row r="124" spans="2:9" ht="16.2" thickBot="1" x14ac:dyDescent="0.35">
      <c r="B124" s="5" t="s">
        <v>617</v>
      </c>
      <c r="C124" s="4" t="s">
        <v>616</v>
      </c>
      <c r="H124" s="48"/>
      <c r="I124" s="48"/>
    </row>
    <row r="125" spans="2:9" ht="16.2" thickBot="1" x14ac:dyDescent="0.35">
      <c r="B125" s="5" t="s">
        <v>618</v>
      </c>
      <c r="C125" s="4" t="s">
        <v>608</v>
      </c>
      <c r="H125" s="48"/>
      <c r="I125" s="48"/>
    </row>
    <row r="126" spans="2:9" ht="31.8" thickBot="1" x14ac:dyDescent="0.35">
      <c r="B126" s="5" t="s">
        <v>619</v>
      </c>
      <c r="C126" s="4" t="s">
        <v>608</v>
      </c>
      <c r="H126" s="48"/>
      <c r="I126" s="48"/>
    </row>
    <row r="127" spans="2:9" ht="16.2" thickBot="1" x14ac:dyDescent="0.35">
      <c r="B127" s="5" t="s">
        <v>620</v>
      </c>
      <c r="C127" s="4" t="s">
        <v>621</v>
      </c>
      <c r="H127" s="48"/>
      <c r="I127" s="48"/>
    </row>
    <row r="128" spans="2:9" ht="31.8" thickBot="1" x14ac:dyDescent="0.35">
      <c r="B128" s="5" t="s">
        <v>622</v>
      </c>
      <c r="C128" s="4" t="s">
        <v>621</v>
      </c>
      <c r="H128" s="48"/>
      <c r="I128" s="48"/>
    </row>
    <row r="129" spans="2:9" ht="16.2" thickBot="1" x14ac:dyDescent="0.35">
      <c r="B129" s="5" t="s">
        <v>623</v>
      </c>
      <c r="C129" s="4" t="s">
        <v>586</v>
      </c>
      <c r="H129" s="50"/>
      <c r="I129" s="50"/>
    </row>
    <row r="130" spans="2:9" ht="31.8" thickBot="1" x14ac:dyDescent="0.35">
      <c r="B130" s="5" t="s">
        <v>624</v>
      </c>
      <c r="C130" s="4" t="s">
        <v>586</v>
      </c>
      <c r="H130" s="50"/>
      <c r="I130" s="50"/>
    </row>
    <row r="131" spans="2:9" ht="16.2" thickBot="1" x14ac:dyDescent="0.35">
      <c r="B131" s="5" t="s">
        <v>625</v>
      </c>
      <c r="C131" s="4" t="s">
        <v>586</v>
      </c>
      <c r="H131" s="50"/>
      <c r="I131" s="50"/>
    </row>
    <row r="132" spans="2:9" ht="31.8" thickBot="1" x14ac:dyDescent="0.35">
      <c r="B132" s="5" t="s">
        <v>626</v>
      </c>
      <c r="C132" s="4" t="s">
        <v>586</v>
      </c>
      <c r="H132" s="50"/>
      <c r="I132" s="50"/>
    </row>
    <row r="133" spans="2:9" ht="16.2" thickBot="1" x14ac:dyDescent="0.35">
      <c r="B133" s="5" t="s">
        <v>627</v>
      </c>
      <c r="C133" s="4" t="s">
        <v>628</v>
      </c>
      <c r="H133" s="50"/>
      <c r="I133" s="50"/>
    </row>
    <row r="134" spans="2:9" ht="31.8" thickBot="1" x14ac:dyDescent="0.35">
      <c r="B134" s="5" t="s">
        <v>629</v>
      </c>
      <c r="C134" s="4" t="s">
        <v>628</v>
      </c>
      <c r="H134" s="50"/>
      <c r="I134" s="50"/>
    </row>
    <row r="135" spans="2:9" ht="16.2" thickBot="1" x14ac:dyDescent="0.35">
      <c r="B135" s="5" t="s">
        <v>630</v>
      </c>
      <c r="C135" s="4" t="s">
        <v>570</v>
      </c>
      <c r="H135" s="50"/>
      <c r="I135" s="50"/>
    </row>
    <row r="136" spans="2:9" ht="31.8" thickBot="1" x14ac:dyDescent="0.35">
      <c r="B136" s="5" t="s">
        <v>631</v>
      </c>
      <c r="C136" s="4" t="s">
        <v>570</v>
      </c>
      <c r="H136" s="50"/>
      <c r="I136" s="50"/>
    </row>
    <row r="137" spans="2:9" ht="16.2" thickBot="1" x14ac:dyDescent="0.35">
      <c r="B137" s="5" t="s">
        <v>632</v>
      </c>
      <c r="C137" s="4" t="s">
        <v>576</v>
      </c>
      <c r="H137" s="50"/>
      <c r="I137" s="50"/>
    </row>
    <row r="138" spans="2:9" ht="31.8" thickBot="1" x14ac:dyDescent="0.35">
      <c r="B138" s="5" t="s">
        <v>633</v>
      </c>
      <c r="C138" s="4" t="s">
        <v>576</v>
      </c>
      <c r="H138" s="50"/>
      <c r="I138" s="50"/>
    </row>
    <row r="139" spans="2:9" ht="16.2" thickBot="1" x14ac:dyDescent="0.35">
      <c r="B139" s="5" t="s">
        <v>634</v>
      </c>
      <c r="C139" s="4" t="s">
        <v>628</v>
      </c>
      <c r="H139" s="48"/>
      <c r="I139" s="48"/>
    </row>
    <row r="140" spans="2:9" ht="31.8" thickBot="1" x14ac:dyDescent="0.35">
      <c r="B140" s="5" t="s">
        <v>635</v>
      </c>
      <c r="C140" s="4" t="s">
        <v>628</v>
      </c>
    </row>
    <row r="141" spans="2:9" ht="16.2" thickBot="1" x14ac:dyDescent="0.35">
      <c r="B141" s="5" t="s">
        <v>636</v>
      </c>
      <c r="C141" s="4" t="s">
        <v>576</v>
      </c>
    </row>
    <row r="142" spans="2:9" ht="31.8" thickBot="1" x14ac:dyDescent="0.35">
      <c r="B142" s="5" t="s">
        <v>637</v>
      </c>
      <c r="C142" s="4" t="s">
        <v>576</v>
      </c>
    </row>
    <row r="143" spans="2:9" ht="16.2" thickBot="1" x14ac:dyDescent="0.35">
      <c r="B143" s="5" t="s">
        <v>638</v>
      </c>
      <c r="C143" s="4" t="s">
        <v>608</v>
      </c>
      <c r="H143" s="48"/>
      <c r="I143" s="48"/>
    </row>
    <row r="144" spans="2:9" ht="31.8" thickBot="1" x14ac:dyDescent="0.35">
      <c r="B144" s="5" t="s">
        <v>639</v>
      </c>
      <c r="C144" s="4" t="s">
        <v>608</v>
      </c>
      <c r="H144" s="48"/>
      <c r="I144" s="48"/>
    </row>
    <row r="145" spans="2:9" ht="16.2" thickBot="1" x14ac:dyDescent="0.35">
      <c r="B145" s="5" t="s">
        <v>640</v>
      </c>
      <c r="C145" s="4" t="s">
        <v>641</v>
      </c>
      <c r="H145" s="48"/>
      <c r="I145" s="48"/>
    </row>
    <row r="146" spans="2:9" ht="31.8" thickBot="1" x14ac:dyDescent="0.35">
      <c r="B146" s="5" t="s">
        <v>642</v>
      </c>
      <c r="C146" s="4" t="s">
        <v>641</v>
      </c>
      <c r="H146" s="48"/>
      <c r="I146" s="48"/>
    </row>
    <row r="147" spans="2:9" ht="16.2" thickBot="1" x14ac:dyDescent="0.35">
      <c r="B147" s="5" t="s">
        <v>643</v>
      </c>
      <c r="C147" s="4" t="s">
        <v>644</v>
      </c>
      <c r="H147" s="48"/>
      <c r="I147" s="48"/>
    </row>
    <row r="148" spans="2:9" ht="31.8" thickBot="1" x14ac:dyDescent="0.35">
      <c r="B148" s="5" t="s">
        <v>645</v>
      </c>
      <c r="C148" s="4" t="s">
        <v>644</v>
      </c>
      <c r="H148" s="48"/>
      <c r="I148" s="48"/>
    </row>
    <row r="149" spans="2:9" ht="16.2" thickBot="1" x14ac:dyDescent="0.35">
      <c r="B149" s="5" t="s">
        <v>646</v>
      </c>
      <c r="C149" s="4" t="s">
        <v>613</v>
      </c>
      <c r="H149" s="48"/>
      <c r="I149" s="48"/>
    </row>
    <row r="150" spans="2:9" ht="31.8" thickBot="1" x14ac:dyDescent="0.35">
      <c r="B150" s="5" t="s">
        <v>647</v>
      </c>
      <c r="C150" s="4" t="s">
        <v>613</v>
      </c>
      <c r="H150" s="48"/>
      <c r="I150" s="48"/>
    </row>
    <row r="151" spans="2:9" ht="16.2" thickBot="1" x14ac:dyDescent="0.35">
      <c r="B151" s="5" t="s">
        <v>648</v>
      </c>
      <c r="C151" s="4" t="s">
        <v>613</v>
      </c>
      <c r="H151" s="48"/>
      <c r="I151" s="48"/>
    </row>
    <row r="152" spans="2:9" ht="31.8" thickBot="1" x14ac:dyDescent="0.35">
      <c r="B152" s="5" t="s">
        <v>649</v>
      </c>
      <c r="C152" s="4" t="s">
        <v>613</v>
      </c>
      <c r="H152" s="48"/>
      <c r="I152" s="48"/>
    </row>
    <row r="153" spans="2:9" ht="16.2" thickBot="1" x14ac:dyDescent="0.35">
      <c r="B153" s="5" t="s">
        <v>650</v>
      </c>
      <c r="C153" s="4" t="s">
        <v>641</v>
      </c>
      <c r="H153" s="48"/>
      <c r="I153" s="48"/>
    </row>
    <row r="154" spans="2:9" ht="31.8" thickBot="1" x14ac:dyDescent="0.35">
      <c r="B154" s="5" t="s">
        <v>651</v>
      </c>
      <c r="C154" s="4" t="s">
        <v>641</v>
      </c>
      <c r="H154" s="48"/>
      <c r="I154" s="48"/>
    </row>
    <row r="155" spans="2:9" ht="16.2" thickBot="1" x14ac:dyDescent="0.35">
      <c r="B155" s="5" t="s">
        <v>652</v>
      </c>
      <c r="C155" s="4" t="s">
        <v>653</v>
      </c>
      <c r="H155" s="48"/>
      <c r="I155" s="48"/>
    </row>
    <row r="156" spans="2:9" ht="31.8" thickBot="1" x14ac:dyDescent="0.35">
      <c r="B156" s="5" t="s">
        <v>654</v>
      </c>
      <c r="C156" s="4" t="s">
        <v>653</v>
      </c>
      <c r="H156" s="48"/>
      <c r="I156" s="48"/>
    </row>
    <row r="157" spans="2:9" ht="16.2" thickBot="1" x14ac:dyDescent="0.35">
      <c r="B157" s="5" t="s">
        <v>655</v>
      </c>
      <c r="C157" s="4" t="s">
        <v>656</v>
      </c>
      <c r="H157" s="48"/>
      <c r="I157" s="48"/>
    </row>
    <row r="158" spans="2:9" ht="31.8" thickBot="1" x14ac:dyDescent="0.35">
      <c r="B158" s="5" t="s">
        <v>657</v>
      </c>
      <c r="C158" s="4" t="s">
        <v>656</v>
      </c>
      <c r="H158" s="48"/>
      <c r="I158" s="48"/>
    </row>
    <row r="159" spans="2:9" ht="16.2" thickBot="1" x14ac:dyDescent="0.35">
      <c r="B159" s="5" t="s">
        <v>658</v>
      </c>
      <c r="C159" s="4" t="s">
        <v>659</v>
      </c>
      <c r="H159" s="48"/>
      <c r="I159" s="48"/>
    </row>
    <row r="160" spans="2:9" ht="31.8" thickBot="1" x14ac:dyDescent="0.35">
      <c r="B160" s="5" t="s">
        <v>660</v>
      </c>
      <c r="C160" s="4" t="s">
        <v>659</v>
      </c>
      <c r="H160" s="50"/>
      <c r="I160" s="50"/>
    </row>
    <row r="161" spans="2:9" ht="16.2" thickBot="1" x14ac:dyDescent="0.35">
      <c r="B161" s="5" t="s">
        <v>661</v>
      </c>
      <c r="C161" s="4" t="s">
        <v>644</v>
      </c>
      <c r="H161" s="50"/>
      <c r="I161" s="50"/>
    </row>
    <row r="162" spans="2:9" ht="31.8" thickBot="1" x14ac:dyDescent="0.35">
      <c r="B162" s="5" t="s">
        <v>662</v>
      </c>
      <c r="C162" s="4" t="s">
        <v>644</v>
      </c>
      <c r="H162" s="50"/>
      <c r="I162" s="50"/>
    </row>
    <row r="163" spans="2:9" ht="16.2" thickBot="1" x14ac:dyDescent="0.35">
      <c r="B163" s="5" t="s">
        <v>663</v>
      </c>
      <c r="C163" s="4" t="s">
        <v>659</v>
      </c>
      <c r="H163" s="50"/>
      <c r="I163" s="50"/>
    </row>
    <row r="164" spans="2:9" ht="31.8" thickBot="1" x14ac:dyDescent="0.35">
      <c r="B164" s="5" t="s">
        <v>664</v>
      </c>
      <c r="C164" s="4" t="s">
        <v>659</v>
      </c>
      <c r="H164" s="48"/>
      <c r="I164" s="48"/>
    </row>
    <row r="165" spans="2:9" ht="16.2" thickBot="1" x14ac:dyDescent="0.35">
      <c r="B165" s="5" t="s">
        <v>665</v>
      </c>
      <c r="C165" s="4" t="s">
        <v>666</v>
      </c>
      <c r="H165" s="48"/>
      <c r="I165" s="48"/>
    </row>
    <row r="166" spans="2:9" ht="31.8" thickBot="1" x14ac:dyDescent="0.35">
      <c r="B166" s="5" t="s">
        <v>667</v>
      </c>
      <c r="C166" s="4" t="s">
        <v>666</v>
      </c>
      <c r="H166" s="48"/>
      <c r="I166" s="48"/>
    </row>
    <row r="167" spans="2:9" ht="16.2" thickBot="1" x14ac:dyDescent="0.35">
      <c r="B167" s="5" t="s">
        <v>668</v>
      </c>
      <c r="C167" s="4" t="s">
        <v>613</v>
      </c>
      <c r="H167" s="5"/>
      <c r="I167" s="4"/>
    </row>
    <row r="168" spans="2:9" ht="31.8" thickBot="1" x14ac:dyDescent="0.35">
      <c r="B168" s="5" t="s">
        <v>669</v>
      </c>
      <c r="C168" s="4" t="s">
        <v>613</v>
      </c>
      <c r="H168" s="5"/>
      <c r="I168" s="4"/>
    </row>
    <row r="169" spans="2:9" ht="16.2" thickBot="1" x14ac:dyDescent="0.35">
      <c r="B169" s="5" t="s">
        <v>670</v>
      </c>
      <c r="C169" s="4" t="s">
        <v>616</v>
      </c>
      <c r="H169" s="5"/>
      <c r="I169" s="4"/>
    </row>
    <row r="170" spans="2:9" ht="31.8" thickBot="1" x14ac:dyDescent="0.35">
      <c r="B170" s="5" t="s">
        <v>671</v>
      </c>
      <c r="C170" s="4" t="s">
        <v>616</v>
      </c>
      <c r="H170" s="5"/>
      <c r="I170" s="4"/>
    </row>
    <row r="171" spans="2:9" ht="16.2" thickBot="1" x14ac:dyDescent="0.35">
      <c r="B171" s="5" t="s">
        <v>672</v>
      </c>
      <c r="C171" s="4" t="s">
        <v>616</v>
      </c>
      <c r="H171" s="5"/>
      <c r="I171" s="4"/>
    </row>
    <row r="172" spans="2:9" ht="31.8" thickBot="1" x14ac:dyDescent="0.35">
      <c r="B172" s="5" t="s">
        <v>673</v>
      </c>
      <c r="C172" s="4" t="s">
        <v>616</v>
      </c>
      <c r="H172" s="5"/>
      <c r="I172" s="4"/>
    </row>
    <row r="173" spans="2:9" ht="31.8" thickBot="1" x14ac:dyDescent="0.35">
      <c r="B173" s="5" t="s">
        <v>674</v>
      </c>
      <c r="C173" s="4" t="s">
        <v>616</v>
      </c>
      <c r="H173" s="5"/>
      <c r="I173" s="4"/>
    </row>
    <row r="174" spans="2:9" ht="47.4" thickBot="1" x14ac:dyDescent="0.35">
      <c r="B174" s="5" t="s">
        <v>675</v>
      </c>
      <c r="C174" s="4" t="s">
        <v>616</v>
      </c>
      <c r="H174" s="5" t="s">
        <v>394</v>
      </c>
      <c r="I174" s="4" t="s">
        <v>1243</v>
      </c>
    </row>
    <row r="175" spans="2:9" ht="16.2" thickBot="1" x14ac:dyDescent="0.35">
      <c r="B175" s="5" t="s">
        <v>676</v>
      </c>
      <c r="C175" s="4" t="s">
        <v>605</v>
      </c>
      <c r="H175" s="5"/>
      <c r="I175" s="4"/>
    </row>
    <row r="176" spans="2:9" ht="31.8" thickBot="1" x14ac:dyDescent="0.35">
      <c r="B176" s="5" t="s">
        <v>677</v>
      </c>
      <c r="C176" s="4" t="s">
        <v>605</v>
      </c>
      <c r="H176" s="5" t="s">
        <v>1245</v>
      </c>
      <c r="I176" s="4" t="s">
        <v>409</v>
      </c>
    </row>
    <row r="177" spans="2:9" ht="31.8" thickBot="1" x14ac:dyDescent="0.35">
      <c r="B177" s="5" t="s">
        <v>678</v>
      </c>
      <c r="C177" s="4" t="s">
        <v>608</v>
      </c>
      <c r="H177" s="5"/>
      <c r="I177" s="4"/>
    </row>
    <row r="178" spans="2:9" ht="31.8" thickBot="1" x14ac:dyDescent="0.35">
      <c r="B178" s="5" t="s">
        <v>679</v>
      </c>
      <c r="C178" s="4" t="s">
        <v>608</v>
      </c>
      <c r="H178" s="5" t="s">
        <v>1246</v>
      </c>
      <c r="I178" s="4" t="s">
        <v>356</v>
      </c>
    </row>
    <row r="179" spans="2:9" ht="16.2" thickBot="1" x14ac:dyDescent="0.35">
      <c r="B179" s="5" t="s">
        <v>680</v>
      </c>
      <c r="C179" s="4" t="s">
        <v>605</v>
      </c>
    </row>
    <row r="180" spans="2:9" ht="94.2" thickBot="1" x14ac:dyDescent="0.35">
      <c r="B180" s="5" t="s">
        <v>681</v>
      </c>
      <c r="C180" s="4" t="s">
        <v>605</v>
      </c>
    </row>
    <row r="181" spans="2:9" ht="47.4" thickBot="1" x14ac:dyDescent="0.35">
      <c r="B181" s="5" t="s">
        <v>682</v>
      </c>
      <c r="C181" s="4" t="s">
        <v>628</v>
      </c>
    </row>
    <row r="182" spans="2:9" ht="94.2" thickBot="1" x14ac:dyDescent="0.35">
      <c r="B182" s="5" t="s">
        <v>683</v>
      </c>
      <c r="C182" s="4" t="s">
        <v>628</v>
      </c>
    </row>
    <row r="183" spans="2:9" ht="47.4" thickBot="1" x14ac:dyDescent="0.35">
      <c r="B183" s="5" t="s">
        <v>684</v>
      </c>
      <c r="C183" s="4" t="s">
        <v>656</v>
      </c>
    </row>
    <row r="184" spans="2:9" ht="94.2" thickBot="1" x14ac:dyDescent="0.35">
      <c r="B184" s="5" t="s">
        <v>685</v>
      </c>
      <c r="C184" s="4" t="s">
        <v>656</v>
      </c>
    </row>
    <row r="185" spans="2:9" ht="47.4" thickBot="1" x14ac:dyDescent="0.35">
      <c r="B185" s="5" t="s">
        <v>686</v>
      </c>
      <c r="C185" s="4" t="s">
        <v>608</v>
      </c>
    </row>
    <row r="186" spans="2:9" ht="94.2" thickBot="1" x14ac:dyDescent="0.35">
      <c r="B186" s="5" t="s">
        <v>687</v>
      </c>
      <c r="C186" s="4" t="s">
        <v>608</v>
      </c>
    </row>
    <row r="187" spans="2:9" ht="47.4" thickBot="1" x14ac:dyDescent="0.35">
      <c r="B187" s="5" t="s">
        <v>688</v>
      </c>
      <c r="C187" s="4" t="s">
        <v>628</v>
      </c>
    </row>
    <row r="188" spans="2:9" ht="94.2" thickBot="1" x14ac:dyDescent="0.35">
      <c r="B188" s="5" t="s">
        <v>689</v>
      </c>
      <c r="C188" s="4" t="s">
        <v>628</v>
      </c>
    </row>
    <row r="189" spans="2:9" ht="47.4" thickBot="1" x14ac:dyDescent="0.35">
      <c r="B189" s="5" t="s">
        <v>690</v>
      </c>
      <c r="C189" s="4" t="s">
        <v>659</v>
      </c>
    </row>
    <row r="190" spans="2:9" ht="94.2" thickBot="1" x14ac:dyDescent="0.35">
      <c r="B190" s="5" t="s">
        <v>691</v>
      </c>
      <c r="C190" s="4" t="s">
        <v>659</v>
      </c>
    </row>
    <row r="191" spans="2:9" ht="47.4" thickBot="1" x14ac:dyDescent="0.35">
      <c r="B191" s="5" t="s">
        <v>692</v>
      </c>
      <c r="C191" s="4" t="s">
        <v>613</v>
      </c>
    </row>
    <row r="192" spans="2:9" ht="94.2" thickBot="1" x14ac:dyDescent="0.35">
      <c r="B192" s="5" t="s">
        <v>693</v>
      </c>
      <c r="C192" s="4" t="s">
        <v>613</v>
      </c>
    </row>
    <row r="193" spans="2:3" ht="94.2" thickBot="1" x14ac:dyDescent="0.35">
      <c r="B193" s="5" t="s">
        <v>694</v>
      </c>
      <c r="C193" s="4" t="s">
        <v>644</v>
      </c>
    </row>
    <row r="194" spans="2:3" ht="47.4" thickBot="1" x14ac:dyDescent="0.35">
      <c r="B194" s="5" t="s">
        <v>695</v>
      </c>
      <c r="C194" s="4" t="s">
        <v>644</v>
      </c>
    </row>
    <row r="195" spans="2:3" ht="94.2" thickBot="1" x14ac:dyDescent="0.35">
      <c r="B195" s="5" t="s">
        <v>696</v>
      </c>
      <c r="C195" s="4" t="s">
        <v>644</v>
      </c>
    </row>
    <row r="196" spans="2:3" ht="47.4" thickBot="1" x14ac:dyDescent="0.35">
      <c r="B196" s="5" t="s">
        <v>697</v>
      </c>
      <c r="C196" s="4" t="s">
        <v>644</v>
      </c>
    </row>
    <row r="197" spans="2:3" ht="47.4" thickBot="1" x14ac:dyDescent="0.35">
      <c r="B197" s="5" t="s">
        <v>698</v>
      </c>
      <c r="C197" s="4" t="s">
        <v>628</v>
      </c>
    </row>
    <row r="198" spans="2:3" ht="94.2" thickBot="1" x14ac:dyDescent="0.35">
      <c r="B198" s="5" t="s">
        <v>699</v>
      </c>
      <c r="C198" s="4" t="s">
        <v>628</v>
      </c>
    </row>
    <row r="199" spans="2:3" ht="47.4" thickBot="1" x14ac:dyDescent="0.35">
      <c r="B199" s="5" t="s">
        <v>700</v>
      </c>
      <c r="C199" s="4" t="s">
        <v>644</v>
      </c>
    </row>
    <row r="200" spans="2:3" ht="94.2" thickBot="1" x14ac:dyDescent="0.35">
      <c r="B200" s="5" t="s">
        <v>701</v>
      </c>
      <c r="C200" s="4" t="s">
        <v>644</v>
      </c>
    </row>
    <row r="201" spans="2:3" ht="47.4" thickBot="1" x14ac:dyDescent="0.35">
      <c r="B201" s="5" t="s">
        <v>702</v>
      </c>
      <c r="C201" s="4" t="s">
        <v>621</v>
      </c>
    </row>
    <row r="202" spans="2:3" ht="94.2" thickBot="1" x14ac:dyDescent="0.35">
      <c r="B202" s="5" t="s">
        <v>703</v>
      </c>
      <c r="C202" s="4" t="s">
        <v>621</v>
      </c>
    </row>
    <row r="203" spans="2:3" ht="47.4" thickBot="1" x14ac:dyDescent="0.35">
      <c r="B203" s="5" t="s">
        <v>704</v>
      </c>
      <c r="C203" s="4" t="s">
        <v>641</v>
      </c>
    </row>
    <row r="204" spans="2:3" ht="94.2" thickBot="1" x14ac:dyDescent="0.35">
      <c r="B204" s="5" t="s">
        <v>705</v>
      </c>
      <c r="C204" s="4" t="s">
        <v>641</v>
      </c>
    </row>
    <row r="205" spans="2:3" ht="47.4" thickBot="1" x14ac:dyDescent="0.35">
      <c r="B205" s="5" t="s">
        <v>706</v>
      </c>
      <c r="C205" s="4" t="s">
        <v>659</v>
      </c>
    </row>
    <row r="206" spans="2:3" ht="94.2" thickBot="1" x14ac:dyDescent="0.35">
      <c r="B206" s="5" t="s">
        <v>707</v>
      </c>
      <c r="C206" s="4" t="s">
        <v>659</v>
      </c>
    </row>
    <row r="207" spans="2:3" ht="47.4" thickBot="1" x14ac:dyDescent="0.35">
      <c r="B207" s="5" t="s">
        <v>708</v>
      </c>
      <c r="C207" s="4" t="s">
        <v>653</v>
      </c>
    </row>
    <row r="208" spans="2:3" ht="94.2" thickBot="1" x14ac:dyDescent="0.35">
      <c r="B208" s="5" t="s">
        <v>709</v>
      </c>
      <c r="C208" s="4" t="s">
        <v>653</v>
      </c>
    </row>
    <row r="209" spans="2:3" ht="47.4" thickBot="1" x14ac:dyDescent="0.35">
      <c r="B209" s="5" t="s">
        <v>710</v>
      </c>
      <c r="C209" s="4" t="s">
        <v>628</v>
      </c>
    </row>
    <row r="210" spans="2:3" ht="94.2" thickBot="1" x14ac:dyDescent="0.35">
      <c r="B210" s="5" t="s">
        <v>711</v>
      </c>
      <c r="C210" s="4" t="s">
        <v>628</v>
      </c>
    </row>
    <row r="211" spans="2:3" ht="47.4" thickBot="1" x14ac:dyDescent="0.35">
      <c r="B211" s="5" t="s">
        <v>712</v>
      </c>
      <c r="C211" s="4" t="s">
        <v>641</v>
      </c>
    </row>
    <row r="212" spans="2:3" ht="94.2" thickBot="1" x14ac:dyDescent="0.35">
      <c r="B212" s="5" t="s">
        <v>713</v>
      </c>
      <c r="C212" s="4" t="s">
        <v>641</v>
      </c>
    </row>
    <row r="213" spans="2:3" ht="47.4" thickBot="1" x14ac:dyDescent="0.35">
      <c r="B213" s="5" t="s">
        <v>714</v>
      </c>
      <c r="C213" s="4" t="s">
        <v>715</v>
      </c>
    </row>
    <row r="214" spans="2:3" ht="94.2" thickBot="1" x14ac:dyDescent="0.35">
      <c r="B214" s="5" t="s">
        <v>716</v>
      </c>
      <c r="C214" s="4" t="s">
        <v>715</v>
      </c>
    </row>
    <row r="215" spans="2:3" ht="47.4" thickBot="1" x14ac:dyDescent="0.35">
      <c r="B215" s="5" t="s">
        <v>717</v>
      </c>
      <c r="C215" s="4" t="s">
        <v>653</v>
      </c>
    </row>
    <row r="216" spans="2:3" ht="94.2" thickBot="1" x14ac:dyDescent="0.35">
      <c r="B216" s="5" t="s">
        <v>718</v>
      </c>
      <c r="C216" s="4" t="s">
        <v>653</v>
      </c>
    </row>
    <row r="217" spans="2:3" ht="47.4" thickBot="1" x14ac:dyDescent="0.35">
      <c r="B217" s="5" t="s">
        <v>719</v>
      </c>
      <c r="C217" s="4" t="s">
        <v>720</v>
      </c>
    </row>
    <row r="218" spans="2:3" ht="94.2" thickBot="1" x14ac:dyDescent="0.35">
      <c r="B218" s="5" t="s">
        <v>721</v>
      </c>
      <c r="C218" s="4" t="s">
        <v>720</v>
      </c>
    </row>
    <row r="219" spans="2:3" ht="47.4" thickBot="1" x14ac:dyDescent="0.35">
      <c r="B219" s="5" t="s">
        <v>722</v>
      </c>
      <c r="C219" s="4" t="s">
        <v>720</v>
      </c>
    </row>
    <row r="220" spans="2:3" ht="94.2" thickBot="1" x14ac:dyDescent="0.35">
      <c r="B220" s="5" t="s">
        <v>723</v>
      </c>
      <c r="C220" s="4" t="s">
        <v>720</v>
      </c>
    </row>
    <row r="221" spans="2:3" ht="47.4" thickBot="1" x14ac:dyDescent="0.35">
      <c r="B221" s="5" t="s">
        <v>724</v>
      </c>
      <c r="C221" s="4" t="s">
        <v>628</v>
      </c>
    </row>
    <row r="222" spans="2:3" ht="94.2" thickBot="1" x14ac:dyDescent="0.35">
      <c r="B222" s="5" t="s">
        <v>725</v>
      </c>
      <c r="C222" s="4" t="s">
        <v>628</v>
      </c>
    </row>
    <row r="223" spans="2:3" ht="47.4" thickBot="1" x14ac:dyDescent="0.35">
      <c r="B223" s="5" t="s">
        <v>726</v>
      </c>
      <c r="C223" s="4" t="s">
        <v>720</v>
      </c>
    </row>
    <row r="224" spans="2:3" ht="94.2" thickBot="1" x14ac:dyDescent="0.35">
      <c r="B224" s="5" t="s">
        <v>727</v>
      </c>
      <c r="C224" s="4" t="s">
        <v>720</v>
      </c>
    </row>
    <row r="225" spans="2:3" ht="94.2" thickBot="1" x14ac:dyDescent="0.35">
      <c r="B225" s="5" t="s">
        <v>728</v>
      </c>
      <c r="C225" s="4" t="s">
        <v>613</v>
      </c>
    </row>
    <row r="226" spans="2:3" ht="47.4" thickBot="1" x14ac:dyDescent="0.35">
      <c r="B226" s="5" t="s">
        <v>729</v>
      </c>
      <c r="C226" s="4" t="s">
        <v>613</v>
      </c>
    </row>
    <row r="227" spans="2:3" ht="47.4" thickBot="1" x14ac:dyDescent="0.35">
      <c r="B227" s="5" t="s">
        <v>730</v>
      </c>
      <c r="C227" s="4" t="s">
        <v>720</v>
      </c>
    </row>
    <row r="228" spans="2:3" ht="94.2" thickBot="1" x14ac:dyDescent="0.35">
      <c r="B228" s="5" t="s">
        <v>731</v>
      </c>
      <c r="C228" s="4" t="s">
        <v>720</v>
      </c>
    </row>
    <row r="229" spans="2:3" ht="47.4" thickBot="1" x14ac:dyDescent="0.35">
      <c r="B229" s="5" t="s">
        <v>732</v>
      </c>
      <c r="C229" s="4" t="s">
        <v>613</v>
      </c>
    </row>
    <row r="230" spans="2:3" ht="94.2" thickBot="1" x14ac:dyDescent="0.35">
      <c r="B230" s="5" t="s">
        <v>733</v>
      </c>
      <c r="C230" s="4" t="s">
        <v>613</v>
      </c>
    </row>
    <row r="231" spans="2:3" ht="47.4" thickBot="1" x14ac:dyDescent="0.35">
      <c r="B231" s="5" t="s">
        <v>734</v>
      </c>
      <c r="C231" s="4" t="s">
        <v>613</v>
      </c>
    </row>
    <row r="232" spans="2:3" ht="94.2" thickBot="1" x14ac:dyDescent="0.35">
      <c r="B232" s="5" t="s">
        <v>735</v>
      </c>
      <c r="C232" s="4" t="s">
        <v>613</v>
      </c>
    </row>
    <row r="233" spans="2:3" ht="47.4" thickBot="1" x14ac:dyDescent="0.35">
      <c r="B233" s="5" t="s">
        <v>736</v>
      </c>
      <c r="C233" s="4" t="s">
        <v>737</v>
      </c>
    </row>
    <row r="234" spans="2:3" ht="94.2" thickBot="1" x14ac:dyDescent="0.35">
      <c r="B234" s="5" t="s">
        <v>738</v>
      </c>
      <c r="C234" s="4" t="s">
        <v>737</v>
      </c>
    </row>
    <row r="235" spans="2:3" ht="47.4" thickBot="1" x14ac:dyDescent="0.35">
      <c r="B235" s="5" t="s">
        <v>739</v>
      </c>
      <c r="C235" s="4" t="s">
        <v>621</v>
      </c>
    </row>
    <row r="236" spans="2:3" ht="94.2" thickBot="1" x14ac:dyDescent="0.35">
      <c r="B236" s="5" t="s">
        <v>740</v>
      </c>
      <c r="C236" s="4" t="s">
        <v>621</v>
      </c>
    </row>
    <row r="237" spans="2:3" ht="47.4" thickBot="1" x14ac:dyDescent="0.35">
      <c r="B237" s="5" t="s">
        <v>741</v>
      </c>
      <c r="C237" s="4" t="s">
        <v>659</v>
      </c>
    </row>
    <row r="238" spans="2:3" ht="94.2" thickBot="1" x14ac:dyDescent="0.35">
      <c r="B238" s="5" t="s">
        <v>742</v>
      </c>
      <c r="C238" s="4" t="s">
        <v>659</v>
      </c>
    </row>
    <row r="239" spans="2:3" ht="47.4" thickBot="1" x14ac:dyDescent="0.35">
      <c r="B239" s="5" t="s">
        <v>743</v>
      </c>
      <c r="C239" s="4" t="s">
        <v>653</v>
      </c>
    </row>
    <row r="240" spans="2:3" ht="94.2" thickBot="1" x14ac:dyDescent="0.35">
      <c r="B240" s="5" t="s">
        <v>744</v>
      </c>
      <c r="C240" s="4" t="s">
        <v>653</v>
      </c>
    </row>
    <row r="241" spans="2:3" ht="94.2" thickBot="1" x14ac:dyDescent="0.35">
      <c r="B241" s="5" t="s">
        <v>745</v>
      </c>
      <c r="C241" s="4" t="s">
        <v>737</v>
      </c>
    </row>
    <row r="242" spans="2:3" ht="47.4" thickBot="1" x14ac:dyDescent="0.35">
      <c r="B242" s="5" t="s">
        <v>746</v>
      </c>
      <c r="C242" s="4" t="s">
        <v>737</v>
      </c>
    </row>
    <row r="243" spans="2:3" ht="94.2" thickBot="1" x14ac:dyDescent="0.35">
      <c r="B243" s="5" t="s">
        <v>747</v>
      </c>
      <c r="C243" s="4" t="s">
        <v>659</v>
      </c>
    </row>
    <row r="244" spans="2:3" ht="47.4" thickBot="1" x14ac:dyDescent="0.35">
      <c r="B244" s="5" t="s">
        <v>748</v>
      </c>
      <c r="C244" s="4" t="s">
        <v>659</v>
      </c>
    </row>
    <row r="245" spans="2:3" ht="47.4" thickBot="1" x14ac:dyDescent="0.35">
      <c r="B245" s="5" t="s">
        <v>749</v>
      </c>
      <c r="C245" s="4" t="s">
        <v>659</v>
      </c>
    </row>
    <row r="246" spans="2:3" ht="94.2" thickBot="1" x14ac:dyDescent="0.35">
      <c r="B246" s="5" t="s">
        <v>750</v>
      </c>
      <c r="C246" s="4" t="s">
        <v>659</v>
      </c>
    </row>
    <row r="247" spans="2:3" ht="47.4" thickBot="1" x14ac:dyDescent="0.35">
      <c r="B247" s="5" t="s">
        <v>751</v>
      </c>
      <c r="C247" s="4" t="s">
        <v>613</v>
      </c>
    </row>
    <row r="248" spans="2:3" ht="94.2" thickBot="1" x14ac:dyDescent="0.35">
      <c r="B248" s="5" t="s">
        <v>752</v>
      </c>
      <c r="C248" s="4" t="s">
        <v>613</v>
      </c>
    </row>
    <row r="249" spans="2:3" ht="47.4" thickBot="1" x14ac:dyDescent="0.35">
      <c r="B249" s="5" t="s">
        <v>753</v>
      </c>
      <c r="C249" s="4" t="s">
        <v>644</v>
      </c>
    </row>
    <row r="250" spans="2:3" ht="94.2" thickBot="1" x14ac:dyDescent="0.35">
      <c r="B250" s="5" t="s">
        <v>754</v>
      </c>
      <c r="C250" s="4" t="s">
        <v>644</v>
      </c>
    </row>
    <row r="251" spans="2:3" ht="47.4" thickBot="1" x14ac:dyDescent="0.35">
      <c r="B251" s="5" t="s">
        <v>755</v>
      </c>
      <c r="C251" s="4" t="s">
        <v>653</v>
      </c>
    </row>
    <row r="252" spans="2:3" ht="94.2" thickBot="1" x14ac:dyDescent="0.35">
      <c r="B252" s="5" t="s">
        <v>756</v>
      </c>
      <c r="C252" s="4" t="s">
        <v>653</v>
      </c>
    </row>
    <row r="253" spans="2:3" ht="47.4" thickBot="1" x14ac:dyDescent="0.35">
      <c r="B253" s="5" t="s">
        <v>757</v>
      </c>
      <c r="C253" s="4" t="s">
        <v>758</v>
      </c>
    </row>
    <row r="254" spans="2:3" ht="94.2" thickBot="1" x14ac:dyDescent="0.35">
      <c r="B254" s="5" t="s">
        <v>759</v>
      </c>
      <c r="C254" s="4" t="s">
        <v>758</v>
      </c>
    </row>
    <row r="255" spans="2:3" ht="47.4" thickBot="1" x14ac:dyDescent="0.35">
      <c r="B255" s="5" t="s">
        <v>760</v>
      </c>
      <c r="C255" s="4" t="s">
        <v>644</v>
      </c>
    </row>
    <row r="256" spans="2:3" ht="94.2" thickBot="1" x14ac:dyDescent="0.35">
      <c r="B256" s="5" t="s">
        <v>761</v>
      </c>
      <c r="C256" s="4" t="s">
        <v>644</v>
      </c>
    </row>
    <row r="257" spans="2:3" ht="47.4" thickBot="1" x14ac:dyDescent="0.35">
      <c r="B257" s="5" t="s">
        <v>762</v>
      </c>
      <c r="C257" s="4" t="s">
        <v>763</v>
      </c>
    </row>
    <row r="258" spans="2:3" ht="94.2" thickBot="1" x14ac:dyDescent="0.35">
      <c r="B258" s="5" t="s">
        <v>764</v>
      </c>
      <c r="C258" s="4" t="s">
        <v>763</v>
      </c>
    </row>
    <row r="259" spans="2:3" ht="47.4" thickBot="1" x14ac:dyDescent="0.35">
      <c r="B259" s="5" t="s">
        <v>765</v>
      </c>
      <c r="C259" s="4" t="s">
        <v>613</v>
      </c>
    </row>
    <row r="260" spans="2:3" ht="94.2" thickBot="1" x14ac:dyDescent="0.35">
      <c r="B260" s="5" t="s">
        <v>766</v>
      </c>
      <c r="C260" s="4" t="s">
        <v>613</v>
      </c>
    </row>
    <row r="261" spans="2:3" ht="47.4" thickBot="1" x14ac:dyDescent="0.35">
      <c r="B261" s="5" t="s">
        <v>767</v>
      </c>
      <c r="C261" s="4" t="s">
        <v>653</v>
      </c>
    </row>
    <row r="262" spans="2:3" ht="94.2" thickBot="1" x14ac:dyDescent="0.35">
      <c r="B262" s="5" t="s">
        <v>768</v>
      </c>
      <c r="C262" s="4" t="s">
        <v>653</v>
      </c>
    </row>
    <row r="263" spans="2:3" ht="47.4" thickBot="1" x14ac:dyDescent="0.35">
      <c r="B263" s="5" t="s">
        <v>769</v>
      </c>
      <c r="C263" s="4" t="s">
        <v>644</v>
      </c>
    </row>
    <row r="264" spans="2:3" ht="94.2" thickBot="1" x14ac:dyDescent="0.35">
      <c r="B264" s="5" t="s">
        <v>770</v>
      </c>
      <c r="C264" s="4" t="s">
        <v>644</v>
      </c>
    </row>
    <row r="265" spans="2:3" ht="47.4" thickBot="1" x14ac:dyDescent="0.35">
      <c r="B265" s="5" t="s">
        <v>771</v>
      </c>
      <c r="C265" s="4" t="s">
        <v>772</v>
      </c>
    </row>
    <row r="266" spans="2:3" ht="94.2" thickBot="1" x14ac:dyDescent="0.35">
      <c r="B266" s="5" t="s">
        <v>773</v>
      </c>
      <c r="C266" s="4" t="s">
        <v>772</v>
      </c>
    </row>
    <row r="267" spans="2:3" ht="47.4" thickBot="1" x14ac:dyDescent="0.35">
      <c r="B267" s="5" t="s">
        <v>774</v>
      </c>
      <c r="C267" s="4" t="s">
        <v>621</v>
      </c>
    </row>
    <row r="268" spans="2:3" ht="94.2" thickBot="1" x14ac:dyDescent="0.35">
      <c r="B268" s="5" t="s">
        <v>775</v>
      </c>
      <c r="C268" s="4" t="s">
        <v>621</v>
      </c>
    </row>
    <row r="269" spans="2:3" ht="47.4" thickBot="1" x14ac:dyDescent="0.35">
      <c r="B269" s="5" t="s">
        <v>776</v>
      </c>
      <c r="C269" s="4" t="s">
        <v>621</v>
      </c>
    </row>
    <row r="270" spans="2:3" ht="94.2" thickBot="1" x14ac:dyDescent="0.35">
      <c r="B270" s="5" t="s">
        <v>777</v>
      </c>
      <c r="C270" s="4" t="s">
        <v>621</v>
      </c>
    </row>
    <row r="271" spans="2:3" ht="94.2" thickBot="1" x14ac:dyDescent="0.35">
      <c r="B271" s="5" t="s">
        <v>778</v>
      </c>
      <c r="C271" s="4" t="s">
        <v>737</v>
      </c>
    </row>
    <row r="272" spans="2:3" ht="47.4" thickBot="1" x14ac:dyDescent="0.35">
      <c r="B272" s="5" t="s">
        <v>779</v>
      </c>
      <c r="C272" s="4" t="s">
        <v>737</v>
      </c>
    </row>
    <row r="273" spans="2:3" ht="47.4" thickBot="1" x14ac:dyDescent="0.35">
      <c r="B273" s="5" t="s">
        <v>780</v>
      </c>
      <c r="C273" s="4" t="s">
        <v>621</v>
      </c>
    </row>
    <row r="274" spans="2:3" ht="94.2" thickBot="1" x14ac:dyDescent="0.35">
      <c r="B274" s="5" t="s">
        <v>781</v>
      </c>
      <c r="C274" s="4" t="s">
        <v>621</v>
      </c>
    </row>
    <row r="275" spans="2:3" ht="47.4" thickBot="1" x14ac:dyDescent="0.35">
      <c r="B275" s="5" t="s">
        <v>782</v>
      </c>
      <c r="C275" s="4" t="s">
        <v>616</v>
      </c>
    </row>
    <row r="276" spans="2:3" ht="94.2" thickBot="1" x14ac:dyDescent="0.35">
      <c r="B276" s="5" t="s">
        <v>783</v>
      </c>
      <c r="C276" s="4" t="s">
        <v>616</v>
      </c>
    </row>
    <row r="277" spans="2:3" ht="94.2" thickBot="1" x14ac:dyDescent="0.35">
      <c r="B277" s="5" t="s">
        <v>784</v>
      </c>
      <c r="C277" s="4" t="s">
        <v>621</v>
      </c>
    </row>
    <row r="278" spans="2:3" ht="47.4" thickBot="1" x14ac:dyDescent="0.35">
      <c r="B278" s="5" t="s">
        <v>785</v>
      </c>
      <c r="C278" s="4" t="s">
        <v>621</v>
      </c>
    </row>
    <row r="279" spans="2:3" ht="47.4" thickBot="1" x14ac:dyDescent="0.35">
      <c r="B279" s="5" t="s">
        <v>786</v>
      </c>
      <c r="C279" s="4" t="s">
        <v>653</v>
      </c>
    </row>
    <row r="280" spans="2:3" ht="94.2" thickBot="1" x14ac:dyDescent="0.35">
      <c r="B280" s="5" t="s">
        <v>787</v>
      </c>
      <c r="C280" s="4" t="s">
        <v>653</v>
      </c>
    </row>
    <row r="281" spans="2:3" ht="94.2" thickBot="1" x14ac:dyDescent="0.35">
      <c r="B281" s="5" t="s">
        <v>788</v>
      </c>
      <c r="C281" s="4" t="s">
        <v>621</v>
      </c>
    </row>
    <row r="282" spans="2:3" ht="47.4" thickBot="1" x14ac:dyDescent="0.35">
      <c r="B282" s="5" t="s">
        <v>789</v>
      </c>
      <c r="C282" s="4" t="s">
        <v>621</v>
      </c>
    </row>
    <row r="283" spans="2:3" ht="47.4" thickBot="1" x14ac:dyDescent="0.35">
      <c r="B283" s="5" t="s">
        <v>790</v>
      </c>
      <c r="C283" s="4" t="s">
        <v>613</v>
      </c>
    </row>
    <row r="284" spans="2:3" ht="94.2" thickBot="1" x14ac:dyDescent="0.35">
      <c r="B284" s="5" t="s">
        <v>791</v>
      </c>
      <c r="C284" s="4" t="s">
        <v>613</v>
      </c>
    </row>
    <row r="285" spans="2:3" ht="47.4" thickBot="1" x14ac:dyDescent="0.35">
      <c r="B285" s="5" t="s">
        <v>792</v>
      </c>
      <c r="C285" s="4" t="s">
        <v>758</v>
      </c>
    </row>
    <row r="286" spans="2:3" ht="94.2" thickBot="1" x14ac:dyDescent="0.35">
      <c r="B286" s="5" t="s">
        <v>793</v>
      </c>
      <c r="C286" s="4" t="s">
        <v>758</v>
      </c>
    </row>
    <row r="287" spans="2:3" ht="47.4" thickBot="1" x14ac:dyDescent="0.35">
      <c r="B287" s="5" t="s">
        <v>794</v>
      </c>
      <c r="C287" s="4" t="s">
        <v>644</v>
      </c>
    </row>
    <row r="288" spans="2:3" ht="94.2" thickBot="1" x14ac:dyDescent="0.35">
      <c r="B288" s="5" t="s">
        <v>795</v>
      </c>
      <c r="C288" s="4" t="s">
        <v>644</v>
      </c>
    </row>
    <row r="289" spans="2:3" ht="47.4" thickBot="1" x14ac:dyDescent="0.35">
      <c r="B289" s="5" t="s">
        <v>796</v>
      </c>
      <c r="C289" s="4" t="s">
        <v>758</v>
      </c>
    </row>
    <row r="290" spans="2:3" ht="94.2" thickBot="1" x14ac:dyDescent="0.35">
      <c r="B290" s="5" t="s">
        <v>797</v>
      </c>
      <c r="C290" s="4" t="s">
        <v>758</v>
      </c>
    </row>
    <row r="291" spans="2:3" ht="47.4" thickBot="1" x14ac:dyDescent="0.35">
      <c r="B291" s="5" t="s">
        <v>798</v>
      </c>
      <c r="C291" s="4" t="s">
        <v>799</v>
      </c>
    </row>
    <row r="292" spans="2:3" ht="94.2" thickBot="1" x14ac:dyDescent="0.35">
      <c r="B292" s="5" t="s">
        <v>800</v>
      </c>
      <c r="C292" s="4" t="s">
        <v>799</v>
      </c>
    </row>
    <row r="293" spans="2:3" ht="47.4" thickBot="1" x14ac:dyDescent="0.35">
      <c r="B293" s="5" t="s">
        <v>801</v>
      </c>
      <c r="C293" s="4" t="s">
        <v>758</v>
      </c>
    </row>
    <row r="294" spans="2:3" ht="94.2" thickBot="1" x14ac:dyDescent="0.35">
      <c r="B294" s="5" t="s">
        <v>802</v>
      </c>
      <c r="C294" s="4" t="s">
        <v>758</v>
      </c>
    </row>
    <row r="295" spans="2:3" ht="47.4" thickBot="1" x14ac:dyDescent="0.35">
      <c r="B295" s="5" t="s">
        <v>803</v>
      </c>
      <c r="C295" s="4" t="s">
        <v>659</v>
      </c>
    </row>
    <row r="296" spans="2:3" ht="94.2" thickBot="1" x14ac:dyDescent="0.35">
      <c r="B296" s="5" t="s">
        <v>804</v>
      </c>
      <c r="C296" s="4" t="s">
        <v>659</v>
      </c>
    </row>
    <row r="297" spans="2:3" ht="47.4" thickBot="1" x14ac:dyDescent="0.35">
      <c r="B297" s="5" t="s">
        <v>805</v>
      </c>
      <c r="C297" s="4" t="s">
        <v>621</v>
      </c>
    </row>
    <row r="298" spans="2:3" ht="94.2" thickBot="1" x14ac:dyDescent="0.35">
      <c r="B298" s="5" t="s">
        <v>806</v>
      </c>
      <c r="C298" s="4" t="s">
        <v>621</v>
      </c>
    </row>
    <row r="299" spans="2:3" ht="47.4" thickBot="1" x14ac:dyDescent="0.35">
      <c r="B299" s="5" t="s">
        <v>807</v>
      </c>
      <c r="C299" s="4" t="s">
        <v>653</v>
      </c>
    </row>
    <row r="300" spans="2:3" ht="94.2" thickBot="1" x14ac:dyDescent="0.35">
      <c r="B300" s="5" t="s">
        <v>808</v>
      </c>
      <c r="C300" s="4" t="s">
        <v>653</v>
      </c>
    </row>
    <row r="301" spans="2:3" ht="47.4" thickBot="1" x14ac:dyDescent="0.35">
      <c r="B301" s="5" t="s">
        <v>809</v>
      </c>
      <c r="C301" s="4" t="s">
        <v>659</v>
      </c>
    </row>
    <row r="302" spans="2:3" ht="94.2" thickBot="1" x14ac:dyDescent="0.35">
      <c r="B302" s="5" t="s">
        <v>810</v>
      </c>
      <c r="C302" s="4" t="s">
        <v>659</v>
      </c>
    </row>
    <row r="303" spans="2:3" ht="47.4" thickBot="1" x14ac:dyDescent="0.35">
      <c r="B303" s="5" t="s">
        <v>811</v>
      </c>
      <c r="C303" s="4" t="s">
        <v>621</v>
      </c>
    </row>
    <row r="304" spans="2:3" ht="94.2" thickBot="1" x14ac:dyDescent="0.35">
      <c r="B304" s="5" t="s">
        <v>812</v>
      </c>
      <c r="C304" s="4" t="s">
        <v>621</v>
      </c>
    </row>
    <row r="305" spans="2:3" ht="47.4" thickBot="1" x14ac:dyDescent="0.35">
      <c r="B305" s="5" t="s">
        <v>813</v>
      </c>
      <c r="C305" s="4" t="s">
        <v>737</v>
      </c>
    </row>
    <row r="306" spans="2:3" ht="94.2" thickBot="1" x14ac:dyDescent="0.35">
      <c r="B306" s="5" t="s">
        <v>814</v>
      </c>
      <c r="C306" s="4" t="s">
        <v>737</v>
      </c>
    </row>
    <row r="307" spans="2:3" ht="47.4" thickBot="1" x14ac:dyDescent="0.35">
      <c r="B307" s="5" t="s">
        <v>815</v>
      </c>
      <c r="C307" s="4" t="s">
        <v>737</v>
      </c>
    </row>
    <row r="308" spans="2:3" ht="94.2" thickBot="1" x14ac:dyDescent="0.35">
      <c r="B308" s="5" t="s">
        <v>816</v>
      </c>
      <c r="C308" s="4" t="s">
        <v>737</v>
      </c>
    </row>
    <row r="309" spans="2:3" ht="47.4" thickBot="1" x14ac:dyDescent="0.35">
      <c r="B309" s="5" t="s">
        <v>817</v>
      </c>
      <c r="C309" s="4" t="s">
        <v>653</v>
      </c>
    </row>
    <row r="310" spans="2:3" ht="94.2" thickBot="1" x14ac:dyDescent="0.35">
      <c r="B310" s="5" t="s">
        <v>818</v>
      </c>
      <c r="C310" s="4" t="s">
        <v>653</v>
      </c>
    </row>
    <row r="311" spans="2:3" ht="47.4" thickBot="1" x14ac:dyDescent="0.35">
      <c r="B311" s="5" t="s">
        <v>819</v>
      </c>
      <c r="C311" s="4" t="s">
        <v>653</v>
      </c>
    </row>
    <row r="312" spans="2:3" ht="94.2" thickBot="1" x14ac:dyDescent="0.35">
      <c r="B312" s="5" t="s">
        <v>820</v>
      </c>
      <c r="C312" s="4" t="s">
        <v>653</v>
      </c>
    </row>
    <row r="313" spans="2:3" ht="47.4" thickBot="1" x14ac:dyDescent="0.35">
      <c r="B313" s="5" t="s">
        <v>821</v>
      </c>
      <c r="C313" s="4" t="s">
        <v>653</v>
      </c>
    </row>
    <row r="314" spans="2:3" ht="94.2" thickBot="1" x14ac:dyDescent="0.35">
      <c r="B314" s="5" t="s">
        <v>822</v>
      </c>
      <c r="C314" s="4" t="s">
        <v>653</v>
      </c>
    </row>
    <row r="315" spans="2:3" ht="47.4" thickBot="1" x14ac:dyDescent="0.35">
      <c r="B315" s="5" t="s">
        <v>823</v>
      </c>
      <c r="C315" s="4" t="s">
        <v>653</v>
      </c>
    </row>
    <row r="316" spans="2:3" ht="94.2" thickBot="1" x14ac:dyDescent="0.35">
      <c r="B316" s="5" t="s">
        <v>824</v>
      </c>
      <c r="C316" s="4" t="s">
        <v>653</v>
      </c>
    </row>
    <row r="317" spans="2:3" ht="47.4" thickBot="1" x14ac:dyDescent="0.35">
      <c r="B317" s="5" t="s">
        <v>825</v>
      </c>
      <c r="C317" s="4" t="s">
        <v>737</v>
      </c>
    </row>
    <row r="318" spans="2:3" ht="94.2" thickBot="1" x14ac:dyDescent="0.35">
      <c r="B318" s="5" t="s">
        <v>826</v>
      </c>
      <c r="C318" s="4" t="s">
        <v>737</v>
      </c>
    </row>
    <row r="319" spans="2:3" ht="47.4" thickBot="1" x14ac:dyDescent="0.35">
      <c r="B319" s="5" t="s">
        <v>827</v>
      </c>
      <c r="C319" s="4" t="s">
        <v>621</v>
      </c>
    </row>
    <row r="320" spans="2:3" ht="94.2" thickBot="1" x14ac:dyDescent="0.35">
      <c r="B320" s="5" t="s">
        <v>828</v>
      </c>
      <c r="C320" s="4" t="s">
        <v>621</v>
      </c>
    </row>
    <row r="321" spans="2:3" ht="47.4" thickBot="1" x14ac:dyDescent="0.35">
      <c r="B321" s="5" t="s">
        <v>829</v>
      </c>
      <c r="C321" s="4" t="s">
        <v>737</v>
      </c>
    </row>
    <row r="322" spans="2:3" ht="94.2" thickBot="1" x14ac:dyDescent="0.35">
      <c r="B322" s="5" t="s">
        <v>830</v>
      </c>
      <c r="C322" s="4" t="s">
        <v>737</v>
      </c>
    </row>
    <row r="323" spans="2:3" ht="47.4" thickBot="1" x14ac:dyDescent="0.35">
      <c r="B323" s="5" t="s">
        <v>831</v>
      </c>
      <c r="C323" s="4" t="s">
        <v>659</v>
      </c>
    </row>
    <row r="324" spans="2:3" ht="94.2" thickBot="1" x14ac:dyDescent="0.35">
      <c r="B324" s="5" t="s">
        <v>832</v>
      </c>
      <c r="C324" s="4" t="s">
        <v>659</v>
      </c>
    </row>
    <row r="325" spans="2:3" ht="47.4" thickBot="1" x14ac:dyDescent="0.35">
      <c r="B325" s="5" t="s">
        <v>833</v>
      </c>
      <c r="C325" s="4" t="s">
        <v>758</v>
      </c>
    </row>
    <row r="326" spans="2:3" ht="94.2" thickBot="1" x14ac:dyDescent="0.35">
      <c r="B326" s="5" t="s">
        <v>834</v>
      </c>
      <c r="C326" s="4" t="s">
        <v>758</v>
      </c>
    </row>
    <row r="327" spans="2:3" ht="47.4" thickBot="1" x14ac:dyDescent="0.35">
      <c r="B327" s="5" t="s">
        <v>835</v>
      </c>
      <c r="C327" s="4" t="s">
        <v>621</v>
      </c>
    </row>
    <row r="328" spans="2:3" ht="94.2" thickBot="1" x14ac:dyDescent="0.35">
      <c r="B328" s="5" t="s">
        <v>836</v>
      </c>
      <c r="C328" s="4" t="s">
        <v>621</v>
      </c>
    </row>
    <row r="329" spans="2:3" ht="47.4" thickBot="1" x14ac:dyDescent="0.35">
      <c r="B329" s="5" t="s">
        <v>837</v>
      </c>
      <c r="C329" s="4" t="s">
        <v>621</v>
      </c>
    </row>
    <row r="330" spans="2:3" ht="94.2" thickBot="1" x14ac:dyDescent="0.35">
      <c r="B330" s="5" t="s">
        <v>838</v>
      </c>
      <c r="C330" s="4" t="s">
        <v>621</v>
      </c>
    </row>
    <row r="331" spans="2:3" ht="47.4" thickBot="1" x14ac:dyDescent="0.35">
      <c r="B331" s="5" t="s">
        <v>839</v>
      </c>
      <c r="C331" s="4" t="s">
        <v>737</v>
      </c>
    </row>
    <row r="332" spans="2:3" ht="94.2" thickBot="1" x14ac:dyDescent="0.35">
      <c r="B332" s="5" t="s">
        <v>840</v>
      </c>
      <c r="C332" s="4" t="s">
        <v>737</v>
      </c>
    </row>
    <row r="333" spans="2:3" ht="94.2" thickBot="1" x14ac:dyDescent="0.35">
      <c r="B333" s="5" t="s">
        <v>841</v>
      </c>
      <c r="C333" s="4" t="s">
        <v>653</v>
      </c>
    </row>
    <row r="334" spans="2:3" ht="47.4" thickBot="1" x14ac:dyDescent="0.35">
      <c r="B334" s="5" t="s">
        <v>842</v>
      </c>
      <c r="C334" s="4" t="s">
        <v>653</v>
      </c>
    </row>
    <row r="335" spans="2:3" ht="94.2" thickBot="1" x14ac:dyDescent="0.35">
      <c r="B335" s="5" t="s">
        <v>843</v>
      </c>
      <c r="C335" s="4" t="s">
        <v>799</v>
      </c>
    </row>
    <row r="336" spans="2:3" ht="47.4" thickBot="1" x14ac:dyDescent="0.35">
      <c r="B336" s="5" t="s">
        <v>844</v>
      </c>
      <c r="C336" s="4" t="s">
        <v>799</v>
      </c>
    </row>
    <row r="337" spans="2:3" ht="47.4" thickBot="1" x14ac:dyDescent="0.35">
      <c r="B337" s="5" t="s">
        <v>845</v>
      </c>
      <c r="C337" s="4" t="s">
        <v>763</v>
      </c>
    </row>
    <row r="338" spans="2:3" ht="94.2" thickBot="1" x14ac:dyDescent="0.35">
      <c r="B338" s="5" t="s">
        <v>846</v>
      </c>
      <c r="C338" s="4" t="s">
        <v>763</v>
      </c>
    </row>
    <row r="339" spans="2:3" ht="47.4" thickBot="1" x14ac:dyDescent="0.35">
      <c r="B339" s="5" t="s">
        <v>847</v>
      </c>
      <c r="C339" s="4" t="s">
        <v>737</v>
      </c>
    </row>
    <row r="340" spans="2:3" ht="94.2" thickBot="1" x14ac:dyDescent="0.35">
      <c r="B340" s="5" t="s">
        <v>848</v>
      </c>
      <c r="C340" s="4" t="s">
        <v>737</v>
      </c>
    </row>
    <row r="341" spans="2:3" ht="47.4" thickBot="1" x14ac:dyDescent="0.35">
      <c r="B341" s="5" t="s">
        <v>849</v>
      </c>
      <c r="C341" s="4" t="s">
        <v>737</v>
      </c>
    </row>
    <row r="342" spans="2:3" ht="94.2" thickBot="1" x14ac:dyDescent="0.35">
      <c r="B342" s="5" t="s">
        <v>850</v>
      </c>
      <c r="C342" s="4" t="s">
        <v>737</v>
      </c>
    </row>
    <row r="343" spans="2:3" ht="47.4" thickBot="1" x14ac:dyDescent="0.35">
      <c r="B343" s="5" t="s">
        <v>851</v>
      </c>
      <c r="C343" s="4" t="s">
        <v>621</v>
      </c>
    </row>
    <row r="344" spans="2:3" ht="94.2" thickBot="1" x14ac:dyDescent="0.35">
      <c r="B344" s="5" t="s">
        <v>852</v>
      </c>
      <c r="C344" s="4" t="s">
        <v>621</v>
      </c>
    </row>
    <row r="345" spans="2:3" ht="47.4" thickBot="1" x14ac:dyDescent="0.35">
      <c r="B345" s="5" t="s">
        <v>853</v>
      </c>
      <c r="C345" s="4" t="s">
        <v>613</v>
      </c>
    </row>
    <row r="346" spans="2:3" ht="94.2" thickBot="1" x14ac:dyDescent="0.35">
      <c r="B346" s="5" t="s">
        <v>854</v>
      </c>
      <c r="C346" s="4" t="s">
        <v>613</v>
      </c>
    </row>
    <row r="347" spans="2:3" ht="47.4" thickBot="1" x14ac:dyDescent="0.35">
      <c r="B347" s="5" t="s">
        <v>855</v>
      </c>
      <c r="C347" s="4" t="s">
        <v>737</v>
      </c>
    </row>
    <row r="348" spans="2:3" ht="94.2" thickBot="1" x14ac:dyDescent="0.35">
      <c r="B348" s="5" t="s">
        <v>856</v>
      </c>
      <c r="C348" s="4" t="s">
        <v>737</v>
      </c>
    </row>
    <row r="349" spans="2:3" ht="47.4" thickBot="1" x14ac:dyDescent="0.35">
      <c r="B349" s="5" t="s">
        <v>857</v>
      </c>
      <c r="C349" s="4" t="s">
        <v>659</v>
      </c>
    </row>
    <row r="350" spans="2:3" ht="94.2" thickBot="1" x14ac:dyDescent="0.35">
      <c r="B350" s="5" t="s">
        <v>858</v>
      </c>
      <c r="C350" s="4" t="s">
        <v>659</v>
      </c>
    </row>
    <row r="351" spans="2:3" ht="47.4" thickBot="1" x14ac:dyDescent="0.35">
      <c r="B351" s="5" t="s">
        <v>859</v>
      </c>
      <c r="C351" s="4" t="s">
        <v>860</v>
      </c>
    </row>
    <row r="352" spans="2:3" ht="94.2" thickBot="1" x14ac:dyDescent="0.35">
      <c r="B352" s="5" t="s">
        <v>861</v>
      </c>
      <c r="C352" s="4" t="s">
        <v>860</v>
      </c>
    </row>
    <row r="353" spans="2:3" ht="47.4" thickBot="1" x14ac:dyDescent="0.35">
      <c r="B353" s="5" t="s">
        <v>862</v>
      </c>
      <c r="C353" s="4" t="s">
        <v>659</v>
      </c>
    </row>
    <row r="354" spans="2:3" ht="94.2" thickBot="1" x14ac:dyDescent="0.35">
      <c r="B354" s="5" t="s">
        <v>863</v>
      </c>
      <c r="C354" s="4" t="s">
        <v>659</v>
      </c>
    </row>
    <row r="355" spans="2:3" ht="47.4" thickBot="1" x14ac:dyDescent="0.35">
      <c r="B355" s="5" t="s">
        <v>864</v>
      </c>
      <c r="C355" s="4" t="s">
        <v>737</v>
      </c>
    </row>
    <row r="356" spans="2:3" ht="94.2" thickBot="1" x14ac:dyDescent="0.35">
      <c r="B356" s="5" t="s">
        <v>865</v>
      </c>
      <c r="C356" s="4" t="s">
        <v>737</v>
      </c>
    </row>
    <row r="357" spans="2:3" ht="47.4" thickBot="1" x14ac:dyDescent="0.35">
      <c r="B357" s="5" t="s">
        <v>866</v>
      </c>
      <c r="C357" s="4" t="s">
        <v>621</v>
      </c>
    </row>
    <row r="358" spans="2:3" ht="94.2" thickBot="1" x14ac:dyDescent="0.35">
      <c r="B358" s="5" t="s">
        <v>867</v>
      </c>
      <c r="C358" s="4" t="s">
        <v>621</v>
      </c>
    </row>
    <row r="359" spans="2:3" ht="47.4" thickBot="1" x14ac:dyDescent="0.35">
      <c r="B359" s="5" t="s">
        <v>868</v>
      </c>
      <c r="C359" s="4" t="s">
        <v>653</v>
      </c>
    </row>
    <row r="360" spans="2:3" ht="94.2" thickBot="1" x14ac:dyDescent="0.35">
      <c r="B360" s="5" t="s">
        <v>869</v>
      </c>
      <c r="C360" s="4" t="s">
        <v>653</v>
      </c>
    </row>
    <row r="361" spans="2:3" ht="47.4" thickBot="1" x14ac:dyDescent="0.35">
      <c r="B361" s="5" t="s">
        <v>870</v>
      </c>
      <c r="C361" s="4" t="s">
        <v>613</v>
      </c>
    </row>
    <row r="362" spans="2:3" ht="94.2" thickBot="1" x14ac:dyDescent="0.35">
      <c r="B362" s="5" t="s">
        <v>871</v>
      </c>
      <c r="C362" s="4" t="s">
        <v>613</v>
      </c>
    </row>
    <row r="363" spans="2:3" ht="47.4" thickBot="1" x14ac:dyDescent="0.35">
      <c r="B363" s="5" t="s">
        <v>872</v>
      </c>
      <c r="C363" s="4" t="s">
        <v>613</v>
      </c>
    </row>
    <row r="364" spans="2:3" ht="94.2" thickBot="1" x14ac:dyDescent="0.35">
      <c r="B364" s="5" t="s">
        <v>873</v>
      </c>
      <c r="C364" s="4" t="s">
        <v>613</v>
      </c>
    </row>
    <row r="365" spans="2:3" ht="47.4" thickBot="1" x14ac:dyDescent="0.35">
      <c r="B365" s="5" t="s">
        <v>874</v>
      </c>
      <c r="C365" s="4" t="s">
        <v>659</v>
      </c>
    </row>
    <row r="366" spans="2:3" ht="94.2" thickBot="1" x14ac:dyDescent="0.35">
      <c r="B366" s="5" t="s">
        <v>875</v>
      </c>
      <c r="C366" s="4" t="s">
        <v>659</v>
      </c>
    </row>
    <row r="367" spans="2:3" ht="47.4" thickBot="1" x14ac:dyDescent="0.35">
      <c r="B367" s="5" t="s">
        <v>876</v>
      </c>
      <c r="C367" s="4" t="s">
        <v>799</v>
      </c>
    </row>
    <row r="368" spans="2:3" ht="94.2" thickBot="1" x14ac:dyDescent="0.35">
      <c r="B368" s="5" t="s">
        <v>877</v>
      </c>
      <c r="C368" s="4" t="s">
        <v>799</v>
      </c>
    </row>
    <row r="369" spans="2:3" ht="47.4" thickBot="1" x14ac:dyDescent="0.35">
      <c r="B369" s="5" t="s">
        <v>878</v>
      </c>
      <c r="C369" s="4" t="s">
        <v>653</v>
      </c>
    </row>
    <row r="370" spans="2:3" ht="94.2" thickBot="1" x14ac:dyDescent="0.35">
      <c r="B370" s="5" t="s">
        <v>879</v>
      </c>
      <c r="C370" s="4" t="s">
        <v>653</v>
      </c>
    </row>
    <row r="371" spans="2:3" ht="47.4" thickBot="1" x14ac:dyDescent="0.35">
      <c r="B371" s="5" t="s">
        <v>880</v>
      </c>
      <c r="C371" s="4" t="s">
        <v>737</v>
      </c>
    </row>
    <row r="372" spans="2:3" ht="94.2" thickBot="1" x14ac:dyDescent="0.35">
      <c r="B372" s="5" t="s">
        <v>881</v>
      </c>
      <c r="C372" s="4" t="s">
        <v>737</v>
      </c>
    </row>
    <row r="373" spans="2:3" ht="47.4" thickBot="1" x14ac:dyDescent="0.35">
      <c r="B373" s="5" t="s">
        <v>882</v>
      </c>
      <c r="C373" s="4" t="s">
        <v>613</v>
      </c>
    </row>
    <row r="374" spans="2:3" ht="94.2" thickBot="1" x14ac:dyDescent="0.35">
      <c r="B374" s="5" t="s">
        <v>883</v>
      </c>
      <c r="C374" s="4" t="s">
        <v>613</v>
      </c>
    </row>
    <row r="375" spans="2:3" ht="47.4" thickBot="1" x14ac:dyDescent="0.35">
      <c r="B375" s="5" t="s">
        <v>884</v>
      </c>
      <c r="C375" s="4" t="s">
        <v>653</v>
      </c>
    </row>
    <row r="376" spans="2:3" ht="94.2" thickBot="1" x14ac:dyDescent="0.35">
      <c r="B376" s="5" t="s">
        <v>885</v>
      </c>
      <c r="C376" s="4" t="s">
        <v>653</v>
      </c>
    </row>
    <row r="377" spans="2:3" ht="47.4" thickBot="1" x14ac:dyDescent="0.35">
      <c r="B377" s="5" t="s">
        <v>886</v>
      </c>
      <c r="C377" s="4" t="s">
        <v>659</v>
      </c>
    </row>
    <row r="378" spans="2:3" ht="94.2" thickBot="1" x14ac:dyDescent="0.35">
      <c r="B378" s="5" t="s">
        <v>887</v>
      </c>
      <c r="C378" s="4" t="s">
        <v>659</v>
      </c>
    </row>
    <row r="379" spans="2:3" ht="47.4" thickBot="1" x14ac:dyDescent="0.35">
      <c r="B379" s="5" t="s">
        <v>888</v>
      </c>
      <c r="C379" s="4" t="s">
        <v>644</v>
      </c>
    </row>
    <row r="380" spans="2:3" ht="94.2" thickBot="1" x14ac:dyDescent="0.35">
      <c r="B380" s="5" t="s">
        <v>889</v>
      </c>
      <c r="C380" s="4" t="s">
        <v>644</v>
      </c>
    </row>
    <row r="381" spans="2:3" ht="47.4" thickBot="1" x14ac:dyDescent="0.35">
      <c r="B381" s="5" t="s">
        <v>890</v>
      </c>
      <c r="C381" s="4" t="s">
        <v>653</v>
      </c>
    </row>
    <row r="382" spans="2:3" ht="94.2" thickBot="1" x14ac:dyDescent="0.35">
      <c r="B382" s="5" t="s">
        <v>891</v>
      </c>
      <c r="C382" s="4" t="s">
        <v>653</v>
      </c>
    </row>
    <row r="383" spans="2:3" ht="94.2" thickBot="1" x14ac:dyDescent="0.35">
      <c r="B383" s="5" t="s">
        <v>892</v>
      </c>
      <c r="C383" s="4" t="s">
        <v>653</v>
      </c>
    </row>
    <row r="384" spans="2:3" ht="47.4" thickBot="1" x14ac:dyDescent="0.35">
      <c r="B384" s="5" t="s">
        <v>893</v>
      </c>
      <c r="C384" s="4" t="s">
        <v>653</v>
      </c>
    </row>
    <row r="385" spans="2:3" ht="47.4" thickBot="1" x14ac:dyDescent="0.35">
      <c r="B385" s="5" t="s">
        <v>894</v>
      </c>
      <c r="C385" s="4" t="s">
        <v>613</v>
      </c>
    </row>
    <row r="386" spans="2:3" ht="94.2" thickBot="1" x14ac:dyDescent="0.35">
      <c r="B386" s="5" t="s">
        <v>895</v>
      </c>
      <c r="C386" s="4" t="s">
        <v>613</v>
      </c>
    </row>
    <row r="387" spans="2:3" ht="47.4" thickBot="1" x14ac:dyDescent="0.35">
      <c r="B387" s="5" t="s">
        <v>896</v>
      </c>
      <c r="C387" s="4" t="s">
        <v>653</v>
      </c>
    </row>
    <row r="388" spans="2:3" ht="94.2" thickBot="1" x14ac:dyDescent="0.35">
      <c r="B388" s="5" t="s">
        <v>897</v>
      </c>
      <c r="C388" s="4" t="s">
        <v>653</v>
      </c>
    </row>
    <row r="389" spans="2:3" ht="47.4" thickBot="1" x14ac:dyDescent="0.35">
      <c r="B389" s="5" t="s">
        <v>898</v>
      </c>
      <c r="C389" s="4" t="s">
        <v>737</v>
      </c>
    </row>
    <row r="390" spans="2:3" ht="94.2" thickBot="1" x14ac:dyDescent="0.35">
      <c r="B390" s="5" t="s">
        <v>899</v>
      </c>
      <c r="C390" s="4" t="s">
        <v>737</v>
      </c>
    </row>
    <row r="391" spans="2:3" ht="47.4" thickBot="1" x14ac:dyDescent="0.35">
      <c r="B391" s="5" t="s">
        <v>900</v>
      </c>
      <c r="C391" s="4" t="s">
        <v>644</v>
      </c>
    </row>
    <row r="392" spans="2:3" ht="94.2" thickBot="1" x14ac:dyDescent="0.35">
      <c r="B392" s="5" t="s">
        <v>901</v>
      </c>
      <c r="C392" s="4" t="s">
        <v>644</v>
      </c>
    </row>
    <row r="393" spans="2:3" ht="47.4" thickBot="1" x14ac:dyDescent="0.35">
      <c r="B393" s="5" t="s">
        <v>902</v>
      </c>
      <c r="C393" s="4" t="s">
        <v>737</v>
      </c>
    </row>
    <row r="394" spans="2:3" ht="94.2" thickBot="1" x14ac:dyDescent="0.35">
      <c r="B394" s="5" t="s">
        <v>903</v>
      </c>
      <c r="C394" s="4" t="s">
        <v>737</v>
      </c>
    </row>
    <row r="395" spans="2:3" ht="47.4" thickBot="1" x14ac:dyDescent="0.35">
      <c r="B395" s="5" t="s">
        <v>904</v>
      </c>
      <c r="C395" s="4" t="s">
        <v>659</v>
      </c>
    </row>
    <row r="396" spans="2:3" ht="94.2" thickBot="1" x14ac:dyDescent="0.35">
      <c r="B396" s="5" t="s">
        <v>905</v>
      </c>
      <c r="C396" s="4" t="s">
        <v>659</v>
      </c>
    </row>
    <row r="397" spans="2:3" ht="47.4" thickBot="1" x14ac:dyDescent="0.35">
      <c r="B397" s="5" t="s">
        <v>906</v>
      </c>
      <c r="C397" s="4" t="s">
        <v>613</v>
      </c>
    </row>
    <row r="398" spans="2:3" ht="94.2" thickBot="1" x14ac:dyDescent="0.35">
      <c r="B398" s="5" t="s">
        <v>907</v>
      </c>
      <c r="C398" s="4" t="s">
        <v>613</v>
      </c>
    </row>
    <row r="399" spans="2:3" ht="47.4" thickBot="1" x14ac:dyDescent="0.35">
      <c r="B399" s="5" t="s">
        <v>908</v>
      </c>
      <c r="C399" s="4" t="s">
        <v>608</v>
      </c>
    </row>
    <row r="400" spans="2:3" ht="94.2" thickBot="1" x14ac:dyDescent="0.35">
      <c r="B400" s="5" t="s">
        <v>909</v>
      </c>
      <c r="C400" s="4" t="s">
        <v>608</v>
      </c>
    </row>
    <row r="401" spans="2:3" ht="47.4" thickBot="1" x14ac:dyDescent="0.35">
      <c r="B401" s="5" t="s">
        <v>910</v>
      </c>
      <c r="C401" s="4" t="s">
        <v>720</v>
      </c>
    </row>
    <row r="402" spans="2:3" ht="94.2" thickBot="1" x14ac:dyDescent="0.35">
      <c r="B402" s="5" t="s">
        <v>911</v>
      </c>
      <c r="C402" s="4" t="s">
        <v>720</v>
      </c>
    </row>
    <row r="403" spans="2:3" ht="47.4" thickBot="1" x14ac:dyDescent="0.35">
      <c r="B403" s="5" t="s">
        <v>912</v>
      </c>
      <c r="C403" s="4" t="s">
        <v>641</v>
      </c>
    </row>
    <row r="404" spans="2:3" ht="94.2" thickBot="1" x14ac:dyDescent="0.35">
      <c r="B404" s="5" t="s">
        <v>913</v>
      </c>
      <c r="C404" s="4" t="s">
        <v>641</v>
      </c>
    </row>
    <row r="405" spans="2:3" ht="47.4" thickBot="1" x14ac:dyDescent="0.35">
      <c r="B405" s="5" t="s">
        <v>914</v>
      </c>
      <c r="C405" s="4" t="s">
        <v>659</v>
      </c>
    </row>
    <row r="406" spans="2:3" ht="94.2" thickBot="1" x14ac:dyDescent="0.35">
      <c r="B406" s="5" t="s">
        <v>915</v>
      </c>
      <c r="C406" s="4" t="s">
        <v>659</v>
      </c>
    </row>
    <row r="407" spans="2:3" ht="47.4" thickBot="1" x14ac:dyDescent="0.35">
      <c r="B407" s="5" t="s">
        <v>916</v>
      </c>
      <c r="C407" s="4" t="s">
        <v>653</v>
      </c>
    </row>
    <row r="408" spans="2:3" ht="94.2" thickBot="1" x14ac:dyDescent="0.35">
      <c r="B408" s="5" t="s">
        <v>917</v>
      </c>
      <c r="C408" s="4" t="s">
        <v>653</v>
      </c>
    </row>
    <row r="409" spans="2:3" ht="47.4" thickBot="1" x14ac:dyDescent="0.35">
      <c r="B409" s="5" t="s">
        <v>918</v>
      </c>
      <c r="C409" s="4" t="s">
        <v>653</v>
      </c>
    </row>
    <row r="410" spans="2:3" ht="94.2" thickBot="1" x14ac:dyDescent="0.35">
      <c r="B410" s="5" t="s">
        <v>919</v>
      </c>
      <c r="C410" s="4" t="s">
        <v>653</v>
      </c>
    </row>
    <row r="411" spans="2:3" ht="94.2" thickBot="1" x14ac:dyDescent="0.35">
      <c r="B411" s="5" t="s">
        <v>920</v>
      </c>
      <c r="C411" s="4" t="s">
        <v>653</v>
      </c>
    </row>
    <row r="412" spans="2:3" ht="47.4" thickBot="1" x14ac:dyDescent="0.35">
      <c r="B412" s="5" t="s">
        <v>921</v>
      </c>
      <c r="C412" s="4" t="s">
        <v>653</v>
      </c>
    </row>
    <row r="413" spans="2:3" ht="47.4" thickBot="1" x14ac:dyDescent="0.35">
      <c r="B413" s="5" t="s">
        <v>922</v>
      </c>
      <c r="C413" s="4" t="s">
        <v>653</v>
      </c>
    </row>
    <row r="414" spans="2:3" ht="94.2" thickBot="1" x14ac:dyDescent="0.35">
      <c r="B414" s="5" t="s">
        <v>923</v>
      </c>
      <c r="C414" s="4" t="s">
        <v>653</v>
      </c>
    </row>
    <row r="415" spans="2:3" ht="47.4" thickBot="1" x14ac:dyDescent="0.35">
      <c r="B415" s="5" t="s">
        <v>924</v>
      </c>
      <c r="C415" s="4" t="s">
        <v>613</v>
      </c>
    </row>
    <row r="416" spans="2:3" ht="94.2" thickBot="1" x14ac:dyDescent="0.35">
      <c r="B416" s="5" t="s">
        <v>925</v>
      </c>
      <c r="C416" s="4" t="s">
        <v>613</v>
      </c>
    </row>
    <row r="417" spans="2:3" ht="47.4" thickBot="1" x14ac:dyDescent="0.35">
      <c r="B417" s="5" t="s">
        <v>926</v>
      </c>
      <c r="C417" s="4" t="s">
        <v>737</v>
      </c>
    </row>
    <row r="418" spans="2:3" ht="94.2" thickBot="1" x14ac:dyDescent="0.35">
      <c r="B418" s="5" t="s">
        <v>927</v>
      </c>
      <c r="C418" s="4" t="s">
        <v>737</v>
      </c>
    </row>
    <row r="419" spans="2:3" ht="47.4" thickBot="1" x14ac:dyDescent="0.35">
      <c r="B419" s="5" t="s">
        <v>928</v>
      </c>
      <c r="C419" s="4" t="s">
        <v>653</v>
      </c>
    </row>
    <row r="420" spans="2:3" ht="94.2" thickBot="1" x14ac:dyDescent="0.35">
      <c r="B420" s="5" t="s">
        <v>929</v>
      </c>
      <c r="C420" s="4" t="s">
        <v>653</v>
      </c>
    </row>
    <row r="421" spans="2:3" ht="47.4" thickBot="1" x14ac:dyDescent="0.35">
      <c r="B421" s="5" t="s">
        <v>930</v>
      </c>
      <c r="C421" s="4" t="s">
        <v>737</v>
      </c>
    </row>
    <row r="422" spans="2:3" ht="94.2" thickBot="1" x14ac:dyDescent="0.35">
      <c r="B422" s="5" t="s">
        <v>931</v>
      </c>
      <c r="C422" s="4" t="s">
        <v>737</v>
      </c>
    </row>
    <row r="423" spans="2:3" ht="47.4" thickBot="1" x14ac:dyDescent="0.35">
      <c r="B423" s="5" t="s">
        <v>932</v>
      </c>
      <c r="C423" s="4" t="s">
        <v>653</v>
      </c>
    </row>
    <row r="424" spans="2:3" ht="94.2" thickBot="1" x14ac:dyDescent="0.35">
      <c r="B424" s="5" t="s">
        <v>933</v>
      </c>
      <c r="C424" s="4" t="s">
        <v>653</v>
      </c>
    </row>
    <row r="425" spans="2:3" ht="47.4" thickBot="1" x14ac:dyDescent="0.35">
      <c r="B425" s="5" t="s">
        <v>934</v>
      </c>
      <c r="C425" s="4" t="s">
        <v>613</v>
      </c>
    </row>
    <row r="426" spans="2:3" ht="94.2" thickBot="1" x14ac:dyDescent="0.35">
      <c r="B426" s="5" t="s">
        <v>935</v>
      </c>
      <c r="C426" s="4" t="s">
        <v>613</v>
      </c>
    </row>
    <row r="427" spans="2:3" ht="47.4" thickBot="1" x14ac:dyDescent="0.35">
      <c r="B427" s="5" t="s">
        <v>936</v>
      </c>
      <c r="C427" s="4" t="s">
        <v>644</v>
      </c>
    </row>
    <row r="428" spans="2:3" ht="94.2" thickBot="1" x14ac:dyDescent="0.35">
      <c r="B428" s="5" t="s">
        <v>937</v>
      </c>
      <c r="C428" s="4" t="s">
        <v>644</v>
      </c>
    </row>
    <row r="429" spans="2:3" ht="47.4" thickBot="1" x14ac:dyDescent="0.35">
      <c r="B429" s="5" t="s">
        <v>938</v>
      </c>
      <c r="C429" s="4" t="s">
        <v>659</v>
      </c>
    </row>
    <row r="430" spans="2:3" ht="94.2" thickBot="1" x14ac:dyDescent="0.35">
      <c r="B430" s="5" t="s">
        <v>939</v>
      </c>
      <c r="C430" s="4" t="s">
        <v>659</v>
      </c>
    </row>
    <row r="431" spans="2:3" ht="47.4" thickBot="1" x14ac:dyDescent="0.35">
      <c r="B431" s="5" t="s">
        <v>940</v>
      </c>
      <c r="C431" s="4" t="s">
        <v>621</v>
      </c>
    </row>
    <row r="432" spans="2:3" ht="94.2" thickBot="1" x14ac:dyDescent="0.35">
      <c r="B432" s="5" t="s">
        <v>941</v>
      </c>
      <c r="C432" s="4" t="s">
        <v>621</v>
      </c>
    </row>
    <row r="433" spans="2:3" ht="47.4" thickBot="1" x14ac:dyDescent="0.35">
      <c r="B433" s="5" t="s">
        <v>942</v>
      </c>
      <c r="C433" s="4" t="s">
        <v>644</v>
      </c>
    </row>
    <row r="434" spans="2:3" ht="94.2" thickBot="1" x14ac:dyDescent="0.35">
      <c r="B434" s="5" t="s">
        <v>943</v>
      </c>
      <c r="C434" s="4" t="s">
        <v>644</v>
      </c>
    </row>
    <row r="435" spans="2:3" ht="47.4" thickBot="1" x14ac:dyDescent="0.35">
      <c r="B435" s="5" t="s">
        <v>944</v>
      </c>
      <c r="C435" s="4" t="s">
        <v>613</v>
      </c>
    </row>
    <row r="436" spans="2:3" ht="94.2" thickBot="1" x14ac:dyDescent="0.35">
      <c r="B436" s="5" t="s">
        <v>945</v>
      </c>
      <c r="C436" s="4" t="s">
        <v>613</v>
      </c>
    </row>
    <row r="437" spans="2:3" ht="94.2" thickBot="1" x14ac:dyDescent="0.35">
      <c r="B437" s="5" t="s">
        <v>946</v>
      </c>
      <c r="C437" s="4" t="s">
        <v>621</v>
      </c>
    </row>
    <row r="438" spans="2:3" ht="47.4" thickBot="1" x14ac:dyDescent="0.35">
      <c r="B438" s="5" t="s">
        <v>947</v>
      </c>
      <c r="C438" s="4" t="s">
        <v>621</v>
      </c>
    </row>
    <row r="439" spans="2:3" ht="47.4" thickBot="1" x14ac:dyDescent="0.35">
      <c r="B439" s="5" t="s">
        <v>948</v>
      </c>
      <c r="C439" s="4" t="s">
        <v>763</v>
      </c>
    </row>
    <row r="440" spans="2:3" ht="94.2" thickBot="1" x14ac:dyDescent="0.35">
      <c r="B440" s="5" t="s">
        <v>949</v>
      </c>
      <c r="C440" s="4" t="s">
        <v>763</v>
      </c>
    </row>
    <row r="441" spans="2:3" ht="94.2" thickBot="1" x14ac:dyDescent="0.35">
      <c r="B441" s="5" t="s">
        <v>950</v>
      </c>
      <c r="C441" s="4" t="s">
        <v>653</v>
      </c>
    </row>
    <row r="442" spans="2:3" ht="47.4" thickBot="1" x14ac:dyDescent="0.35">
      <c r="B442" s="5" t="s">
        <v>951</v>
      </c>
      <c r="C442" s="4" t="s">
        <v>653</v>
      </c>
    </row>
    <row r="443" spans="2:3" ht="47.4" thickBot="1" x14ac:dyDescent="0.35">
      <c r="B443" s="5" t="s">
        <v>952</v>
      </c>
      <c r="C443" s="4" t="s">
        <v>860</v>
      </c>
    </row>
    <row r="444" spans="2:3" ht="94.2" thickBot="1" x14ac:dyDescent="0.35">
      <c r="B444" s="5" t="s">
        <v>953</v>
      </c>
      <c r="C444" s="4" t="s">
        <v>860</v>
      </c>
    </row>
    <row r="445" spans="2:3" ht="47.4" thickBot="1" x14ac:dyDescent="0.35">
      <c r="B445" s="5" t="s">
        <v>954</v>
      </c>
      <c r="C445" s="4" t="s">
        <v>659</v>
      </c>
    </row>
    <row r="446" spans="2:3" ht="94.2" thickBot="1" x14ac:dyDescent="0.35">
      <c r="B446" s="5" t="s">
        <v>955</v>
      </c>
      <c r="C446" s="4" t="s">
        <v>659</v>
      </c>
    </row>
    <row r="447" spans="2:3" ht="47.4" thickBot="1" x14ac:dyDescent="0.35">
      <c r="B447" s="5" t="s">
        <v>956</v>
      </c>
      <c r="C447" s="4" t="s">
        <v>659</v>
      </c>
    </row>
    <row r="448" spans="2:3" ht="94.2" thickBot="1" x14ac:dyDescent="0.35">
      <c r="B448" s="5" t="s">
        <v>957</v>
      </c>
      <c r="C448" s="4" t="s">
        <v>659</v>
      </c>
    </row>
    <row r="449" spans="2:3" ht="47.4" thickBot="1" x14ac:dyDescent="0.35">
      <c r="B449" s="5" t="s">
        <v>958</v>
      </c>
      <c r="C449" s="4" t="s">
        <v>613</v>
      </c>
    </row>
    <row r="450" spans="2:3" ht="94.2" thickBot="1" x14ac:dyDescent="0.35">
      <c r="B450" s="5" t="s">
        <v>959</v>
      </c>
      <c r="C450" s="4" t="s">
        <v>613</v>
      </c>
    </row>
    <row r="451" spans="2:3" ht="94.2" thickBot="1" x14ac:dyDescent="0.35">
      <c r="B451" s="5" t="s">
        <v>960</v>
      </c>
      <c r="C451" s="4" t="s">
        <v>659</v>
      </c>
    </row>
    <row r="452" spans="2:3" ht="47.4" thickBot="1" x14ac:dyDescent="0.35">
      <c r="B452" s="5" t="s">
        <v>961</v>
      </c>
      <c r="C452" s="4" t="s">
        <v>659</v>
      </c>
    </row>
    <row r="453" spans="2:3" ht="47.4" thickBot="1" x14ac:dyDescent="0.35">
      <c r="B453" s="5" t="s">
        <v>962</v>
      </c>
      <c r="C453" s="4" t="s">
        <v>659</v>
      </c>
    </row>
    <row r="454" spans="2:3" ht="94.2" thickBot="1" x14ac:dyDescent="0.35">
      <c r="B454" s="5" t="s">
        <v>963</v>
      </c>
      <c r="C454" s="4" t="s">
        <v>659</v>
      </c>
    </row>
    <row r="455" spans="2:3" ht="47.4" thickBot="1" x14ac:dyDescent="0.35">
      <c r="B455" s="5" t="s">
        <v>964</v>
      </c>
      <c r="C455" s="4" t="s">
        <v>653</v>
      </c>
    </row>
    <row r="456" spans="2:3" ht="94.2" thickBot="1" x14ac:dyDescent="0.35">
      <c r="B456" s="5" t="s">
        <v>965</v>
      </c>
      <c r="C456" s="4" t="s">
        <v>653</v>
      </c>
    </row>
    <row r="457" spans="2:3" ht="94.2" thickBot="1" x14ac:dyDescent="0.35">
      <c r="B457" s="5" t="s">
        <v>966</v>
      </c>
      <c r="C457" s="4" t="s">
        <v>659</v>
      </c>
    </row>
    <row r="458" spans="2:3" ht="47.4" thickBot="1" x14ac:dyDescent="0.35">
      <c r="B458" s="5" t="s">
        <v>967</v>
      </c>
      <c r="C458" s="4" t="s">
        <v>659</v>
      </c>
    </row>
    <row r="459" spans="2:3" ht="47.4" thickBot="1" x14ac:dyDescent="0.35">
      <c r="B459" s="5" t="s">
        <v>968</v>
      </c>
      <c r="C459" s="4" t="s">
        <v>653</v>
      </c>
    </row>
    <row r="460" spans="2:3" ht="94.2" thickBot="1" x14ac:dyDescent="0.35">
      <c r="B460" s="5" t="s">
        <v>969</v>
      </c>
      <c r="C460" s="4" t="s">
        <v>653</v>
      </c>
    </row>
    <row r="461" spans="2:3" ht="47.4" thickBot="1" x14ac:dyDescent="0.35">
      <c r="B461" s="5" t="s">
        <v>970</v>
      </c>
      <c r="C461" s="4" t="s">
        <v>737</v>
      </c>
    </row>
    <row r="462" spans="2:3" ht="94.2" thickBot="1" x14ac:dyDescent="0.35">
      <c r="B462" s="5" t="s">
        <v>971</v>
      </c>
      <c r="C462" s="4" t="s">
        <v>737</v>
      </c>
    </row>
    <row r="463" spans="2:3" ht="47.4" thickBot="1" x14ac:dyDescent="0.35">
      <c r="B463" s="5" t="s">
        <v>972</v>
      </c>
      <c r="C463" s="4" t="s">
        <v>659</v>
      </c>
    </row>
    <row r="464" spans="2:3" ht="94.2" thickBot="1" x14ac:dyDescent="0.35">
      <c r="B464" s="5" t="s">
        <v>973</v>
      </c>
      <c r="C464" s="4" t="s">
        <v>659</v>
      </c>
    </row>
    <row r="465" spans="2:3" ht="47.4" thickBot="1" x14ac:dyDescent="0.35">
      <c r="B465" s="5" t="s">
        <v>974</v>
      </c>
      <c r="C465" s="4" t="s">
        <v>621</v>
      </c>
    </row>
    <row r="466" spans="2:3" ht="94.2" thickBot="1" x14ac:dyDescent="0.35">
      <c r="B466" s="5" t="s">
        <v>975</v>
      </c>
      <c r="C466" s="4" t="s">
        <v>621</v>
      </c>
    </row>
    <row r="467" spans="2:3" ht="47.4" thickBot="1" x14ac:dyDescent="0.35">
      <c r="B467" s="5" t="s">
        <v>976</v>
      </c>
      <c r="C467" s="4" t="s">
        <v>737</v>
      </c>
    </row>
    <row r="468" spans="2:3" ht="94.2" thickBot="1" x14ac:dyDescent="0.35">
      <c r="B468" s="5" t="s">
        <v>977</v>
      </c>
      <c r="C468" s="4" t="s">
        <v>737</v>
      </c>
    </row>
    <row r="469" spans="2:3" ht="47.4" thickBot="1" x14ac:dyDescent="0.35">
      <c r="B469" s="5" t="s">
        <v>978</v>
      </c>
      <c r="C469" s="4" t="s">
        <v>653</v>
      </c>
    </row>
    <row r="470" spans="2:3" ht="94.2" thickBot="1" x14ac:dyDescent="0.35">
      <c r="B470" s="5" t="s">
        <v>979</v>
      </c>
      <c r="C470" s="4" t="s">
        <v>653</v>
      </c>
    </row>
    <row r="471" spans="2:3" ht="47.4" thickBot="1" x14ac:dyDescent="0.35">
      <c r="B471" s="5" t="s">
        <v>980</v>
      </c>
      <c r="C471" s="4" t="s">
        <v>737</v>
      </c>
    </row>
    <row r="472" spans="2:3" ht="94.2" thickBot="1" x14ac:dyDescent="0.35">
      <c r="B472" s="5" t="s">
        <v>981</v>
      </c>
      <c r="C472" s="4" t="s">
        <v>737</v>
      </c>
    </row>
    <row r="473" spans="2:3" ht="94.2" thickBot="1" x14ac:dyDescent="0.35">
      <c r="B473" s="5" t="s">
        <v>982</v>
      </c>
      <c r="C473" s="4" t="s">
        <v>653</v>
      </c>
    </row>
    <row r="474" spans="2:3" ht="47.4" thickBot="1" x14ac:dyDescent="0.35">
      <c r="B474" s="5" t="s">
        <v>983</v>
      </c>
      <c r="C474" s="4" t="s">
        <v>653</v>
      </c>
    </row>
    <row r="475" spans="2:3" ht="94.2" thickBot="1" x14ac:dyDescent="0.35">
      <c r="B475" s="5" t="s">
        <v>984</v>
      </c>
      <c r="C475" s="4" t="s">
        <v>621</v>
      </c>
    </row>
    <row r="476" spans="2:3" ht="47.4" thickBot="1" x14ac:dyDescent="0.35">
      <c r="B476" s="5" t="s">
        <v>985</v>
      </c>
      <c r="C476" s="4" t="s">
        <v>621</v>
      </c>
    </row>
    <row r="477" spans="2:3" ht="94.2" thickBot="1" x14ac:dyDescent="0.35">
      <c r="B477" s="5" t="s">
        <v>986</v>
      </c>
      <c r="C477" s="4" t="s">
        <v>763</v>
      </c>
    </row>
    <row r="478" spans="2:3" ht="47.4" thickBot="1" x14ac:dyDescent="0.35">
      <c r="B478" s="5" t="s">
        <v>987</v>
      </c>
      <c r="C478" s="4" t="s">
        <v>763</v>
      </c>
    </row>
    <row r="479" spans="2:3" ht="47.4" thickBot="1" x14ac:dyDescent="0.35">
      <c r="B479" s="5" t="s">
        <v>988</v>
      </c>
      <c r="C479" s="4" t="s">
        <v>799</v>
      </c>
    </row>
    <row r="480" spans="2:3" ht="94.2" thickBot="1" x14ac:dyDescent="0.35">
      <c r="B480" s="5" t="s">
        <v>989</v>
      </c>
      <c r="C480" s="4" t="s">
        <v>799</v>
      </c>
    </row>
    <row r="481" spans="2:3" ht="47.4" thickBot="1" x14ac:dyDescent="0.35">
      <c r="B481" s="5" t="s">
        <v>990</v>
      </c>
      <c r="C481" s="4" t="s">
        <v>621</v>
      </c>
    </row>
    <row r="482" spans="2:3" ht="94.2" thickBot="1" x14ac:dyDescent="0.35">
      <c r="B482" s="5" t="s">
        <v>991</v>
      </c>
      <c r="C482" s="4" t="s">
        <v>621</v>
      </c>
    </row>
    <row r="483" spans="2:3" ht="47.4" thickBot="1" x14ac:dyDescent="0.35">
      <c r="B483" s="5" t="s">
        <v>992</v>
      </c>
      <c r="C483" s="4" t="s">
        <v>799</v>
      </c>
    </row>
    <row r="484" spans="2:3" ht="94.2" thickBot="1" x14ac:dyDescent="0.35">
      <c r="B484" s="5" t="s">
        <v>993</v>
      </c>
      <c r="C484" s="4" t="s">
        <v>799</v>
      </c>
    </row>
    <row r="485" spans="2:3" ht="94.2" thickBot="1" x14ac:dyDescent="0.35">
      <c r="B485" s="5" t="s">
        <v>994</v>
      </c>
      <c r="C485" s="4" t="s">
        <v>737</v>
      </c>
    </row>
    <row r="486" spans="2:3" ht="47.4" thickBot="1" x14ac:dyDescent="0.35">
      <c r="B486" s="5" t="s">
        <v>995</v>
      </c>
      <c r="C486" s="4" t="s">
        <v>737</v>
      </c>
    </row>
    <row r="487" spans="2:3" ht="47.4" thickBot="1" x14ac:dyDescent="0.35">
      <c r="B487" s="5" t="s">
        <v>996</v>
      </c>
      <c r="C487" s="4" t="s">
        <v>659</v>
      </c>
    </row>
    <row r="488" spans="2:3" ht="94.2" thickBot="1" x14ac:dyDescent="0.35">
      <c r="B488" s="5" t="s">
        <v>997</v>
      </c>
      <c r="C488" s="4" t="s">
        <v>659</v>
      </c>
    </row>
    <row r="489" spans="2:3" ht="47.4" thickBot="1" x14ac:dyDescent="0.35">
      <c r="B489" s="5" t="s">
        <v>998</v>
      </c>
      <c r="C489" s="4" t="s">
        <v>772</v>
      </c>
    </row>
    <row r="490" spans="2:3" ht="94.2" thickBot="1" x14ac:dyDescent="0.35">
      <c r="B490" s="5" t="s">
        <v>999</v>
      </c>
      <c r="C490" s="4" t="s">
        <v>772</v>
      </c>
    </row>
    <row r="491" spans="2:3" ht="47.4" thickBot="1" x14ac:dyDescent="0.35">
      <c r="B491" s="5" t="s">
        <v>1000</v>
      </c>
      <c r="C491" s="4" t="s">
        <v>737</v>
      </c>
    </row>
    <row r="492" spans="2:3" ht="94.2" thickBot="1" x14ac:dyDescent="0.35">
      <c r="B492" s="5" t="s">
        <v>1001</v>
      </c>
      <c r="C492" s="4" t="s">
        <v>737</v>
      </c>
    </row>
    <row r="493" spans="2:3" ht="94.2" thickBot="1" x14ac:dyDescent="0.35">
      <c r="B493" s="5" t="s">
        <v>1002</v>
      </c>
      <c r="C493" s="4" t="s">
        <v>621</v>
      </c>
    </row>
    <row r="494" spans="2:3" ht="47.4" thickBot="1" x14ac:dyDescent="0.35">
      <c r="B494" s="5" t="s">
        <v>1003</v>
      </c>
      <c r="C494" s="4" t="s">
        <v>621</v>
      </c>
    </row>
    <row r="495" spans="2:3" ht="47.4" thickBot="1" x14ac:dyDescent="0.35">
      <c r="B495" s="5" t="s">
        <v>1004</v>
      </c>
      <c r="C495" s="4" t="s">
        <v>799</v>
      </c>
    </row>
    <row r="496" spans="2:3" ht="94.2" thickBot="1" x14ac:dyDescent="0.35">
      <c r="B496" s="5" t="s">
        <v>1005</v>
      </c>
      <c r="C496" s="4" t="s">
        <v>799</v>
      </c>
    </row>
    <row r="497" spans="2:3" ht="47.4" thickBot="1" x14ac:dyDescent="0.35">
      <c r="B497" s="5" t="s">
        <v>1006</v>
      </c>
      <c r="C497" s="4" t="s">
        <v>737</v>
      </c>
    </row>
    <row r="498" spans="2:3" ht="94.2" thickBot="1" x14ac:dyDescent="0.35">
      <c r="B498" s="5" t="s">
        <v>1007</v>
      </c>
      <c r="C498" s="4" t="s">
        <v>737</v>
      </c>
    </row>
    <row r="499" spans="2:3" ht="47.4" thickBot="1" x14ac:dyDescent="0.35">
      <c r="B499" s="5" t="s">
        <v>1008</v>
      </c>
      <c r="C499" s="4" t="s">
        <v>621</v>
      </c>
    </row>
    <row r="500" spans="2:3" ht="94.2" thickBot="1" x14ac:dyDescent="0.35">
      <c r="B500" s="5" t="s">
        <v>1009</v>
      </c>
      <c r="C500" s="4" t="s">
        <v>621</v>
      </c>
    </row>
    <row r="501" spans="2:3" ht="47.4" thickBot="1" x14ac:dyDescent="0.35">
      <c r="B501" s="5" t="s">
        <v>1010</v>
      </c>
      <c r="C501" s="4" t="s">
        <v>860</v>
      </c>
    </row>
    <row r="502" spans="2:3" ht="94.2" thickBot="1" x14ac:dyDescent="0.35">
      <c r="B502" s="5" t="s">
        <v>1011</v>
      </c>
      <c r="C502" s="4" t="s">
        <v>860</v>
      </c>
    </row>
    <row r="503" spans="2:3" ht="94.2" thickBot="1" x14ac:dyDescent="0.35">
      <c r="B503" s="5" t="s">
        <v>1012</v>
      </c>
      <c r="C503" s="4" t="s">
        <v>799</v>
      </c>
    </row>
    <row r="504" spans="2:3" ht="47.4" thickBot="1" x14ac:dyDescent="0.35">
      <c r="B504" s="5" t="s">
        <v>1013</v>
      </c>
      <c r="C504" s="4" t="s">
        <v>799</v>
      </c>
    </row>
    <row r="505" spans="2:3" ht="94.2" thickBot="1" x14ac:dyDescent="0.35">
      <c r="B505" s="5" t="s">
        <v>1014</v>
      </c>
      <c r="C505" s="4" t="s">
        <v>860</v>
      </c>
    </row>
    <row r="506" spans="2:3" ht="47.4" thickBot="1" x14ac:dyDescent="0.35">
      <c r="B506" s="5" t="s">
        <v>1015</v>
      </c>
      <c r="C506" s="4" t="s">
        <v>860</v>
      </c>
    </row>
    <row r="507" spans="2:3" ht="47.4" thickBot="1" x14ac:dyDescent="0.35">
      <c r="B507" s="5" t="s">
        <v>1016</v>
      </c>
      <c r="C507" s="4" t="s">
        <v>737</v>
      </c>
    </row>
    <row r="508" spans="2:3" ht="94.2" thickBot="1" x14ac:dyDescent="0.35">
      <c r="B508" s="5" t="s">
        <v>1017</v>
      </c>
      <c r="C508" s="4" t="s">
        <v>737</v>
      </c>
    </row>
    <row r="509" spans="2:3" ht="47.4" thickBot="1" x14ac:dyDescent="0.35">
      <c r="B509" s="5" t="s">
        <v>1018</v>
      </c>
      <c r="C509" s="4" t="s">
        <v>621</v>
      </c>
    </row>
    <row r="510" spans="2:3" ht="94.2" thickBot="1" x14ac:dyDescent="0.35">
      <c r="B510" s="5" t="s">
        <v>1019</v>
      </c>
      <c r="C510" s="4" t="s">
        <v>621</v>
      </c>
    </row>
    <row r="511" spans="2:3" ht="47.4" thickBot="1" x14ac:dyDescent="0.35">
      <c r="B511" s="5" t="s">
        <v>1020</v>
      </c>
      <c r="C511" s="4" t="s">
        <v>860</v>
      </c>
    </row>
    <row r="512" spans="2:3" ht="94.2" thickBot="1" x14ac:dyDescent="0.35">
      <c r="B512" s="5" t="s">
        <v>1021</v>
      </c>
      <c r="C512" s="4" t="s">
        <v>860</v>
      </c>
    </row>
    <row r="513" spans="2:3" ht="47.4" thickBot="1" x14ac:dyDescent="0.35">
      <c r="B513" s="5" t="s">
        <v>1022</v>
      </c>
      <c r="C513" s="4" t="s">
        <v>799</v>
      </c>
    </row>
    <row r="514" spans="2:3" ht="94.2" thickBot="1" x14ac:dyDescent="0.35">
      <c r="B514" s="5" t="s">
        <v>1023</v>
      </c>
      <c r="C514" s="4" t="s">
        <v>799</v>
      </c>
    </row>
    <row r="515" spans="2:3" ht="47.4" thickBot="1" x14ac:dyDescent="0.35">
      <c r="B515" s="5" t="s">
        <v>1024</v>
      </c>
      <c r="C515" s="4" t="s">
        <v>799</v>
      </c>
    </row>
    <row r="516" spans="2:3" ht="94.2" thickBot="1" x14ac:dyDescent="0.35">
      <c r="B516" s="5" t="s">
        <v>1025</v>
      </c>
      <c r="C516" s="4" t="s">
        <v>799</v>
      </c>
    </row>
    <row r="517" spans="2:3" ht="47.4" thickBot="1" x14ac:dyDescent="0.35">
      <c r="B517" s="5" t="s">
        <v>1026</v>
      </c>
      <c r="C517" s="4" t="s">
        <v>860</v>
      </c>
    </row>
    <row r="518" spans="2:3" ht="94.2" thickBot="1" x14ac:dyDescent="0.35">
      <c r="B518" s="5" t="s">
        <v>1027</v>
      </c>
      <c r="C518" s="4" t="s">
        <v>860</v>
      </c>
    </row>
    <row r="519" spans="2:3" ht="47.4" thickBot="1" x14ac:dyDescent="0.35">
      <c r="B519" s="5" t="s">
        <v>1028</v>
      </c>
      <c r="C519" s="4" t="s">
        <v>763</v>
      </c>
    </row>
    <row r="520" spans="2:3" ht="94.2" thickBot="1" x14ac:dyDescent="0.35">
      <c r="B520" s="5" t="s">
        <v>1029</v>
      </c>
      <c r="C520" s="4" t="s">
        <v>763</v>
      </c>
    </row>
    <row r="521" spans="2:3" ht="47.4" thickBot="1" x14ac:dyDescent="0.35">
      <c r="B521" s="5" t="s">
        <v>1030</v>
      </c>
      <c r="C521" s="4" t="s">
        <v>621</v>
      </c>
    </row>
    <row r="522" spans="2:3" ht="94.2" thickBot="1" x14ac:dyDescent="0.35">
      <c r="B522" s="5" t="s">
        <v>1031</v>
      </c>
      <c r="C522" s="4" t="s">
        <v>621</v>
      </c>
    </row>
    <row r="523" spans="2:3" ht="47.4" thickBot="1" x14ac:dyDescent="0.35">
      <c r="B523" s="5" t="s">
        <v>1032</v>
      </c>
      <c r="C523" s="4" t="s">
        <v>799</v>
      </c>
    </row>
    <row r="524" spans="2:3" ht="94.2" thickBot="1" x14ac:dyDescent="0.35">
      <c r="B524" s="5" t="s">
        <v>1033</v>
      </c>
      <c r="C524" s="4" t="s">
        <v>799</v>
      </c>
    </row>
    <row r="525" spans="2:3" ht="47.4" thickBot="1" x14ac:dyDescent="0.35">
      <c r="B525" s="5" t="s">
        <v>1034</v>
      </c>
      <c r="C525" s="4" t="s">
        <v>799</v>
      </c>
    </row>
    <row r="526" spans="2:3" ht="94.2" thickBot="1" x14ac:dyDescent="0.35">
      <c r="B526" s="5" t="s">
        <v>1035</v>
      </c>
      <c r="C526" s="4" t="s">
        <v>799</v>
      </c>
    </row>
    <row r="527" spans="2:3" ht="47.4" thickBot="1" x14ac:dyDescent="0.35">
      <c r="B527" s="5" t="s">
        <v>1036</v>
      </c>
      <c r="C527" s="4" t="s">
        <v>799</v>
      </c>
    </row>
    <row r="528" spans="2:3" ht="94.2" thickBot="1" x14ac:dyDescent="0.35">
      <c r="B528" s="5" t="s">
        <v>1037</v>
      </c>
      <c r="C528" s="4" t="s">
        <v>799</v>
      </c>
    </row>
    <row r="529" spans="2:3" ht="47.4" thickBot="1" x14ac:dyDescent="0.35">
      <c r="B529" s="5" t="s">
        <v>1038</v>
      </c>
      <c r="C529" s="4" t="s">
        <v>772</v>
      </c>
    </row>
    <row r="530" spans="2:3" ht="94.2" thickBot="1" x14ac:dyDescent="0.35">
      <c r="B530" s="5" t="s">
        <v>1039</v>
      </c>
      <c r="C530" s="4" t="s">
        <v>772</v>
      </c>
    </row>
    <row r="531" spans="2:3" ht="94.2" thickBot="1" x14ac:dyDescent="0.35">
      <c r="B531" s="5" t="s">
        <v>1040</v>
      </c>
      <c r="C531" s="4" t="s">
        <v>763</v>
      </c>
    </row>
    <row r="532" spans="2:3" ht="47.4" thickBot="1" x14ac:dyDescent="0.35">
      <c r="B532" s="5" t="s">
        <v>1041</v>
      </c>
      <c r="C532" s="4" t="s">
        <v>763</v>
      </c>
    </row>
    <row r="533" spans="2:3" ht="47.4" thickBot="1" x14ac:dyDescent="0.35">
      <c r="B533" s="5" t="s">
        <v>1042</v>
      </c>
      <c r="C533" s="4" t="s">
        <v>860</v>
      </c>
    </row>
    <row r="534" spans="2:3" ht="94.2" thickBot="1" x14ac:dyDescent="0.35">
      <c r="B534" s="5" t="s">
        <v>1043</v>
      </c>
      <c r="C534" s="4" t="s">
        <v>860</v>
      </c>
    </row>
    <row r="535" spans="2:3" ht="47.4" thickBot="1" x14ac:dyDescent="0.35">
      <c r="B535" s="5" t="s">
        <v>1044</v>
      </c>
      <c r="C535" s="4" t="s">
        <v>860</v>
      </c>
    </row>
    <row r="536" spans="2:3" ht="94.2" thickBot="1" x14ac:dyDescent="0.35">
      <c r="B536" s="5" t="s">
        <v>1045</v>
      </c>
      <c r="C536" s="4" t="s">
        <v>860</v>
      </c>
    </row>
    <row r="537" spans="2:3" ht="47.4" thickBot="1" x14ac:dyDescent="0.35">
      <c r="B537" s="5" t="s">
        <v>1046</v>
      </c>
      <c r="C537" s="4" t="s">
        <v>799</v>
      </c>
    </row>
    <row r="538" spans="2:3" ht="94.2" thickBot="1" x14ac:dyDescent="0.35">
      <c r="B538" s="5" t="s">
        <v>1047</v>
      </c>
      <c r="C538" s="4" t="s">
        <v>799</v>
      </c>
    </row>
    <row r="539" spans="2:3" ht="47.4" thickBot="1" x14ac:dyDescent="0.35">
      <c r="B539" s="5" t="s">
        <v>1048</v>
      </c>
      <c r="C539" s="4" t="s">
        <v>621</v>
      </c>
    </row>
    <row r="540" spans="2:3" ht="94.2" thickBot="1" x14ac:dyDescent="0.35">
      <c r="B540" s="5" t="s">
        <v>1049</v>
      </c>
      <c r="C540" s="4" t="s">
        <v>621</v>
      </c>
    </row>
    <row r="541" spans="2:3" ht="94.2" thickBot="1" x14ac:dyDescent="0.35">
      <c r="B541" s="5" t="s">
        <v>1050</v>
      </c>
      <c r="C541" s="4" t="s">
        <v>613</v>
      </c>
    </row>
    <row r="542" spans="2:3" ht="47.4" thickBot="1" x14ac:dyDescent="0.35">
      <c r="B542" s="5" t="s">
        <v>1051</v>
      </c>
      <c r="C542" s="4" t="s">
        <v>613</v>
      </c>
    </row>
    <row r="543" spans="2:3" ht="47.4" thickBot="1" x14ac:dyDescent="0.35">
      <c r="B543" s="5" t="s">
        <v>1052</v>
      </c>
      <c r="C543" s="4" t="s">
        <v>1053</v>
      </c>
    </row>
    <row r="544" spans="2:3" ht="94.2" thickBot="1" x14ac:dyDescent="0.35">
      <c r="B544" s="5" t="s">
        <v>1054</v>
      </c>
      <c r="C544" s="4" t="s">
        <v>1053</v>
      </c>
    </row>
    <row r="545" spans="2:3" ht="47.4" thickBot="1" x14ac:dyDescent="0.35">
      <c r="B545" s="5" t="s">
        <v>1055</v>
      </c>
      <c r="C545" s="4" t="s">
        <v>772</v>
      </c>
    </row>
    <row r="546" spans="2:3" ht="94.2" thickBot="1" x14ac:dyDescent="0.35">
      <c r="B546" s="5" t="s">
        <v>1056</v>
      </c>
      <c r="C546" s="4" t="s">
        <v>772</v>
      </c>
    </row>
    <row r="547" spans="2:3" ht="47.4" thickBot="1" x14ac:dyDescent="0.35">
      <c r="B547" s="5" t="s">
        <v>1057</v>
      </c>
      <c r="C547" s="4" t="s">
        <v>763</v>
      </c>
    </row>
    <row r="548" spans="2:3" ht="94.2" thickBot="1" x14ac:dyDescent="0.35">
      <c r="B548" s="5" t="s">
        <v>1058</v>
      </c>
      <c r="C548" s="4" t="s">
        <v>763</v>
      </c>
    </row>
    <row r="549" spans="2:3" ht="47.4" thickBot="1" x14ac:dyDescent="0.35">
      <c r="B549" s="5" t="s">
        <v>1059</v>
      </c>
      <c r="C549" s="4" t="s">
        <v>763</v>
      </c>
    </row>
    <row r="550" spans="2:3" ht="94.2" thickBot="1" x14ac:dyDescent="0.35">
      <c r="B550" s="5" t="s">
        <v>1060</v>
      </c>
      <c r="C550" s="4" t="s">
        <v>763</v>
      </c>
    </row>
    <row r="551" spans="2:3" ht="47.4" thickBot="1" x14ac:dyDescent="0.35">
      <c r="B551" s="5" t="s">
        <v>1061</v>
      </c>
      <c r="C551" s="4" t="s">
        <v>799</v>
      </c>
    </row>
    <row r="552" spans="2:3" ht="94.2" thickBot="1" x14ac:dyDescent="0.35">
      <c r="B552" s="5" t="s">
        <v>1062</v>
      </c>
      <c r="C552" s="4" t="s">
        <v>799</v>
      </c>
    </row>
    <row r="553" spans="2:3" ht="47.4" thickBot="1" x14ac:dyDescent="0.35">
      <c r="B553" s="5" t="s">
        <v>1063</v>
      </c>
      <c r="C553" s="4" t="s">
        <v>860</v>
      </c>
    </row>
    <row r="554" spans="2:3" ht="94.2" thickBot="1" x14ac:dyDescent="0.35">
      <c r="B554" s="5" t="s">
        <v>1064</v>
      </c>
      <c r="C554" s="4" t="s">
        <v>860</v>
      </c>
    </row>
    <row r="555" spans="2:3" ht="47.4" thickBot="1" x14ac:dyDescent="0.35">
      <c r="B555" s="5" t="s">
        <v>1065</v>
      </c>
      <c r="C555" s="4" t="s">
        <v>860</v>
      </c>
    </row>
    <row r="556" spans="2:3" ht="94.2" thickBot="1" x14ac:dyDescent="0.35">
      <c r="B556" s="5" t="s">
        <v>1066</v>
      </c>
      <c r="C556" s="4" t="s">
        <v>860</v>
      </c>
    </row>
    <row r="557" spans="2:3" ht="47.4" thickBot="1" x14ac:dyDescent="0.35">
      <c r="B557" s="5" t="s">
        <v>1067</v>
      </c>
      <c r="C557" s="4" t="s">
        <v>860</v>
      </c>
    </row>
    <row r="558" spans="2:3" ht="94.2" thickBot="1" x14ac:dyDescent="0.35">
      <c r="B558" s="5" t="s">
        <v>1068</v>
      </c>
      <c r="C558" s="4" t="s">
        <v>860</v>
      </c>
    </row>
    <row r="559" spans="2:3" ht="47.4" thickBot="1" x14ac:dyDescent="0.35">
      <c r="B559" s="5" t="s">
        <v>1069</v>
      </c>
      <c r="C559" s="4" t="s">
        <v>1070</v>
      </c>
    </row>
    <row r="560" spans="2:3" ht="94.2" thickBot="1" x14ac:dyDescent="0.35">
      <c r="B560" s="5" t="s">
        <v>1071</v>
      </c>
      <c r="C560" s="4" t="s">
        <v>1070</v>
      </c>
    </row>
    <row r="561" spans="2:3" ht="47.4" thickBot="1" x14ac:dyDescent="0.35">
      <c r="B561" s="5" t="s">
        <v>1072</v>
      </c>
      <c r="C561" s="4" t="s">
        <v>1070</v>
      </c>
    </row>
    <row r="562" spans="2:3" ht="94.2" thickBot="1" x14ac:dyDescent="0.35">
      <c r="B562" s="5" t="s">
        <v>1073</v>
      </c>
      <c r="C562" s="4" t="s">
        <v>1070</v>
      </c>
    </row>
    <row r="563" spans="2:3" ht="47.4" thickBot="1" x14ac:dyDescent="0.35">
      <c r="B563" s="5" t="s">
        <v>1074</v>
      </c>
      <c r="C563" s="4" t="s">
        <v>1070</v>
      </c>
    </row>
    <row r="564" spans="2:3" ht="94.2" thickBot="1" x14ac:dyDescent="0.35">
      <c r="B564" s="5" t="s">
        <v>1075</v>
      </c>
      <c r="C564" s="4" t="s">
        <v>1070</v>
      </c>
    </row>
    <row r="565" spans="2:3" ht="47.4" thickBot="1" x14ac:dyDescent="0.35">
      <c r="B565" s="5" t="s">
        <v>1076</v>
      </c>
      <c r="C565" s="4" t="s">
        <v>763</v>
      </c>
    </row>
    <row r="566" spans="2:3" ht="94.2" thickBot="1" x14ac:dyDescent="0.35">
      <c r="B566" s="5" t="s">
        <v>1077</v>
      </c>
      <c r="C566" s="4" t="s">
        <v>763</v>
      </c>
    </row>
    <row r="567" spans="2:3" ht="47.4" thickBot="1" x14ac:dyDescent="0.35">
      <c r="B567" s="5" t="s">
        <v>1078</v>
      </c>
      <c r="C567" s="4" t="s">
        <v>737</v>
      </c>
    </row>
    <row r="568" spans="2:3" ht="94.2" thickBot="1" x14ac:dyDescent="0.35">
      <c r="B568" s="5" t="s">
        <v>1079</v>
      </c>
      <c r="C568" s="4" t="s">
        <v>737</v>
      </c>
    </row>
    <row r="569" spans="2:3" ht="47.4" thickBot="1" x14ac:dyDescent="0.35">
      <c r="B569" s="5" t="s">
        <v>1080</v>
      </c>
      <c r="C569" s="4" t="s">
        <v>653</v>
      </c>
    </row>
    <row r="570" spans="2:3" ht="94.2" thickBot="1" x14ac:dyDescent="0.35">
      <c r="B570" s="5" t="s">
        <v>1081</v>
      </c>
      <c r="C570" s="4" t="s">
        <v>653</v>
      </c>
    </row>
    <row r="571" spans="2:3" ht="47.4" thickBot="1" x14ac:dyDescent="0.35">
      <c r="B571" s="5" t="s">
        <v>1082</v>
      </c>
      <c r="C571" s="4" t="s">
        <v>763</v>
      </c>
    </row>
    <row r="572" spans="2:3" ht="94.2" thickBot="1" x14ac:dyDescent="0.35">
      <c r="B572" s="5" t="s">
        <v>1083</v>
      </c>
      <c r="C572" s="4" t="s">
        <v>763</v>
      </c>
    </row>
    <row r="573" spans="2:3" ht="47.4" thickBot="1" x14ac:dyDescent="0.35">
      <c r="B573" s="5" t="s">
        <v>1084</v>
      </c>
      <c r="C573" s="4" t="s">
        <v>799</v>
      </c>
    </row>
    <row r="574" spans="2:3" ht="94.2" thickBot="1" x14ac:dyDescent="0.35">
      <c r="B574" s="5" t="s">
        <v>1085</v>
      </c>
      <c r="C574" s="4" t="s">
        <v>799</v>
      </c>
    </row>
    <row r="575" spans="2:3" ht="47.4" thickBot="1" x14ac:dyDescent="0.35">
      <c r="B575" s="5" t="s">
        <v>1086</v>
      </c>
      <c r="C575" s="4" t="s">
        <v>799</v>
      </c>
    </row>
    <row r="576" spans="2:3" ht="94.2" thickBot="1" x14ac:dyDescent="0.35">
      <c r="B576" s="5" t="s">
        <v>1087</v>
      </c>
      <c r="C576" s="4" t="s">
        <v>799</v>
      </c>
    </row>
    <row r="577" spans="2:3" ht="47.4" thickBot="1" x14ac:dyDescent="0.35">
      <c r="B577" s="5" t="s">
        <v>1088</v>
      </c>
      <c r="C577" s="4" t="s">
        <v>763</v>
      </c>
    </row>
    <row r="578" spans="2:3" ht="94.2" thickBot="1" x14ac:dyDescent="0.35">
      <c r="B578" s="5" t="s">
        <v>1089</v>
      </c>
      <c r="C578" s="4" t="s">
        <v>763</v>
      </c>
    </row>
    <row r="579" spans="2:3" ht="47.4" thickBot="1" x14ac:dyDescent="0.35">
      <c r="B579" s="5" t="s">
        <v>1090</v>
      </c>
      <c r="C579" s="4" t="s">
        <v>860</v>
      </c>
    </row>
    <row r="580" spans="2:3" ht="94.2" thickBot="1" x14ac:dyDescent="0.35">
      <c r="B580" s="5" t="s">
        <v>1091</v>
      </c>
      <c r="C580" s="4" t="s">
        <v>860</v>
      </c>
    </row>
    <row r="581" spans="2:3" ht="94.2" thickBot="1" x14ac:dyDescent="0.35">
      <c r="B581" s="5" t="s">
        <v>1092</v>
      </c>
      <c r="C581" s="4" t="s">
        <v>860</v>
      </c>
    </row>
    <row r="582" spans="2:3" ht="47.4" thickBot="1" x14ac:dyDescent="0.35">
      <c r="B582" s="5" t="s">
        <v>1093</v>
      </c>
      <c r="C582" s="4" t="s">
        <v>860</v>
      </c>
    </row>
    <row r="583" spans="2:3" ht="47.4" thickBot="1" x14ac:dyDescent="0.35">
      <c r="B583" s="5" t="s">
        <v>1094</v>
      </c>
      <c r="C583" s="4" t="s">
        <v>799</v>
      </c>
    </row>
    <row r="584" spans="2:3" ht="94.2" thickBot="1" x14ac:dyDescent="0.35">
      <c r="B584" s="5" t="s">
        <v>1095</v>
      </c>
      <c r="C584" s="4" t="s">
        <v>799</v>
      </c>
    </row>
    <row r="585" spans="2:3" ht="47.4" thickBot="1" x14ac:dyDescent="0.35">
      <c r="B585" s="5" t="s">
        <v>1096</v>
      </c>
      <c r="C585" s="4" t="s">
        <v>799</v>
      </c>
    </row>
    <row r="586" spans="2:3" ht="94.2" thickBot="1" x14ac:dyDescent="0.35">
      <c r="B586" s="5" t="s">
        <v>1097</v>
      </c>
      <c r="C586" s="4" t="s">
        <v>799</v>
      </c>
    </row>
    <row r="587" spans="2:3" ht="47.4" thickBot="1" x14ac:dyDescent="0.35">
      <c r="B587" s="5" t="s">
        <v>1098</v>
      </c>
      <c r="C587" s="4" t="s">
        <v>860</v>
      </c>
    </row>
    <row r="588" spans="2:3" ht="94.2" thickBot="1" x14ac:dyDescent="0.35">
      <c r="B588" s="5" t="s">
        <v>1099</v>
      </c>
      <c r="C588" s="4" t="s">
        <v>860</v>
      </c>
    </row>
    <row r="589" spans="2:3" ht="47.4" thickBot="1" x14ac:dyDescent="0.35">
      <c r="B589" s="5" t="s">
        <v>1100</v>
      </c>
      <c r="C589" s="4" t="s">
        <v>860</v>
      </c>
    </row>
    <row r="590" spans="2:3" ht="94.2" thickBot="1" x14ac:dyDescent="0.35">
      <c r="B590" s="5" t="s">
        <v>1101</v>
      </c>
      <c r="C590" s="4" t="s">
        <v>860</v>
      </c>
    </row>
    <row r="591" spans="2:3" ht="47.4" thickBot="1" x14ac:dyDescent="0.35">
      <c r="B591" s="5" t="s">
        <v>1102</v>
      </c>
      <c r="C591" s="4" t="s">
        <v>1103</v>
      </c>
    </row>
    <row r="592" spans="2:3" ht="94.2" thickBot="1" x14ac:dyDescent="0.35">
      <c r="B592" s="5" t="s">
        <v>1104</v>
      </c>
      <c r="C592" s="4" t="s">
        <v>1103</v>
      </c>
    </row>
    <row r="593" spans="2:3" ht="47.4" thickBot="1" x14ac:dyDescent="0.35">
      <c r="B593" s="5" t="s">
        <v>1105</v>
      </c>
      <c r="C593" s="4" t="s">
        <v>1103</v>
      </c>
    </row>
    <row r="594" spans="2:3" ht="94.2" thickBot="1" x14ac:dyDescent="0.35">
      <c r="B594" s="5" t="s">
        <v>1106</v>
      </c>
      <c r="C594" s="4" t="s">
        <v>1103</v>
      </c>
    </row>
    <row r="595" spans="2:3" ht="47.4" thickBot="1" x14ac:dyDescent="0.35">
      <c r="B595" s="5" t="s">
        <v>1107</v>
      </c>
      <c r="C595" s="4" t="s">
        <v>763</v>
      </c>
    </row>
    <row r="596" spans="2:3" ht="94.2" thickBot="1" x14ac:dyDescent="0.35">
      <c r="B596" s="5" t="s">
        <v>1108</v>
      </c>
      <c r="C596" s="4" t="s">
        <v>763</v>
      </c>
    </row>
    <row r="597" spans="2:3" ht="125.4" thickBot="1" x14ac:dyDescent="0.35">
      <c r="B597" s="5" t="s">
        <v>1109</v>
      </c>
      <c r="C597" s="4" t="s">
        <v>1110</v>
      </c>
    </row>
    <row r="598" spans="2:3" ht="156.6" thickBot="1" x14ac:dyDescent="0.35">
      <c r="B598" s="5" t="s">
        <v>1111</v>
      </c>
      <c r="C598" s="4" t="s">
        <v>1110</v>
      </c>
    </row>
    <row r="599" spans="2:3" ht="63" thickBot="1" x14ac:dyDescent="0.35">
      <c r="B599" s="5" t="s">
        <v>1112</v>
      </c>
      <c r="C599" s="4" t="s">
        <v>1110</v>
      </c>
    </row>
    <row r="600" spans="2:3" ht="141" thickBot="1" x14ac:dyDescent="0.35">
      <c r="B600" s="5" t="s">
        <v>1113</v>
      </c>
      <c r="C600" s="4" t="s">
        <v>1110</v>
      </c>
    </row>
    <row r="601" spans="2:3" ht="47.4" thickBot="1" x14ac:dyDescent="0.35">
      <c r="B601" s="5" t="s">
        <v>1114</v>
      </c>
      <c r="C601" s="4" t="s">
        <v>1110</v>
      </c>
    </row>
    <row r="602" spans="2:3" ht="219" thickBot="1" x14ac:dyDescent="0.35">
      <c r="B602" s="5" t="s">
        <v>1115</v>
      </c>
      <c r="C602" s="4" t="s">
        <v>1110</v>
      </c>
    </row>
    <row r="603" spans="2:3" ht="172.2" thickBot="1" x14ac:dyDescent="0.35">
      <c r="B603" s="5" t="s">
        <v>1116</v>
      </c>
      <c r="C603" s="4" t="s">
        <v>1117</v>
      </c>
    </row>
    <row r="604" spans="2:3" ht="172.2" thickBot="1" x14ac:dyDescent="0.35">
      <c r="B604" s="5" t="s">
        <v>1118</v>
      </c>
      <c r="C604" s="4" t="s">
        <v>1117</v>
      </c>
    </row>
    <row r="605" spans="2:3" ht="141" thickBot="1" x14ac:dyDescent="0.35">
      <c r="B605" s="5" t="s">
        <v>1119</v>
      </c>
      <c r="C605" s="4" t="s">
        <v>1117</v>
      </c>
    </row>
    <row r="606" spans="2:3" ht="156.6" thickBot="1" x14ac:dyDescent="0.35">
      <c r="B606" s="5" t="s">
        <v>1120</v>
      </c>
      <c r="C606" s="4" t="s">
        <v>1117</v>
      </c>
    </row>
    <row r="607" spans="2:3" ht="47.4" thickBot="1" x14ac:dyDescent="0.35">
      <c r="B607" s="5" t="s">
        <v>398</v>
      </c>
      <c r="C607" s="4" t="s">
        <v>1117</v>
      </c>
    </row>
    <row r="608" spans="2:3" ht="234.6" thickBot="1" x14ac:dyDescent="0.35">
      <c r="B608" s="5" t="s">
        <v>1121</v>
      </c>
      <c r="C608" s="4" t="s">
        <v>1117</v>
      </c>
    </row>
    <row r="609" spans="2:3" ht="172.2" thickBot="1" x14ac:dyDescent="0.35">
      <c r="B609" s="5" t="s">
        <v>1122</v>
      </c>
      <c r="C609" s="4" t="s">
        <v>1123</v>
      </c>
    </row>
    <row r="610" spans="2:3" ht="172.2" thickBot="1" x14ac:dyDescent="0.35">
      <c r="B610" s="5" t="s">
        <v>1124</v>
      </c>
      <c r="C610" s="4" t="s">
        <v>1123</v>
      </c>
    </row>
    <row r="611" spans="2:3" ht="141" thickBot="1" x14ac:dyDescent="0.35">
      <c r="B611" s="5" t="s">
        <v>1125</v>
      </c>
      <c r="C611" s="4" t="s">
        <v>1123</v>
      </c>
    </row>
    <row r="612" spans="2:3" ht="172.2" thickBot="1" x14ac:dyDescent="0.35">
      <c r="B612" s="5" t="s">
        <v>1126</v>
      </c>
      <c r="C612" s="4" t="s">
        <v>1123</v>
      </c>
    </row>
    <row r="613" spans="2:3" ht="156.6" thickBot="1" x14ac:dyDescent="0.35">
      <c r="B613" s="5" t="s">
        <v>1127</v>
      </c>
      <c r="C613" s="4" t="s">
        <v>1123</v>
      </c>
    </row>
    <row r="614" spans="2:3" ht="47.4" thickBot="1" x14ac:dyDescent="0.35">
      <c r="B614" s="5" t="s">
        <v>44</v>
      </c>
      <c r="C614" s="4" t="s">
        <v>1123</v>
      </c>
    </row>
    <row r="615" spans="2:3" ht="234.6" thickBot="1" x14ac:dyDescent="0.35">
      <c r="B615" s="5" t="s">
        <v>1128</v>
      </c>
      <c r="C615" s="4" t="s">
        <v>1123</v>
      </c>
    </row>
    <row r="616" spans="2:3" ht="172.2" thickBot="1" x14ac:dyDescent="0.35">
      <c r="B616" s="5" t="s">
        <v>1129</v>
      </c>
      <c r="C616" s="4" t="s">
        <v>1130</v>
      </c>
    </row>
    <row r="617" spans="2:3" ht="156.6" thickBot="1" x14ac:dyDescent="0.35">
      <c r="B617" s="5" t="s">
        <v>1131</v>
      </c>
      <c r="C617" s="4" t="s">
        <v>1130</v>
      </c>
    </row>
    <row r="618" spans="2:3" ht="141" thickBot="1" x14ac:dyDescent="0.35">
      <c r="B618" s="5" t="s">
        <v>1132</v>
      </c>
      <c r="C618" s="4" t="s">
        <v>1130</v>
      </c>
    </row>
    <row r="619" spans="2:3" ht="172.2" thickBot="1" x14ac:dyDescent="0.35">
      <c r="B619" s="5" t="s">
        <v>1133</v>
      </c>
      <c r="C619" s="4" t="s">
        <v>1130</v>
      </c>
    </row>
    <row r="620" spans="2:3" ht="172.2" thickBot="1" x14ac:dyDescent="0.35">
      <c r="B620" s="5" t="s">
        <v>1134</v>
      </c>
      <c r="C620" s="4" t="s">
        <v>1130</v>
      </c>
    </row>
    <row r="621" spans="2:3" ht="47.4" thickBot="1" x14ac:dyDescent="0.35">
      <c r="B621" s="5" t="s">
        <v>1135</v>
      </c>
      <c r="C621" s="4" t="s">
        <v>1130</v>
      </c>
    </row>
    <row r="622" spans="2:3" ht="234.6" thickBot="1" x14ac:dyDescent="0.35">
      <c r="B622" s="5" t="s">
        <v>1136</v>
      </c>
      <c r="C622" s="4" t="s">
        <v>1130</v>
      </c>
    </row>
    <row r="623" spans="2:3" ht="172.2" thickBot="1" x14ac:dyDescent="0.35">
      <c r="B623" s="5" t="s">
        <v>1137</v>
      </c>
      <c r="C623" s="4" t="s">
        <v>1138</v>
      </c>
    </row>
    <row r="624" spans="2:3" ht="141" thickBot="1" x14ac:dyDescent="0.35">
      <c r="B624" s="5" t="s">
        <v>1139</v>
      </c>
      <c r="C624" s="4" t="s">
        <v>1138</v>
      </c>
    </row>
    <row r="625" spans="2:3" ht="172.2" thickBot="1" x14ac:dyDescent="0.35">
      <c r="B625" s="5" t="s">
        <v>1140</v>
      </c>
      <c r="C625" s="4" t="s">
        <v>1138</v>
      </c>
    </row>
    <row r="626" spans="2:3" ht="156.6" thickBot="1" x14ac:dyDescent="0.35">
      <c r="B626" s="5" t="s">
        <v>1141</v>
      </c>
      <c r="C626" s="4" t="s">
        <v>1138</v>
      </c>
    </row>
    <row r="627" spans="2:3" ht="172.2" thickBot="1" x14ac:dyDescent="0.35">
      <c r="B627" s="5" t="s">
        <v>1142</v>
      </c>
      <c r="C627" s="4" t="s">
        <v>1138</v>
      </c>
    </row>
    <row r="628" spans="2:3" ht="234.6" thickBot="1" x14ac:dyDescent="0.35">
      <c r="B628" s="5" t="s">
        <v>1143</v>
      </c>
      <c r="C628" s="4" t="s">
        <v>1138</v>
      </c>
    </row>
    <row r="629" spans="2:3" ht="47.4" thickBot="1" x14ac:dyDescent="0.35">
      <c r="B629" s="5" t="s">
        <v>1144</v>
      </c>
      <c r="C629" s="4" t="s">
        <v>1138</v>
      </c>
    </row>
    <row r="630" spans="2:3" ht="172.2" thickBot="1" x14ac:dyDescent="0.35">
      <c r="B630" s="5" t="s">
        <v>1145</v>
      </c>
      <c r="C630" s="4" t="s">
        <v>1117</v>
      </c>
    </row>
    <row r="631" spans="2:3" ht="172.2" thickBot="1" x14ac:dyDescent="0.35">
      <c r="B631" s="5" t="s">
        <v>1146</v>
      </c>
      <c r="C631" s="4" t="s">
        <v>1117</v>
      </c>
    </row>
    <row r="632" spans="2:3" ht="172.2" thickBot="1" x14ac:dyDescent="0.35">
      <c r="B632" s="5" t="s">
        <v>1147</v>
      </c>
      <c r="C632" s="4" t="s">
        <v>1117</v>
      </c>
    </row>
    <row r="633" spans="2:3" ht="141" thickBot="1" x14ac:dyDescent="0.35">
      <c r="B633" s="5" t="s">
        <v>1148</v>
      </c>
      <c r="C633" s="4" t="s">
        <v>1149</v>
      </c>
    </row>
    <row r="634" spans="2:3" ht="156.6" thickBot="1" x14ac:dyDescent="0.35">
      <c r="B634" s="5" t="s">
        <v>1150</v>
      </c>
      <c r="C634" s="4" t="s">
        <v>1149</v>
      </c>
    </row>
    <row r="635" spans="2:3" ht="47.4" thickBot="1" x14ac:dyDescent="0.35">
      <c r="B635" s="5" t="s">
        <v>1151</v>
      </c>
      <c r="C635" s="4" t="s">
        <v>1149</v>
      </c>
    </row>
    <row r="636" spans="2:3" ht="234.6" thickBot="1" x14ac:dyDescent="0.35">
      <c r="B636" s="5" t="s">
        <v>1152</v>
      </c>
      <c r="C636" s="4" t="s">
        <v>1149</v>
      </c>
    </row>
    <row r="637" spans="2:3" ht="63" thickBot="1" x14ac:dyDescent="0.35">
      <c r="B637" s="5" t="s">
        <v>301</v>
      </c>
      <c r="C637" s="4"/>
    </row>
    <row r="638" spans="2:3" ht="63" thickBot="1" x14ac:dyDescent="0.35">
      <c r="B638" s="5" t="s">
        <v>38</v>
      </c>
      <c r="C638" s="4" t="s">
        <v>30</v>
      </c>
    </row>
    <row r="639" spans="2:3" ht="47.4" thickBot="1" x14ac:dyDescent="0.35">
      <c r="B639" s="5" t="s">
        <v>306</v>
      </c>
      <c r="C639" s="4"/>
    </row>
    <row r="640" spans="2:3" ht="63" thickBot="1" x14ac:dyDescent="0.35">
      <c r="B640" s="5" t="s">
        <v>1153</v>
      </c>
      <c r="C640" s="4" t="s">
        <v>1154</v>
      </c>
    </row>
    <row r="641" spans="2:3" ht="31.8" thickBot="1" x14ac:dyDescent="0.35">
      <c r="B641" s="5" t="s">
        <v>308</v>
      </c>
      <c r="C641" s="4"/>
    </row>
    <row r="642" spans="2:3" ht="31.8" thickBot="1" x14ac:dyDescent="0.35">
      <c r="B642" s="5" t="s">
        <v>309</v>
      </c>
      <c r="C642" s="4"/>
    </row>
    <row r="643" spans="2:3" ht="47.4" thickBot="1" x14ac:dyDescent="0.35">
      <c r="B643" s="5" t="s">
        <v>1155</v>
      </c>
      <c r="C643" s="4" t="s">
        <v>493</v>
      </c>
    </row>
    <row r="644" spans="2:3" ht="63" thickBot="1" x14ac:dyDescent="0.35">
      <c r="B644" s="5" t="s">
        <v>1156</v>
      </c>
      <c r="C644" s="4" t="s">
        <v>60</v>
      </c>
    </row>
    <row r="645" spans="2:3" ht="78.599999999999994" thickBot="1" x14ac:dyDescent="0.35">
      <c r="B645" s="5" t="s">
        <v>1157</v>
      </c>
      <c r="C645" s="4" t="s">
        <v>415</v>
      </c>
    </row>
    <row r="646" spans="2:3" ht="63" thickBot="1" x14ac:dyDescent="0.35">
      <c r="B646" s="5" t="s">
        <v>315</v>
      </c>
      <c r="C646" s="4"/>
    </row>
    <row r="647" spans="2:3" ht="63" thickBot="1" x14ac:dyDescent="0.35">
      <c r="B647" s="5" t="s">
        <v>1158</v>
      </c>
      <c r="C647" s="4" t="s">
        <v>1159</v>
      </c>
    </row>
    <row r="648" spans="2:3" ht="16.2" thickBot="1" x14ac:dyDescent="0.35">
      <c r="B648" s="5" t="s">
        <v>3</v>
      </c>
      <c r="C648" s="4"/>
    </row>
    <row r="649" spans="2:3" ht="63" thickBot="1" x14ac:dyDescent="0.35">
      <c r="B649" s="5" t="s">
        <v>1160</v>
      </c>
      <c r="C649" s="4"/>
    </row>
    <row r="650" spans="2:3" ht="47.4" thickBot="1" x14ac:dyDescent="0.35">
      <c r="B650" s="5" t="s">
        <v>8</v>
      </c>
      <c r="C650" s="4"/>
    </row>
    <row r="651" spans="2:3" ht="63" thickBot="1" x14ac:dyDescent="0.35">
      <c r="B651" s="5" t="s">
        <v>1161</v>
      </c>
      <c r="C651" s="4"/>
    </row>
    <row r="652" spans="2:3" ht="63" thickBot="1" x14ac:dyDescent="0.35">
      <c r="B652" s="5" t="s">
        <v>1162</v>
      </c>
      <c r="C652" s="4"/>
    </row>
    <row r="653" spans="2:3" ht="63" thickBot="1" x14ac:dyDescent="0.35">
      <c r="B653" s="5" t="s">
        <v>318</v>
      </c>
      <c r="C653" s="4"/>
    </row>
    <row r="654" spans="2:3" ht="78.599999999999994" thickBot="1" x14ac:dyDescent="0.35">
      <c r="B654" s="5" t="s">
        <v>1163</v>
      </c>
      <c r="C654" s="4"/>
    </row>
    <row r="655" spans="2:3" ht="31.8" thickBot="1" x14ac:dyDescent="0.35">
      <c r="B655" s="5" t="s">
        <v>11</v>
      </c>
      <c r="C655" s="4"/>
    </row>
    <row r="656" spans="2:3" ht="94.2" thickBot="1" x14ac:dyDescent="0.35">
      <c r="B656" s="5" t="s">
        <v>319</v>
      </c>
      <c r="C656" s="4"/>
    </row>
    <row r="657" spans="2:3" ht="78.599999999999994" thickBot="1" x14ac:dyDescent="0.35">
      <c r="B657" s="5" t="s">
        <v>12</v>
      </c>
      <c r="C657" s="4"/>
    </row>
    <row r="658" spans="2:3" ht="31.8" thickBot="1" x14ac:dyDescent="0.35">
      <c r="B658" s="5" t="s">
        <v>65</v>
      </c>
      <c r="C658" s="4"/>
    </row>
    <row r="659" spans="2:3" ht="31.8" thickBot="1" x14ac:dyDescent="0.35">
      <c r="B659" s="5" t="s">
        <v>13</v>
      </c>
      <c r="C659" s="4"/>
    </row>
    <row r="660" spans="2:3" ht="47.4" thickBot="1" x14ac:dyDescent="0.35">
      <c r="B660" s="5" t="s">
        <v>1164</v>
      </c>
      <c r="C660" s="4"/>
    </row>
    <row r="661" spans="2:3" ht="47.4" thickBot="1" x14ac:dyDescent="0.35">
      <c r="B661" s="5" t="s">
        <v>15</v>
      </c>
      <c r="C661" s="4"/>
    </row>
    <row r="662" spans="2:3" ht="31.8" thickBot="1" x14ac:dyDescent="0.35">
      <c r="B662" s="5" t="s">
        <v>17</v>
      </c>
      <c r="C662" s="4"/>
    </row>
    <row r="663" spans="2:3" ht="31.8" thickBot="1" x14ac:dyDescent="0.35">
      <c r="B663" s="5" t="s">
        <v>18</v>
      </c>
      <c r="C663" s="4"/>
    </row>
    <row r="664" spans="2:3" ht="47.4" thickBot="1" x14ac:dyDescent="0.35">
      <c r="B664" s="5" t="s">
        <v>19</v>
      </c>
      <c r="C664" s="4"/>
    </row>
    <row r="665" spans="2:3" ht="47.4" thickBot="1" x14ac:dyDescent="0.35">
      <c r="B665" s="5" t="s">
        <v>20</v>
      </c>
      <c r="C665" s="4"/>
    </row>
    <row r="666" spans="2:3" ht="31.8" thickBot="1" x14ac:dyDescent="0.35">
      <c r="B666" s="5" t="s">
        <v>320</v>
      </c>
      <c r="C666" s="4"/>
    </row>
    <row r="667" spans="2:3" ht="31.8" thickBot="1" x14ac:dyDescent="0.35">
      <c r="B667" s="5" t="s">
        <v>321</v>
      </c>
      <c r="C667" s="4"/>
    </row>
    <row r="668" spans="2:3" ht="47.4" thickBot="1" x14ac:dyDescent="0.35">
      <c r="B668" s="5" t="s">
        <v>322</v>
      </c>
      <c r="C668" s="4"/>
    </row>
    <row r="669" spans="2:3" ht="47.4" thickBot="1" x14ac:dyDescent="0.35">
      <c r="B669" s="5" t="s">
        <v>21</v>
      </c>
      <c r="C669" s="4"/>
    </row>
    <row r="670" spans="2:3" ht="63" thickBot="1" x14ac:dyDescent="0.35">
      <c r="B670" s="5" t="s">
        <v>25</v>
      </c>
      <c r="C670" s="4"/>
    </row>
    <row r="671" spans="2:3" ht="63" thickBot="1" x14ac:dyDescent="0.35">
      <c r="B671" s="5" t="s">
        <v>26</v>
      </c>
      <c r="C671" s="4"/>
    </row>
    <row r="672" spans="2:3" ht="47.4" thickBot="1" x14ac:dyDescent="0.35">
      <c r="B672" s="5" t="s">
        <v>323</v>
      </c>
      <c r="C672" s="4"/>
    </row>
    <row r="673" spans="2:3" ht="47.4" thickBot="1" x14ac:dyDescent="0.35">
      <c r="B673" s="5" t="s">
        <v>27</v>
      </c>
      <c r="C673" s="4" t="s">
        <v>1165</v>
      </c>
    </row>
    <row r="674" spans="2:3" ht="47.4" thickBot="1" x14ac:dyDescent="0.35">
      <c r="B674" s="5" t="s">
        <v>29</v>
      </c>
      <c r="C674" s="4" t="s">
        <v>1166</v>
      </c>
    </row>
    <row r="675" spans="2:3" ht="63" thickBot="1" x14ac:dyDescent="0.35">
      <c r="B675" s="5" t="s">
        <v>31</v>
      </c>
      <c r="C675" s="4" t="s">
        <v>1165</v>
      </c>
    </row>
    <row r="676" spans="2:3" ht="63" thickBot="1" x14ac:dyDescent="0.35">
      <c r="B676" s="5" t="s">
        <v>32</v>
      </c>
      <c r="C676" s="4" t="s">
        <v>1166</v>
      </c>
    </row>
    <row r="677" spans="2:3" ht="63" thickBot="1" x14ac:dyDescent="0.35">
      <c r="B677" s="5" t="s">
        <v>33</v>
      </c>
      <c r="C677" s="4" t="s">
        <v>1167</v>
      </c>
    </row>
    <row r="678" spans="2:3" ht="47.4" thickBot="1" x14ac:dyDescent="0.35">
      <c r="B678" s="5" t="s">
        <v>1168</v>
      </c>
      <c r="C678" s="4" t="s">
        <v>1167</v>
      </c>
    </row>
    <row r="679" spans="2:3" ht="47.4" thickBot="1" x14ac:dyDescent="0.35">
      <c r="B679" s="5" t="s">
        <v>1169</v>
      </c>
      <c r="C679" s="4" t="s">
        <v>1170</v>
      </c>
    </row>
    <row r="680" spans="2:3" ht="47.4" thickBot="1" x14ac:dyDescent="0.35">
      <c r="B680" s="5" t="s">
        <v>39</v>
      </c>
      <c r="C680" s="4" t="s">
        <v>60</v>
      </c>
    </row>
    <row r="681" spans="2:3" ht="63" thickBot="1" x14ac:dyDescent="0.35">
      <c r="B681" s="5" t="s">
        <v>40</v>
      </c>
      <c r="C681" s="4" t="s">
        <v>1171</v>
      </c>
    </row>
    <row r="682" spans="2:3" ht="63" thickBot="1" x14ac:dyDescent="0.35">
      <c r="B682" s="5" t="s">
        <v>1172</v>
      </c>
      <c r="C682" s="4" t="s">
        <v>1173</v>
      </c>
    </row>
    <row r="683" spans="2:3" ht="63" thickBot="1" x14ac:dyDescent="0.35">
      <c r="B683" s="5" t="s">
        <v>50</v>
      </c>
      <c r="C683" s="4" t="s">
        <v>379</v>
      </c>
    </row>
    <row r="684" spans="2:3" ht="63" thickBot="1" x14ac:dyDescent="0.35">
      <c r="B684" s="5" t="s">
        <v>411</v>
      </c>
      <c r="C684" s="4" t="s">
        <v>219</v>
      </c>
    </row>
    <row r="685" spans="2:3" ht="47.4" thickBot="1" x14ac:dyDescent="0.35">
      <c r="B685" s="5" t="s">
        <v>14</v>
      </c>
      <c r="C685" s="4"/>
    </row>
    <row r="686" spans="2:3" ht="78.599999999999994" thickBot="1" x14ac:dyDescent="0.35">
      <c r="B686" s="5" t="s">
        <v>45</v>
      </c>
      <c r="C686" s="4" t="s">
        <v>462</v>
      </c>
    </row>
    <row r="687" spans="2:3" ht="63" thickBot="1" x14ac:dyDescent="0.35">
      <c r="B687" s="5" t="s">
        <v>55</v>
      </c>
      <c r="C687" s="4" t="s">
        <v>1174</v>
      </c>
    </row>
    <row r="688" spans="2:3" ht="63" thickBot="1" x14ac:dyDescent="0.35">
      <c r="B688" s="5" t="s">
        <v>58</v>
      </c>
      <c r="C688" s="4" t="s">
        <v>28</v>
      </c>
    </row>
    <row r="689" spans="2:3" ht="47.4" thickBot="1" x14ac:dyDescent="0.35">
      <c r="B689" s="5" t="s">
        <v>51</v>
      </c>
      <c r="C689" s="4" t="s">
        <v>56</v>
      </c>
    </row>
    <row r="690" spans="2:3" ht="78.599999999999994" thickBot="1" x14ac:dyDescent="0.35">
      <c r="B690" s="5" t="s">
        <v>49</v>
      </c>
      <c r="C690" s="4" t="s">
        <v>372</v>
      </c>
    </row>
    <row r="691" spans="2:3" ht="47.4" thickBot="1" x14ac:dyDescent="0.35">
      <c r="B691" s="5" t="s">
        <v>53</v>
      </c>
      <c r="C691" s="4"/>
    </row>
    <row r="692" spans="2:3" ht="47.4" thickBot="1" x14ac:dyDescent="0.35">
      <c r="B692" s="5" t="s">
        <v>63</v>
      </c>
      <c r="C692" s="4" t="s">
        <v>1175</v>
      </c>
    </row>
    <row r="693" spans="2:3" ht="63" thickBot="1" x14ac:dyDescent="0.35">
      <c r="B693" s="5" t="s">
        <v>35</v>
      </c>
      <c r="C693" s="4" t="s">
        <v>415</v>
      </c>
    </row>
    <row r="694" spans="2:3" ht="47.4" thickBot="1" x14ac:dyDescent="0.35">
      <c r="B694" s="5" t="s">
        <v>37</v>
      </c>
      <c r="C694" s="4" t="s">
        <v>1176</v>
      </c>
    </row>
    <row r="695" spans="2:3" ht="47.4" thickBot="1" x14ac:dyDescent="0.35">
      <c r="B695" s="5" t="s">
        <v>1177</v>
      </c>
      <c r="C695" s="4"/>
    </row>
    <row r="696" spans="2:3" ht="94.2" thickBot="1" x14ac:dyDescent="0.35">
      <c r="B696" s="5" t="s">
        <v>1178</v>
      </c>
      <c r="C696" s="4"/>
    </row>
    <row r="697" spans="2:3" ht="78.599999999999994" thickBot="1" x14ac:dyDescent="0.35">
      <c r="B697" s="5" t="s">
        <v>1179</v>
      </c>
      <c r="C697" s="4" t="s">
        <v>30</v>
      </c>
    </row>
    <row r="698" spans="2:3" ht="47.4" thickBot="1" x14ac:dyDescent="0.35">
      <c r="B698" s="5" t="s">
        <v>1180</v>
      </c>
      <c r="C698" s="4" t="s">
        <v>353</v>
      </c>
    </row>
    <row r="699" spans="2:3" ht="203.4" thickBot="1" x14ac:dyDescent="0.35">
      <c r="B699" s="5" t="s">
        <v>1181</v>
      </c>
      <c r="C699" s="4" t="s">
        <v>1182</v>
      </c>
    </row>
    <row r="700" spans="2:3" ht="172.2" thickBot="1" x14ac:dyDescent="0.35">
      <c r="B700" s="5" t="s">
        <v>1183</v>
      </c>
      <c r="C700" s="4" t="s">
        <v>329</v>
      </c>
    </row>
    <row r="701" spans="2:3" ht="203.4" thickBot="1" x14ac:dyDescent="0.35">
      <c r="B701" s="5" t="s">
        <v>1184</v>
      </c>
      <c r="C701" s="4" t="s">
        <v>340</v>
      </c>
    </row>
    <row r="702" spans="2:3" ht="125.4" thickBot="1" x14ac:dyDescent="0.35">
      <c r="B702" s="5" t="s">
        <v>286</v>
      </c>
      <c r="C702" s="4"/>
    </row>
    <row r="703" spans="2:3" ht="47.4" thickBot="1" x14ac:dyDescent="0.35">
      <c r="B703" s="5" t="s">
        <v>289</v>
      </c>
      <c r="C703" s="4"/>
    </row>
    <row r="704" spans="2:3" ht="63" thickBot="1" x14ac:dyDescent="0.35">
      <c r="B704" s="5" t="s">
        <v>1185</v>
      </c>
      <c r="C704" s="4"/>
    </row>
    <row r="705" spans="2:3" ht="141" thickBot="1" x14ac:dyDescent="0.35">
      <c r="B705" s="5" t="s">
        <v>287</v>
      </c>
      <c r="C705" s="4"/>
    </row>
    <row r="706" spans="2:3" ht="141" thickBot="1" x14ac:dyDescent="0.35">
      <c r="B706" s="5" t="s">
        <v>288</v>
      </c>
      <c r="C706" s="4"/>
    </row>
    <row r="707" spans="2:3" ht="47.4" thickBot="1" x14ac:dyDescent="0.35">
      <c r="B707" s="5" t="s">
        <v>290</v>
      </c>
      <c r="C707" s="4"/>
    </row>
    <row r="708" spans="2:3" ht="219" thickBot="1" x14ac:dyDescent="0.35">
      <c r="B708" s="5" t="s">
        <v>1186</v>
      </c>
      <c r="C708" s="4"/>
    </row>
    <row r="709" spans="2:3" ht="141" thickBot="1" x14ac:dyDescent="0.35">
      <c r="B709" s="5" t="s">
        <v>1187</v>
      </c>
      <c r="C709" s="4"/>
    </row>
    <row r="710" spans="2:3" ht="172.2" thickBot="1" x14ac:dyDescent="0.35">
      <c r="B710" s="5" t="s">
        <v>1188</v>
      </c>
      <c r="C710" s="4"/>
    </row>
    <row r="711" spans="2:3" ht="141" thickBot="1" x14ac:dyDescent="0.35">
      <c r="B711" s="5" t="s">
        <v>1189</v>
      </c>
      <c r="C711" s="4"/>
    </row>
    <row r="712" spans="2:3" ht="172.2" thickBot="1" x14ac:dyDescent="0.35">
      <c r="B712" s="5" t="s">
        <v>1190</v>
      </c>
      <c r="C712" s="4"/>
    </row>
    <row r="713" spans="2:3" ht="47.4" thickBot="1" x14ac:dyDescent="0.35">
      <c r="B713" s="5" t="s">
        <v>1191</v>
      </c>
      <c r="C713" s="4"/>
    </row>
    <row r="714" spans="2:3" ht="31.8" thickBot="1" x14ac:dyDescent="0.35">
      <c r="B714" s="5" t="s">
        <v>132</v>
      </c>
      <c r="C714" s="4"/>
    </row>
    <row r="715" spans="2:3" ht="31.8" thickBot="1" x14ac:dyDescent="0.35">
      <c r="B715" s="5" t="s">
        <v>133</v>
      </c>
      <c r="C715" s="4" t="s">
        <v>189</v>
      </c>
    </row>
    <row r="716" spans="2:3" ht="31.8" thickBot="1" x14ac:dyDescent="0.35">
      <c r="B716" s="5" t="s">
        <v>351</v>
      </c>
      <c r="C716" s="4" t="s">
        <v>462</v>
      </c>
    </row>
    <row r="717" spans="2:3" ht="31.8" thickBot="1" x14ac:dyDescent="0.35">
      <c r="B717" s="5" t="s">
        <v>1192</v>
      </c>
      <c r="C717" s="4" t="s">
        <v>1176</v>
      </c>
    </row>
    <row r="718" spans="2:3" ht="31.8" thickBot="1" x14ac:dyDescent="0.35">
      <c r="B718" s="5" t="s">
        <v>135</v>
      </c>
      <c r="C718" s="4"/>
    </row>
    <row r="719" spans="2:3" ht="63" thickBot="1" x14ac:dyDescent="0.35">
      <c r="B719" s="5" t="s">
        <v>137</v>
      </c>
      <c r="C719" s="4" t="s">
        <v>341</v>
      </c>
    </row>
    <row r="720" spans="2:3" ht="63" thickBot="1" x14ac:dyDescent="0.35">
      <c r="B720" s="5" t="s">
        <v>139</v>
      </c>
      <c r="C720" s="4" t="s">
        <v>217</v>
      </c>
    </row>
    <row r="721" spans="2:3" ht="125.4" thickBot="1" x14ac:dyDescent="0.35">
      <c r="B721" s="5" t="s">
        <v>345</v>
      </c>
      <c r="C721" s="4"/>
    </row>
    <row r="722" spans="2:3" ht="47.4" thickBot="1" x14ac:dyDescent="0.35">
      <c r="B722" s="5" t="s">
        <v>346</v>
      </c>
      <c r="C722" s="4"/>
    </row>
    <row r="723" spans="2:3" ht="141" thickBot="1" x14ac:dyDescent="0.35">
      <c r="B723" s="5" t="s">
        <v>347</v>
      </c>
      <c r="C723" s="4"/>
    </row>
    <row r="724" spans="2:3" ht="63" thickBot="1" x14ac:dyDescent="0.35">
      <c r="B724" s="5" t="s">
        <v>1193</v>
      </c>
      <c r="C724" s="4" t="s">
        <v>60</v>
      </c>
    </row>
    <row r="725" spans="2:3" ht="47.4" thickBot="1" x14ac:dyDescent="0.35">
      <c r="B725" s="5" t="s">
        <v>151</v>
      </c>
      <c r="C725" s="4" t="s">
        <v>341</v>
      </c>
    </row>
    <row r="726" spans="2:3" ht="31.8" thickBot="1" x14ac:dyDescent="0.35">
      <c r="B726" s="5" t="s">
        <v>1194</v>
      </c>
      <c r="C726" s="4" t="s">
        <v>1195</v>
      </c>
    </row>
    <row r="727" spans="2:3" ht="31.8" thickBot="1" x14ac:dyDescent="0.35">
      <c r="B727" s="5" t="s">
        <v>1196</v>
      </c>
      <c r="C727" s="4" t="s">
        <v>333</v>
      </c>
    </row>
    <row r="728" spans="2:3" ht="47.4" thickBot="1" x14ac:dyDescent="0.35">
      <c r="B728" s="5" t="s">
        <v>354</v>
      </c>
      <c r="C728" s="4" t="s">
        <v>1197</v>
      </c>
    </row>
    <row r="729" spans="2:3" ht="47.4" thickBot="1" x14ac:dyDescent="0.35">
      <c r="B729" s="5" t="s">
        <v>381</v>
      </c>
      <c r="C729" s="4" t="s">
        <v>1166</v>
      </c>
    </row>
    <row r="730" spans="2:3" ht="63" thickBot="1" x14ac:dyDescent="0.35">
      <c r="B730" s="5" t="s">
        <v>141</v>
      </c>
      <c r="C730" s="4" t="s">
        <v>353</v>
      </c>
    </row>
    <row r="731" spans="2:3" ht="47.4" thickBot="1" x14ac:dyDescent="0.35">
      <c r="B731" s="5" t="s">
        <v>374</v>
      </c>
      <c r="C731" s="4"/>
    </row>
    <row r="732" spans="2:3" ht="31.8" thickBot="1" x14ac:dyDescent="0.35">
      <c r="B732" s="5" t="s">
        <v>152</v>
      </c>
      <c r="C732" s="4"/>
    </row>
    <row r="733" spans="2:3" ht="31.8" thickBot="1" x14ac:dyDescent="0.35">
      <c r="B733" s="5" t="s">
        <v>153</v>
      </c>
      <c r="C733" s="4"/>
    </row>
    <row r="734" spans="2:3" ht="47.4" thickBot="1" x14ac:dyDescent="0.35">
      <c r="B734" s="5" t="s">
        <v>357</v>
      </c>
      <c r="C734" s="4"/>
    </row>
    <row r="735" spans="2:3" ht="63" thickBot="1" x14ac:dyDescent="0.35">
      <c r="B735" s="5" t="s">
        <v>155</v>
      </c>
      <c r="C735" s="4"/>
    </row>
    <row r="736" spans="2:3" ht="31.8" thickBot="1" x14ac:dyDescent="0.35">
      <c r="B736" s="5" t="s">
        <v>156</v>
      </c>
      <c r="C736" s="4"/>
    </row>
    <row r="737" spans="2:3" ht="31.8" thickBot="1" x14ac:dyDescent="0.35">
      <c r="B737" s="5" t="s">
        <v>157</v>
      </c>
      <c r="C737" s="4"/>
    </row>
    <row r="738" spans="2:3" ht="47.4" thickBot="1" x14ac:dyDescent="0.35">
      <c r="B738" s="5" t="s">
        <v>159</v>
      </c>
      <c r="C738" s="4"/>
    </row>
    <row r="739" spans="2:3" ht="31.8" thickBot="1" x14ac:dyDescent="0.35">
      <c r="B739" s="5" t="s">
        <v>160</v>
      </c>
      <c r="C739" s="4"/>
    </row>
    <row r="740" spans="2:3" ht="31.8" thickBot="1" x14ac:dyDescent="0.35">
      <c r="B740" s="5" t="s">
        <v>161</v>
      </c>
      <c r="C740" s="4"/>
    </row>
    <row r="741" spans="2:3" ht="31.8" thickBot="1" x14ac:dyDescent="0.35">
      <c r="B741" s="5" t="s">
        <v>162</v>
      </c>
      <c r="C741" s="4"/>
    </row>
    <row r="742" spans="2:3" ht="31.8" thickBot="1" x14ac:dyDescent="0.35">
      <c r="B742" s="5" t="s">
        <v>163</v>
      </c>
      <c r="C742" s="4"/>
    </row>
    <row r="743" spans="2:3" ht="47.4" thickBot="1" x14ac:dyDescent="0.35">
      <c r="B743" s="5" t="s">
        <v>1198</v>
      </c>
      <c r="C743" s="4" t="s">
        <v>1199</v>
      </c>
    </row>
    <row r="744" spans="2:3" ht="31.8" thickBot="1" x14ac:dyDescent="0.35">
      <c r="B744" s="5" t="s">
        <v>164</v>
      </c>
      <c r="C744" s="4"/>
    </row>
    <row r="745" spans="2:3" ht="47.4" thickBot="1" x14ac:dyDescent="0.35">
      <c r="B745" s="5" t="s">
        <v>183</v>
      </c>
      <c r="C745" s="4" t="s">
        <v>1200</v>
      </c>
    </row>
    <row r="746" spans="2:3" ht="31.8" thickBot="1" x14ac:dyDescent="0.35">
      <c r="B746" s="5" t="s">
        <v>1201</v>
      </c>
      <c r="C746" s="4" t="s">
        <v>1202</v>
      </c>
    </row>
    <row r="747" spans="2:3" ht="47.4" thickBot="1" x14ac:dyDescent="0.35">
      <c r="B747" s="5" t="s">
        <v>165</v>
      </c>
      <c r="C747" s="4" t="s">
        <v>1203</v>
      </c>
    </row>
    <row r="748" spans="2:3" ht="47.4" thickBot="1" x14ac:dyDescent="0.35">
      <c r="B748" s="5" t="s">
        <v>170</v>
      </c>
      <c r="C748" s="4" t="s">
        <v>1204</v>
      </c>
    </row>
    <row r="749" spans="2:3" ht="31.8" thickBot="1" x14ac:dyDescent="0.35">
      <c r="B749" s="5" t="s">
        <v>171</v>
      </c>
      <c r="C749" s="4" t="s">
        <v>1205</v>
      </c>
    </row>
    <row r="750" spans="2:3" ht="63" thickBot="1" x14ac:dyDescent="0.35">
      <c r="B750" s="5" t="s">
        <v>352</v>
      </c>
      <c r="C750" s="4" t="s">
        <v>1206</v>
      </c>
    </row>
    <row r="751" spans="2:3" ht="47.4" thickBot="1" x14ac:dyDescent="0.35">
      <c r="B751" s="5" t="s">
        <v>366</v>
      </c>
      <c r="C751" s="4"/>
    </row>
    <row r="752" spans="2:3" ht="47.4" thickBot="1" x14ac:dyDescent="0.35">
      <c r="B752" s="5" t="s">
        <v>367</v>
      </c>
      <c r="C752" s="4" t="s">
        <v>1207</v>
      </c>
    </row>
    <row r="753" spans="2:3" ht="31.8" thickBot="1" x14ac:dyDescent="0.35">
      <c r="B753" s="5" t="s">
        <v>1208</v>
      </c>
      <c r="C753" s="4"/>
    </row>
    <row r="754" spans="2:3" ht="31.8" thickBot="1" x14ac:dyDescent="0.35">
      <c r="B754" s="5" t="s">
        <v>175</v>
      </c>
      <c r="C754" s="4" t="s">
        <v>1209</v>
      </c>
    </row>
    <row r="755" spans="2:3" ht="63" thickBot="1" x14ac:dyDescent="0.35">
      <c r="B755" s="5" t="s">
        <v>1210</v>
      </c>
      <c r="C755" s="4" t="s">
        <v>1211</v>
      </c>
    </row>
    <row r="756" spans="2:3" ht="31.8" thickBot="1" x14ac:dyDescent="0.35">
      <c r="B756" s="5" t="s">
        <v>453</v>
      </c>
      <c r="C756" s="4" t="s">
        <v>1212</v>
      </c>
    </row>
    <row r="757" spans="2:3" ht="47.4" thickBot="1" x14ac:dyDescent="0.35">
      <c r="B757" s="5" t="s">
        <v>1213</v>
      </c>
      <c r="C757" s="4" t="s">
        <v>1214</v>
      </c>
    </row>
    <row r="758" spans="2:3" ht="63" thickBot="1" x14ac:dyDescent="0.35">
      <c r="B758" s="5" t="s">
        <v>1215</v>
      </c>
      <c r="C758" s="4" t="s">
        <v>1216</v>
      </c>
    </row>
    <row r="759" spans="2:3" ht="63" thickBot="1" x14ac:dyDescent="0.35">
      <c r="B759" s="5" t="s">
        <v>1217</v>
      </c>
      <c r="C759" s="4" t="s">
        <v>1218</v>
      </c>
    </row>
    <row r="760" spans="2:3" ht="63" thickBot="1" x14ac:dyDescent="0.35">
      <c r="B760" s="5" t="s">
        <v>1219</v>
      </c>
      <c r="C760" s="4" t="s">
        <v>1220</v>
      </c>
    </row>
    <row r="761" spans="2:3" ht="63" thickBot="1" x14ac:dyDescent="0.35">
      <c r="B761" s="5" t="s">
        <v>1221</v>
      </c>
      <c r="C761" s="4" t="s">
        <v>1222</v>
      </c>
    </row>
    <row r="762" spans="2:3" ht="63" thickBot="1" x14ac:dyDescent="0.35">
      <c r="B762" s="5" t="s">
        <v>1223</v>
      </c>
      <c r="C762" s="4" t="s">
        <v>1224</v>
      </c>
    </row>
    <row r="763" spans="2:3" ht="63" thickBot="1" x14ac:dyDescent="0.35">
      <c r="B763" s="5" t="s">
        <v>1225</v>
      </c>
      <c r="C763" s="4" t="s">
        <v>1170</v>
      </c>
    </row>
    <row r="764" spans="2:3" ht="47.4" thickBot="1" x14ac:dyDescent="0.35">
      <c r="B764" s="5" t="s">
        <v>1226</v>
      </c>
      <c r="C764" s="4"/>
    </row>
    <row r="765" spans="2:3" ht="47.4" thickBot="1" x14ac:dyDescent="0.35">
      <c r="B765" s="5" t="s">
        <v>176</v>
      </c>
      <c r="C765" s="4" t="s">
        <v>1227</v>
      </c>
    </row>
    <row r="766" spans="2:3" ht="31.8" thickBot="1" x14ac:dyDescent="0.35">
      <c r="B766" s="5" t="s">
        <v>177</v>
      </c>
      <c r="C766" s="4" t="s">
        <v>1228</v>
      </c>
    </row>
    <row r="767" spans="2:3" ht="31.8" thickBot="1" x14ac:dyDescent="0.35">
      <c r="B767" s="5" t="s">
        <v>178</v>
      </c>
      <c r="C767" s="4" t="s">
        <v>1212</v>
      </c>
    </row>
    <row r="768" spans="2:3" ht="47.4" thickBot="1" x14ac:dyDescent="0.35">
      <c r="B768" s="5" t="s">
        <v>1229</v>
      </c>
      <c r="C768" s="4"/>
    </row>
    <row r="769" spans="2:3" ht="78.599999999999994" thickBot="1" x14ac:dyDescent="0.35">
      <c r="B769" s="5" t="s">
        <v>1230</v>
      </c>
      <c r="C769" s="4"/>
    </row>
    <row r="770" spans="2:3" ht="63" thickBot="1" x14ac:dyDescent="0.35">
      <c r="B770" s="5" t="s">
        <v>1231</v>
      </c>
      <c r="C770" s="4" t="s">
        <v>1232</v>
      </c>
    </row>
    <row r="771" spans="2:3" ht="47.4" thickBot="1" x14ac:dyDescent="0.35">
      <c r="B771" s="5" t="s">
        <v>36</v>
      </c>
      <c r="C771" s="4" t="s">
        <v>1233</v>
      </c>
    </row>
    <row r="772" spans="2:3" ht="109.8" thickBot="1" x14ac:dyDescent="0.35">
      <c r="B772" s="5" t="s">
        <v>145</v>
      </c>
      <c r="C772" s="4"/>
    </row>
    <row r="773" spans="2:3" ht="47.4" thickBot="1" x14ac:dyDescent="0.35">
      <c r="B773" s="5" t="s">
        <v>146</v>
      </c>
      <c r="C773" s="4"/>
    </row>
    <row r="774" spans="2:3" ht="156.6" thickBot="1" x14ac:dyDescent="0.35">
      <c r="B774" s="5" t="s">
        <v>147</v>
      </c>
      <c r="C774" s="4"/>
    </row>
    <row r="775" spans="2:3" ht="47.4" thickBot="1" x14ac:dyDescent="0.35">
      <c r="B775" s="5" t="s">
        <v>1234</v>
      </c>
      <c r="C775" s="4"/>
    </row>
    <row r="776" spans="2:3" ht="31.8" thickBot="1" x14ac:dyDescent="0.35">
      <c r="B776" s="5" t="s">
        <v>180</v>
      </c>
      <c r="C776" s="4"/>
    </row>
    <row r="777" spans="2:3" ht="47.4" thickBot="1" x14ac:dyDescent="0.35">
      <c r="B777" s="5" t="s">
        <v>181</v>
      </c>
      <c r="C777" s="4" t="s">
        <v>1235</v>
      </c>
    </row>
    <row r="778" spans="2:3" ht="47.4" thickBot="1" x14ac:dyDescent="0.35">
      <c r="B778" s="5" t="s">
        <v>193</v>
      </c>
      <c r="C778" s="4"/>
    </row>
    <row r="779" spans="2:3" ht="94.2" thickBot="1" x14ac:dyDescent="0.35">
      <c r="B779" s="5" t="s">
        <v>194</v>
      </c>
      <c r="C779" s="4"/>
    </row>
    <row r="780" spans="2:3" ht="47.4" thickBot="1" x14ac:dyDescent="0.35">
      <c r="B780" s="5" t="s">
        <v>195</v>
      </c>
      <c r="C780" s="4"/>
    </row>
    <row r="781" spans="2:3" ht="31.8" thickBot="1" x14ac:dyDescent="0.35">
      <c r="B781" s="5" t="s">
        <v>1236</v>
      </c>
      <c r="C781" s="4"/>
    </row>
    <row r="782" spans="2:3" ht="94.2" thickBot="1" x14ac:dyDescent="0.35">
      <c r="B782" s="5" t="s">
        <v>143</v>
      </c>
      <c r="C782" s="4"/>
    </row>
    <row r="783" spans="2:3" ht="125.4" thickBot="1" x14ac:dyDescent="0.35">
      <c r="B783" s="5" t="s">
        <v>144</v>
      </c>
      <c r="C783" s="4"/>
    </row>
    <row r="784" spans="2:3" ht="31.8" thickBot="1" x14ac:dyDescent="0.35">
      <c r="B784" s="5" t="s">
        <v>184</v>
      </c>
      <c r="C784" s="4"/>
    </row>
    <row r="785" spans="2:3" ht="78.599999999999994" thickBot="1" x14ac:dyDescent="0.35">
      <c r="B785" s="5" t="s">
        <v>185</v>
      </c>
      <c r="C785" s="4" t="s">
        <v>1237</v>
      </c>
    </row>
    <row r="786" spans="2:3" ht="31.8" thickBot="1" x14ac:dyDescent="0.35">
      <c r="B786" s="5" t="s">
        <v>186</v>
      </c>
      <c r="C786" s="4" t="s">
        <v>1238</v>
      </c>
    </row>
    <row r="787" spans="2:3" ht="31.8" thickBot="1" x14ac:dyDescent="0.35">
      <c r="B787" s="5" t="s">
        <v>1239</v>
      </c>
      <c r="C787" s="4" t="s">
        <v>1240</v>
      </c>
    </row>
    <row r="788" spans="2:3" ht="31.8" thickBot="1" x14ac:dyDescent="0.35">
      <c r="B788" s="5" t="s">
        <v>1241</v>
      </c>
      <c r="C788" s="4" t="s">
        <v>407</v>
      </c>
    </row>
    <row r="789" spans="2:3" ht="47.4" thickBot="1" x14ac:dyDescent="0.35">
      <c r="B789" s="5" t="s">
        <v>1242</v>
      </c>
      <c r="C789" s="4"/>
    </row>
    <row r="790" spans="2:3" ht="63" thickBot="1" x14ac:dyDescent="0.35">
      <c r="B790" s="5" t="s">
        <v>303</v>
      </c>
      <c r="C790" s="4"/>
    </row>
    <row r="791" spans="2:3" ht="31.8" thickBot="1" x14ac:dyDescent="0.35">
      <c r="B791" s="5" t="s">
        <v>62</v>
      </c>
      <c r="C791" s="4"/>
    </row>
    <row r="792" spans="2:3" ht="63" thickBot="1" x14ac:dyDescent="0.35">
      <c r="B792" s="5" t="s">
        <v>188</v>
      </c>
      <c r="C792" s="4" t="s">
        <v>52</v>
      </c>
    </row>
    <row r="793" spans="2:3" ht="31.8" thickBot="1" x14ac:dyDescent="0.35">
      <c r="B793" s="5" t="s">
        <v>360</v>
      </c>
      <c r="C793" s="4"/>
    </row>
    <row r="794" spans="2:3" ht="31.8" thickBot="1" x14ac:dyDescent="0.35">
      <c r="B794" s="5" t="s">
        <v>190</v>
      </c>
      <c r="C794" s="4"/>
    </row>
    <row r="795" spans="2:3" ht="31.8" thickBot="1" x14ac:dyDescent="0.35">
      <c r="B795" s="5" t="s">
        <v>376</v>
      </c>
      <c r="C795" s="4" t="s">
        <v>52</v>
      </c>
    </row>
    <row r="796" spans="2:3" ht="63" thickBot="1" x14ac:dyDescent="0.35">
      <c r="B796" s="5" t="s">
        <v>191</v>
      </c>
      <c r="C796" s="4" t="s">
        <v>189</v>
      </c>
    </row>
    <row r="797" spans="2:3" ht="47.4" thickBot="1" x14ac:dyDescent="0.35">
      <c r="B797" s="5" t="s">
        <v>202</v>
      </c>
      <c r="C797" s="4"/>
    </row>
    <row r="798" spans="2:3" ht="31.8" thickBot="1" x14ac:dyDescent="0.35">
      <c r="B798" s="5" t="s">
        <v>203</v>
      </c>
      <c r="C798" s="4"/>
    </row>
    <row r="799" spans="2:3" ht="78.599999999999994" thickBot="1" x14ac:dyDescent="0.35">
      <c r="B799" s="5" t="s">
        <v>394</v>
      </c>
      <c r="C799" s="4" t="s">
        <v>1243</v>
      </c>
    </row>
    <row r="800" spans="2:3" ht="47.4" thickBot="1" x14ac:dyDescent="0.35">
      <c r="B800" s="5" t="s">
        <v>1244</v>
      </c>
      <c r="C800" s="4"/>
    </row>
    <row r="801" spans="2:3" ht="47.4" thickBot="1" x14ac:dyDescent="0.35">
      <c r="B801" s="5" t="s">
        <v>1245</v>
      </c>
      <c r="C801" s="4" t="s">
        <v>409</v>
      </c>
    </row>
    <row r="802" spans="2:3" ht="47.4" thickBot="1" x14ac:dyDescent="0.35">
      <c r="B802" s="5" t="s">
        <v>197</v>
      </c>
      <c r="C802" s="4"/>
    </row>
    <row r="803" spans="2:3" ht="47.4" thickBot="1" x14ac:dyDescent="0.35">
      <c r="B803" s="5" t="s">
        <v>1246</v>
      </c>
      <c r="C803" s="4" t="s">
        <v>356</v>
      </c>
    </row>
  </sheetData>
  <hyperlinks>
    <hyperlink ref="H63" r:id="rId1" xr:uid="{0B694A85-E025-44DF-A2F2-EA35A3D93CB6}"/>
    <hyperlink ref="H68" r:id="rId2" xr:uid="{08561EF3-EEB7-4B61-A8B5-B68D727267D9}"/>
    <hyperlink ref="H42" r:id="rId3" xr:uid="{11B8FCD5-1173-4974-AC10-D12E47669EE1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alt</vt:lpstr>
      <vt:lpstr>роса</vt:lpstr>
      <vt:lpstr>астра</vt:lpstr>
      <vt:lpstr>рэд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2024-10-12T22:53:17Z</dcterms:created>
  <dcterms:modified xsi:type="dcterms:W3CDTF">2024-10-14T16:50:02Z</dcterms:modified>
</cp:coreProperties>
</file>