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2fa6f17327a98598/Documents/Msc AI/"/>
    </mc:Choice>
  </mc:AlternateContent>
  <xr:revisionPtr revIDLastSave="0" documentId="8_{DD746B56-00E3-4A53-8322-461D5299F5A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UPER" sheetId="1" r:id="rId1"/>
  </sheets>
  <definedNames>
    <definedName name="SUPER">SUPER!$A$1:$B$121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5" i="1" l="1"/>
  <c r="E16" i="1"/>
</calcChain>
</file>

<file path=xl/sharedStrings.xml><?xml version="1.0" encoding="utf-8"?>
<sst xmlns="http://schemas.openxmlformats.org/spreadsheetml/2006/main" count="159" uniqueCount="34">
  <si>
    <t>Sex</t>
  </si>
  <si>
    <t>Income</t>
  </si>
  <si>
    <t>M</t>
  </si>
  <si>
    <t>F</t>
  </si>
  <si>
    <t>F-Test Two-Sample for Variances</t>
  </si>
  <si>
    <t>Variable 1</t>
  </si>
  <si>
    <t>Variable 2</t>
  </si>
  <si>
    <t>Mean</t>
  </si>
  <si>
    <t>Variance</t>
  </si>
  <si>
    <t>Observations</t>
  </si>
  <si>
    <t>df</t>
  </si>
  <si>
    <t>P(F&lt;=f) one-tail</t>
  </si>
  <si>
    <t>F Critical one-tail</t>
  </si>
  <si>
    <t>p2</t>
  </si>
  <si>
    <t>The sample variances for the two diets are, respectively</t>
  </si>
  <si>
    <r>
      <t>S</t>
    </r>
    <r>
      <rPr>
        <vertAlign val="superscript"/>
        <sz val="10"/>
        <rFont val="MS Sans Serif"/>
      </rPr>
      <t>2</t>
    </r>
    <r>
      <rPr>
        <vertAlign val="subscript"/>
        <sz val="10"/>
        <rFont val="MS Sans Serif"/>
      </rPr>
      <t>1</t>
    </r>
    <r>
      <rPr>
        <sz val="10"/>
        <rFont val="MS Sans Serif"/>
      </rPr>
      <t xml:space="preserve"> = 233.12 and S</t>
    </r>
    <r>
      <rPr>
        <vertAlign val="superscript"/>
        <sz val="10"/>
        <rFont val="MS Sans Serif"/>
      </rPr>
      <t>2</t>
    </r>
    <r>
      <rPr>
        <vertAlign val="subscript"/>
        <sz val="10"/>
        <rFont val="MS Sans Serif"/>
      </rPr>
      <t xml:space="preserve">2 </t>
    </r>
    <r>
      <rPr>
        <sz val="10"/>
        <rFont val="MS Sans Serif"/>
      </rPr>
      <t>= 190.17</t>
    </r>
  </si>
  <si>
    <t>The observed F test statistic is F = 1.225 with 59 and 59 associated degrees of freedom, giving a two tailed p-value of p = 0.4364.</t>
  </si>
  <si>
    <t xml:space="preserve">The observed F ratio is thus not significant. </t>
  </si>
  <si>
    <t>The data are consistent with the assumption that the population variances for incomes of males and female do not differ,</t>
  </si>
  <si>
    <t xml:space="preserve"> and we therefore proceed to use the equal variances form of the unrelated samples t test.</t>
  </si>
  <si>
    <t>T Test: Two-Sample Assuming Equal Variances</t>
  </si>
  <si>
    <t>Pooled Variance</t>
  </si>
  <si>
    <t>Hypothesized Mean Difference</t>
  </si>
  <si>
    <t>t Stat</t>
  </si>
  <si>
    <t>P(T&lt;=t) one-tail</t>
  </si>
  <si>
    <t>t Critical one-tail</t>
  </si>
  <si>
    <t>P(T&lt;=t) two-tail</t>
  </si>
  <si>
    <t>t Critical two-tail</t>
  </si>
  <si>
    <t>Difference in means</t>
  </si>
  <si>
    <t>The obtained independent samples t = 3.267 with 118 degrees of freedom.</t>
  </si>
  <si>
    <t>The associated two-tailed p-value is p = 0.0014, so the observed t is significant at the 1% level (two-tailed).</t>
  </si>
  <si>
    <t>The sample mean incomes for Male and Female were, respectively, 52.91 and 44.23.</t>
  </si>
  <si>
    <t>The data therefore constitute strong evidence that the underlying mean income was greater for Male</t>
  </si>
  <si>
    <t xml:space="preserve"> by an estimated 52.91 – 44.233 = 8.68. The results strongly suggest that the Male income is higher than Female income.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</si>
</sst>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0"/>
      <name val="MS Sans Serif"/>
    </font>
    <font>
      <b/>
      <sz val="10"/>
      <name val="MS Sans Serif"/>
      <family val="2"/>
    </font>
    <font>
      <b/>
      <sz val="10"/>
      <name val="MS Sans Serif"/>
    </font>
    <font>
      <vertAlign val="superscript"/>
      <sz val="10"/>
      <name val="MS Sans Serif"/>
    </font>
    <font>
      <vertAlign val="subscript"/>
      <sz val="10"/>
      <name val="MS Sans Serif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quotePrefix="1" applyAlignment="1">
      <alignment horizontal="center"/>
    </xf>
    <xf numFmtId="164" fontId="0" fillId="0" borderId="0" xfId="0" quotePrefix="1" applyNumberFormat="1" applyAlignment="1">
      <alignment horizontal="center"/>
    </xf>
    <xf numFmtId="0" fontId="1" fillId="0" borderId="0" xfId="0" quotePrefix="1" applyFont="1" applyAlignment="1">
      <alignment horizontal="center"/>
    </xf>
    <xf numFmtId="0" fontId="2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" xfId="0" applyBorder="1"/>
    <xf numFmtId="0" fontId="0" fillId="0" borderId="10" xfId="0" applyBorder="1"/>
    <xf numFmtId="0" fontId="2" fillId="0" borderId="11" xfId="0" applyFont="1" applyBorder="1"/>
    <xf numFmtId="0" fontId="0" fillId="0" borderId="12" xfId="0" applyBorder="1"/>
    <xf numFmtId="0" fontId="0" fillId="0" borderId="2" xfId="0" applyBorder="1"/>
    <xf numFmtId="12" fontId="0" fillId="0" borderId="5" xfId="0" applyNumberFormat="1" applyFont="1" applyBorder="1"/>
    <xf numFmtId="0" fontId="0" fillId="0" borderId="5" xfId="0" applyFont="1" applyBorder="1" applyAlignment="1">
      <alignment horizontal="justify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8" row="1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C70C3525-F28A-430C-AE1E-2BCCC560D7B5}">
  <we:reference id="wa104379190" version="2.0.0.0" store="en-US" storeType="OMEX"/>
  <we:alternateReferences>
    <we:reference id="wa104379190" version="2.0.0.0" store="WA104379190" storeType="OMEX"/>
  </we:alternateReferences>
  <we:properties/>
  <we:bindings>
    <we:binding id="RangeSelect" type="matrix" appref="{D77F9A4D-EBA1-4DD9-BB3F-53552B0B1230}"/>
    <we:binding id="Input1" type="matrix" appref="{A1DF533C-4BB4-4DCF-8B77-14717241B1F4}"/>
    <we:binding id="Input2" type="matrix" appref="{F52A6413-3587-4567-A4B7-ED2AF5175BF4}"/>
    <we:binding id="Output" type="matrix" appref="{78BC4EB6-5A3F-43AC-BCF2-9739821CF22D}"/>
  </we:bindings>
  <we:snapshot xmlns:r="http://schemas.openxmlformats.org/officeDocument/2006/relationships"/>
</we:webextension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21"/>
  <sheetViews>
    <sheetView tabSelected="1" workbookViewId="0">
      <selection activeCell="L36" sqref="L36"/>
    </sheetView>
  </sheetViews>
  <sheetFormatPr defaultRowHeight="12.6" x14ac:dyDescent="0.25"/>
  <cols>
    <col min="4" max="4" width="25" customWidth="1"/>
    <col min="5" max="5" width="16.88671875" customWidth="1"/>
    <col min="6" max="6" width="11.88671875" customWidth="1"/>
  </cols>
  <sheetData>
    <row r="1" spans="1:19" x14ac:dyDescent="0.25">
      <c r="A1" s="3" t="s">
        <v>0</v>
      </c>
      <c r="B1" s="3" t="s">
        <v>1</v>
      </c>
    </row>
    <row r="2" spans="1:19" x14ac:dyDescent="0.25">
      <c r="A2" s="1" t="s">
        <v>2</v>
      </c>
      <c r="B2" s="2">
        <v>40.6</v>
      </c>
    </row>
    <row r="3" spans="1:19" x14ac:dyDescent="0.25">
      <c r="A3" s="1" t="s">
        <v>2</v>
      </c>
      <c r="B3" s="2">
        <v>54.6</v>
      </c>
    </row>
    <row r="4" spans="1:19" x14ac:dyDescent="0.25">
      <c r="A4" s="1" t="s">
        <v>2</v>
      </c>
      <c r="B4" s="2">
        <v>38.6</v>
      </c>
    </row>
    <row r="5" spans="1:19" x14ac:dyDescent="0.25">
      <c r="A5" s="1" t="s">
        <v>2</v>
      </c>
      <c r="B5" s="2">
        <v>58.2</v>
      </c>
      <c r="D5" s="15" t="s">
        <v>4</v>
      </c>
      <c r="E5" s="16"/>
      <c r="F5" s="14"/>
      <c r="H5" s="17" t="s">
        <v>14</v>
      </c>
      <c r="I5" s="5"/>
      <c r="J5" s="5"/>
      <c r="K5" s="5"/>
      <c r="L5" s="5"/>
      <c r="M5" s="5"/>
      <c r="N5" s="5"/>
      <c r="O5" s="5"/>
      <c r="P5" s="5"/>
      <c r="Q5" s="5"/>
      <c r="R5" s="5"/>
      <c r="S5" s="6"/>
    </row>
    <row r="6" spans="1:19" x14ac:dyDescent="0.25">
      <c r="A6" s="1" t="s">
        <v>2</v>
      </c>
      <c r="B6" s="2">
        <v>34.6</v>
      </c>
      <c r="D6" s="7"/>
      <c r="E6" s="8"/>
      <c r="F6" s="9"/>
      <c r="H6" s="7"/>
      <c r="I6" s="8"/>
      <c r="J6" s="8"/>
      <c r="K6" s="8"/>
      <c r="L6" s="8"/>
      <c r="M6" s="8"/>
      <c r="N6" s="8"/>
      <c r="O6" s="8"/>
      <c r="P6" s="8"/>
      <c r="Q6" s="8"/>
      <c r="R6" s="8"/>
      <c r="S6" s="9"/>
    </row>
    <row r="7" spans="1:19" ht="15" x14ac:dyDescent="0.3">
      <c r="A7" s="1" t="s">
        <v>2</v>
      </c>
      <c r="B7" s="2">
        <v>42.9</v>
      </c>
      <c r="D7" s="13"/>
      <c r="E7" s="13" t="s">
        <v>5</v>
      </c>
      <c r="F7" s="13" t="s">
        <v>6</v>
      </c>
      <c r="H7" s="18" t="s">
        <v>15</v>
      </c>
      <c r="I7" s="8"/>
      <c r="J7" s="8"/>
      <c r="K7" s="8"/>
      <c r="L7" s="8"/>
      <c r="M7" s="8"/>
      <c r="N7" s="8"/>
      <c r="O7" s="8"/>
      <c r="P7" s="8"/>
      <c r="Q7" s="8"/>
      <c r="R7" s="8"/>
      <c r="S7" s="9"/>
    </row>
    <row r="8" spans="1:19" x14ac:dyDescent="0.25">
      <c r="A8" s="1" t="s">
        <v>2</v>
      </c>
      <c r="B8" s="2">
        <v>67.5</v>
      </c>
      <c r="D8" s="13" t="s">
        <v>7</v>
      </c>
      <c r="E8" s="13">
        <v>52.913333333333327</v>
      </c>
      <c r="F8" s="13">
        <v>44.233333333333341</v>
      </c>
      <c r="H8" s="7"/>
      <c r="I8" s="8"/>
      <c r="J8" s="8"/>
      <c r="K8" s="8"/>
      <c r="L8" s="8"/>
      <c r="M8" s="8"/>
      <c r="N8" s="8"/>
      <c r="O8" s="8"/>
      <c r="P8" s="8"/>
      <c r="Q8" s="8"/>
      <c r="R8" s="8"/>
      <c r="S8" s="9"/>
    </row>
    <row r="9" spans="1:19" x14ac:dyDescent="0.25">
      <c r="A9" s="1" t="s">
        <v>2</v>
      </c>
      <c r="B9" s="2">
        <v>79.8</v>
      </c>
      <c r="D9" s="13" t="s">
        <v>8</v>
      </c>
      <c r="E9" s="13">
        <v>233.12897175141239</v>
      </c>
      <c r="F9" s="13">
        <v>190.17581920903967</v>
      </c>
      <c r="H9" s="19"/>
      <c r="I9" s="8"/>
      <c r="J9" s="8"/>
      <c r="K9" s="8"/>
      <c r="L9" s="8"/>
      <c r="M9" s="8"/>
      <c r="N9" s="8"/>
      <c r="O9" s="8"/>
      <c r="P9" s="8"/>
      <c r="Q9" s="8"/>
      <c r="R9" s="8"/>
      <c r="S9" s="9"/>
    </row>
    <row r="10" spans="1:19" x14ac:dyDescent="0.25">
      <c r="A10" s="1" t="s">
        <v>2</v>
      </c>
      <c r="B10" s="2">
        <v>54.4</v>
      </c>
      <c r="D10" s="13" t="s">
        <v>9</v>
      </c>
      <c r="E10" s="13">
        <v>60</v>
      </c>
      <c r="F10" s="13">
        <v>60</v>
      </c>
      <c r="H10" s="7" t="s">
        <v>16</v>
      </c>
      <c r="I10" s="8"/>
      <c r="J10" s="8"/>
      <c r="K10" s="8"/>
      <c r="L10" s="8"/>
      <c r="M10" s="8"/>
      <c r="N10" s="8"/>
      <c r="O10" s="8"/>
      <c r="P10" s="8"/>
      <c r="Q10" s="8"/>
      <c r="R10" s="8"/>
      <c r="S10" s="9"/>
    </row>
    <row r="11" spans="1:19" x14ac:dyDescent="0.25">
      <c r="A11" s="1" t="s">
        <v>2</v>
      </c>
      <c r="B11" s="2">
        <v>47.3</v>
      </c>
      <c r="D11" s="13" t="s">
        <v>10</v>
      </c>
      <c r="E11" s="13">
        <v>59</v>
      </c>
      <c r="F11" s="13">
        <v>59</v>
      </c>
      <c r="H11" s="7" t="s">
        <v>17</v>
      </c>
      <c r="I11" s="8"/>
      <c r="J11" s="8"/>
      <c r="K11" s="8"/>
      <c r="L11" s="8"/>
      <c r="M11" s="8"/>
      <c r="N11" s="8"/>
      <c r="O11" s="8"/>
      <c r="P11" s="8"/>
      <c r="Q11" s="8"/>
      <c r="R11" s="8"/>
      <c r="S11" s="9"/>
    </row>
    <row r="12" spans="1:19" x14ac:dyDescent="0.25">
      <c r="A12" s="1" t="s">
        <v>2</v>
      </c>
      <c r="B12" s="2">
        <v>66.400000000000006</v>
      </c>
      <c r="D12" s="13" t="s">
        <v>3</v>
      </c>
      <c r="E12" s="13">
        <v>1.2258602209314475</v>
      </c>
      <c r="F12" s="13"/>
      <c r="H12" s="7" t="s">
        <v>18</v>
      </c>
      <c r="I12" s="8"/>
      <c r="J12" s="8"/>
      <c r="K12" s="8"/>
      <c r="L12" s="8"/>
      <c r="M12" s="8"/>
      <c r="N12" s="8"/>
      <c r="O12" s="8"/>
      <c r="P12" s="8"/>
      <c r="Q12" s="8"/>
      <c r="R12" s="8"/>
      <c r="S12" s="9"/>
    </row>
    <row r="13" spans="1:19" x14ac:dyDescent="0.25">
      <c r="A13" s="1" t="s">
        <v>2</v>
      </c>
      <c r="B13" s="2">
        <v>69</v>
      </c>
      <c r="D13" s="13" t="s">
        <v>11</v>
      </c>
      <c r="E13" s="13">
        <v>0.21824624177379581</v>
      </c>
      <c r="F13" s="13"/>
      <c r="H13" s="7" t="s">
        <v>19</v>
      </c>
      <c r="I13" s="8"/>
      <c r="J13" s="8"/>
      <c r="K13" s="8"/>
      <c r="L13" s="8"/>
      <c r="M13" s="8"/>
      <c r="N13" s="8"/>
      <c r="O13" s="8"/>
      <c r="P13" s="8"/>
      <c r="Q13" s="8"/>
      <c r="R13" s="8"/>
      <c r="S13" s="9"/>
    </row>
    <row r="14" spans="1:19" x14ac:dyDescent="0.25">
      <c r="A14" s="1" t="s">
        <v>2</v>
      </c>
      <c r="B14" s="2">
        <v>62</v>
      </c>
      <c r="D14" s="13" t="s">
        <v>12</v>
      </c>
      <c r="E14" s="13">
        <v>1.5399566112942709</v>
      </c>
      <c r="F14" s="13"/>
      <c r="H14" s="10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2"/>
    </row>
    <row r="15" spans="1:19" x14ac:dyDescent="0.25">
      <c r="A15" s="1" t="s">
        <v>2</v>
      </c>
      <c r="B15" s="2">
        <v>52.5</v>
      </c>
      <c r="D15" s="13"/>
      <c r="E15" s="13"/>
      <c r="F15" s="13"/>
    </row>
    <row r="16" spans="1:19" x14ac:dyDescent="0.25">
      <c r="A16" s="1" t="s">
        <v>2</v>
      </c>
      <c r="B16" s="2">
        <v>72.599999999999994</v>
      </c>
      <c r="D16" s="13" t="s">
        <v>13</v>
      </c>
      <c r="E16" s="13">
        <f>2*E13</f>
        <v>0.43649248354759163</v>
      </c>
      <c r="F16" s="13"/>
    </row>
    <row r="17" spans="1:18" x14ac:dyDescent="0.25">
      <c r="A17" s="1" t="s">
        <v>2</v>
      </c>
      <c r="B17" s="2">
        <v>52.4</v>
      </c>
    </row>
    <row r="18" spans="1:18" x14ac:dyDescent="0.25">
      <c r="A18" s="1" t="s">
        <v>2</v>
      </c>
      <c r="B18" s="2">
        <v>59.5</v>
      </c>
    </row>
    <row r="19" spans="1:18" x14ac:dyDescent="0.25">
      <c r="A19" s="1" t="s">
        <v>2</v>
      </c>
      <c r="B19" s="2">
        <v>59.1</v>
      </c>
    </row>
    <row r="20" spans="1:18" x14ac:dyDescent="0.25">
      <c r="A20" s="1" t="s">
        <v>2</v>
      </c>
      <c r="B20" s="2">
        <v>36.700000000000003</v>
      </c>
      <c r="D20" s="4" t="s">
        <v>20</v>
      </c>
      <c r="E20" s="5"/>
      <c r="F20" s="6"/>
      <c r="H20" s="17"/>
      <c r="I20" s="5"/>
      <c r="J20" s="5"/>
      <c r="K20" s="5"/>
      <c r="L20" s="5"/>
      <c r="M20" s="5"/>
      <c r="N20" s="5"/>
      <c r="O20" s="5"/>
      <c r="P20" s="5"/>
      <c r="Q20" s="5"/>
      <c r="R20" s="6"/>
    </row>
    <row r="21" spans="1:18" x14ac:dyDescent="0.25">
      <c r="A21" s="1" t="s">
        <v>2</v>
      </c>
      <c r="B21" s="2">
        <v>54.6</v>
      </c>
      <c r="D21" s="10"/>
      <c r="E21" s="11"/>
      <c r="F21" s="12"/>
      <c r="H21" s="7" t="s">
        <v>29</v>
      </c>
      <c r="I21" s="8"/>
      <c r="J21" s="8"/>
      <c r="K21" s="8"/>
      <c r="L21" s="8"/>
      <c r="M21" s="8"/>
      <c r="N21" s="8"/>
      <c r="O21" s="8"/>
      <c r="P21" s="8"/>
      <c r="Q21" s="8"/>
      <c r="R21" s="9"/>
    </row>
    <row r="22" spans="1:18" x14ac:dyDescent="0.25">
      <c r="A22" s="1" t="s">
        <v>2</v>
      </c>
      <c r="B22" s="2">
        <v>52.1</v>
      </c>
      <c r="D22" s="13"/>
      <c r="E22" s="13" t="s">
        <v>5</v>
      </c>
      <c r="F22" s="13" t="s">
        <v>6</v>
      </c>
      <c r="H22" s="7"/>
      <c r="I22" s="8"/>
      <c r="J22" s="8"/>
      <c r="K22" s="8"/>
      <c r="L22" s="8"/>
      <c r="M22" s="8"/>
      <c r="N22" s="8"/>
      <c r="O22" s="8"/>
      <c r="P22" s="8"/>
      <c r="Q22" s="8"/>
      <c r="R22" s="9"/>
    </row>
    <row r="23" spans="1:18" x14ac:dyDescent="0.25">
      <c r="A23" s="1" t="s">
        <v>2</v>
      </c>
      <c r="B23" s="2">
        <v>49.9</v>
      </c>
      <c r="D23" s="13" t="s">
        <v>7</v>
      </c>
      <c r="E23" s="13">
        <v>52.913333333333327</v>
      </c>
      <c r="F23" s="13">
        <v>44.233333333333341</v>
      </c>
      <c r="H23" s="7" t="s">
        <v>30</v>
      </c>
      <c r="I23" s="8"/>
      <c r="J23" s="8"/>
      <c r="K23" s="8"/>
      <c r="L23" s="8"/>
      <c r="M23" s="8"/>
      <c r="N23" s="8"/>
      <c r="O23" s="8"/>
      <c r="P23" s="8"/>
      <c r="Q23" s="8"/>
      <c r="R23" s="9"/>
    </row>
    <row r="24" spans="1:18" x14ac:dyDescent="0.25">
      <c r="A24" s="1" t="s">
        <v>2</v>
      </c>
      <c r="B24" s="2">
        <v>52</v>
      </c>
      <c r="D24" s="13" t="s">
        <v>8</v>
      </c>
      <c r="E24" s="13">
        <v>233.12897175141239</v>
      </c>
      <c r="F24" s="13">
        <v>190.17581920903967</v>
      </c>
      <c r="H24" s="7" t="s">
        <v>31</v>
      </c>
      <c r="I24" s="8"/>
      <c r="J24" s="8"/>
      <c r="K24" s="8"/>
      <c r="L24" s="8"/>
      <c r="M24" s="8"/>
      <c r="N24" s="8"/>
      <c r="O24" s="8"/>
      <c r="P24" s="8"/>
      <c r="Q24" s="8"/>
      <c r="R24" s="9"/>
    </row>
    <row r="25" spans="1:18" x14ac:dyDescent="0.25">
      <c r="A25" s="1" t="s">
        <v>2</v>
      </c>
      <c r="B25" s="2">
        <v>47.1</v>
      </c>
      <c r="D25" s="13" t="s">
        <v>9</v>
      </c>
      <c r="E25" s="13">
        <v>60</v>
      </c>
      <c r="F25" s="13">
        <v>60</v>
      </c>
      <c r="H25" s="7" t="s">
        <v>32</v>
      </c>
      <c r="I25" s="8"/>
      <c r="J25" s="8"/>
      <c r="K25" s="8"/>
      <c r="L25" s="8"/>
      <c r="M25" s="8"/>
      <c r="N25" s="8"/>
      <c r="O25" s="8"/>
      <c r="P25" s="8"/>
      <c r="Q25" s="8"/>
      <c r="R25" s="9"/>
    </row>
    <row r="26" spans="1:18" x14ac:dyDescent="0.25">
      <c r="A26" s="1" t="s">
        <v>2</v>
      </c>
      <c r="B26" s="2">
        <v>40.799999999999997</v>
      </c>
      <c r="D26" s="13" t="s">
        <v>21</v>
      </c>
      <c r="E26" s="13">
        <v>211.65239548022603</v>
      </c>
      <c r="F26" s="13"/>
      <c r="H26" s="7" t="s">
        <v>33</v>
      </c>
      <c r="I26" s="8"/>
      <c r="J26" s="8"/>
      <c r="K26" s="8"/>
      <c r="L26" s="8"/>
      <c r="M26" s="8"/>
      <c r="N26" s="8"/>
      <c r="O26" s="8"/>
      <c r="P26" s="8"/>
      <c r="Q26" s="8"/>
      <c r="R26" s="9"/>
    </row>
    <row r="27" spans="1:18" x14ac:dyDescent="0.25">
      <c r="A27" s="1" t="s">
        <v>2</v>
      </c>
      <c r="B27" s="2">
        <v>36.5</v>
      </c>
      <c r="D27" s="13" t="s">
        <v>22</v>
      </c>
      <c r="E27" s="13">
        <v>0</v>
      </c>
      <c r="F27" s="13"/>
      <c r="H27" s="10"/>
      <c r="I27" s="11"/>
      <c r="J27" s="11"/>
      <c r="K27" s="11"/>
      <c r="L27" s="11"/>
      <c r="M27" s="11"/>
      <c r="N27" s="11"/>
      <c r="O27" s="11"/>
      <c r="P27" s="11"/>
      <c r="Q27" s="11"/>
      <c r="R27" s="12"/>
    </row>
    <row r="28" spans="1:18" x14ac:dyDescent="0.25">
      <c r="A28" s="1" t="s">
        <v>2</v>
      </c>
      <c r="B28" s="2">
        <v>57.1</v>
      </c>
      <c r="D28" s="13" t="s">
        <v>10</v>
      </c>
      <c r="E28" s="13">
        <v>118</v>
      </c>
      <c r="F28" s="13"/>
    </row>
    <row r="29" spans="1:18" x14ac:dyDescent="0.25">
      <c r="A29" s="1" t="s">
        <v>2</v>
      </c>
      <c r="B29" s="2">
        <v>54.1</v>
      </c>
      <c r="D29" s="13" t="s">
        <v>23</v>
      </c>
      <c r="E29" s="13">
        <v>3.2679000007098478</v>
      </c>
      <c r="F29" s="13"/>
    </row>
    <row r="30" spans="1:18" x14ac:dyDescent="0.25">
      <c r="A30" s="1" t="s">
        <v>2</v>
      </c>
      <c r="B30" s="2">
        <v>32.4</v>
      </c>
      <c r="D30" s="13" t="s">
        <v>24</v>
      </c>
      <c r="E30" s="13">
        <v>7.0973519613694194E-4</v>
      </c>
      <c r="F30" s="13"/>
    </row>
    <row r="31" spans="1:18" x14ac:dyDescent="0.25">
      <c r="A31" s="1" t="s">
        <v>2</v>
      </c>
      <c r="B31" s="2">
        <v>34.9</v>
      </c>
      <c r="D31" s="13" t="s">
        <v>25</v>
      </c>
      <c r="E31" s="13">
        <v>1.6578694616419527</v>
      </c>
      <c r="F31" s="13"/>
    </row>
    <row r="32" spans="1:18" x14ac:dyDescent="0.25">
      <c r="A32" s="1" t="s">
        <v>2</v>
      </c>
      <c r="B32" s="2">
        <v>64.099999999999994</v>
      </c>
      <c r="D32" s="13" t="s">
        <v>26</v>
      </c>
      <c r="E32" s="13">
        <v>1.4194703922738839E-3</v>
      </c>
      <c r="F32" s="13"/>
    </row>
    <row r="33" spans="1:6" x14ac:dyDescent="0.25">
      <c r="A33" s="1" t="s">
        <v>2</v>
      </c>
      <c r="B33" s="2">
        <v>54</v>
      </c>
      <c r="D33" s="13" t="s">
        <v>27</v>
      </c>
      <c r="E33" s="13">
        <v>1.9802721819427083</v>
      </c>
      <c r="F33" s="13"/>
    </row>
    <row r="34" spans="1:6" x14ac:dyDescent="0.25">
      <c r="A34" s="1" t="s">
        <v>2</v>
      </c>
      <c r="B34" s="2">
        <v>51.5</v>
      </c>
      <c r="D34" s="13"/>
      <c r="E34" s="13"/>
      <c r="F34" s="13"/>
    </row>
    <row r="35" spans="1:6" x14ac:dyDescent="0.25">
      <c r="A35" s="1" t="s">
        <v>2</v>
      </c>
      <c r="B35" s="2">
        <v>50.8</v>
      </c>
      <c r="D35" s="13" t="s">
        <v>28</v>
      </c>
      <c r="E35" s="13">
        <f>E23-F23</f>
        <v>8.6799999999999855</v>
      </c>
      <c r="F35" s="13"/>
    </row>
    <row r="36" spans="1:6" x14ac:dyDescent="0.25">
      <c r="A36" s="1" t="s">
        <v>2</v>
      </c>
      <c r="B36" s="2">
        <v>45.1</v>
      </c>
      <c r="D36" s="13"/>
      <c r="E36" s="13"/>
      <c r="F36" s="13"/>
    </row>
    <row r="37" spans="1:6" x14ac:dyDescent="0.25">
      <c r="A37" s="1" t="s">
        <v>2</v>
      </c>
      <c r="B37" s="2">
        <v>81.5</v>
      </c>
    </row>
    <row r="38" spans="1:6" x14ac:dyDescent="0.25">
      <c r="A38" s="1" t="s">
        <v>2</v>
      </c>
      <c r="B38" s="2">
        <v>70.400000000000006</v>
      </c>
    </row>
    <row r="39" spans="1:6" x14ac:dyDescent="0.25">
      <c r="A39" s="1" t="s">
        <v>2</v>
      </c>
      <c r="B39" s="2">
        <v>39.200000000000003</v>
      </c>
    </row>
    <row r="40" spans="1:6" x14ac:dyDescent="0.25">
      <c r="A40" s="1" t="s">
        <v>2</v>
      </c>
      <c r="B40" s="2">
        <v>45.2</v>
      </c>
    </row>
    <row r="41" spans="1:6" x14ac:dyDescent="0.25">
      <c r="A41" s="1" t="s">
        <v>2</v>
      </c>
      <c r="B41" s="2">
        <v>80.900000000000006</v>
      </c>
    </row>
    <row r="42" spans="1:6" x14ac:dyDescent="0.25">
      <c r="A42" s="1" t="s">
        <v>2</v>
      </c>
      <c r="B42" s="2">
        <v>48.6</v>
      </c>
    </row>
    <row r="43" spans="1:6" x14ac:dyDescent="0.25">
      <c r="A43" s="1" t="s">
        <v>2</v>
      </c>
      <c r="B43" s="2">
        <v>31</v>
      </c>
    </row>
    <row r="44" spans="1:6" x14ac:dyDescent="0.25">
      <c r="A44" s="1" t="s">
        <v>2</v>
      </c>
      <c r="B44" s="2">
        <v>32.1</v>
      </c>
    </row>
    <row r="45" spans="1:6" x14ac:dyDescent="0.25">
      <c r="A45" s="1" t="s">
        <v>2</v>
      </c>
      <c r="B45" s="2">
        <v>33.9</v>
      </c>
    </row>
    <row r="46" spans="1:6" x14ac:dyDescent="0.25">
      <c r="A46" s="1" t="s">
        <v>2</v>
      </c>
      <c r="B46" s="2">
        <v>31.3</v>
      </c>
    </row>
    <row r="47" spans="1:6" x14ac:dyDescent="0.25">
      <c r="A47" s="1" t="s">
        <v>2</v>
      </c>
      <c r="B47" s="2">
        <v>51</v>
      </c>
    </row>
    <row r="48" spans="1:6" x14ac:dyDescent="0.25">
      <c r="A48" s="1" t="s">
        <v>2</v>
      </c>
      <c r="B48" s="2">
        <v>53.4</v>
      </c>
    </row>
    <row r="49" spans="1:2" x14ac:dyDescent="0.25">
      <c r="A49" s="1" t="s">
        <v>2</v>
      </c>
      <c r="B49" s="2">
        <v>58.3</v>
      </c>
    </row>
    <row r="50" spans="1:2" x14ac:dyDescent="0.25">
      <c r="A50" s="1" t="s">
        <v>2</v>
      </c>
      <c r="B50" s="2">
        <v>31.4</v>
      </c>
    </row>
    <row r="51" spans="1:2" x14ac:dyDescent="0.25">
      <c r="A51" s="1" t="s">
        <v>2</v>
      </c>
      <c r="B51" s="2">
        <v>56.3</v>
      </c>
    </row>
    <row r="52" spans="1:2" x14ac:dyDescent="0.25">
      <c r="A52" s="1" t="s">
        <v>2</v>
      </c>
      <c r="B52" s="2">
        <v>41</v>
      </c>
    </row>
    <row r="53" spans="1:2" x14ac:dyDescent="0.25">
      <c r="A53" s="1" t="s">
        <v>2</v>
      </c>
      <c r="B53" s="2">
        <v>47.9</v>
      </c>
    </row>
    <row r="54" spans="1:2" x14ac:dyDescent="0.25">
      <c r="A54" s="1" t="s">
        <v>2</v>
      </c>
      <c r="B54" s="2">
        <v>51.4</v>
      </c>
    </row>
    <row r="55" spans="1:2" x14ac:dyDescent="0.25">
      <c r="A55" s="1" t="s">
        <v>2</v>
      </c>
      <c r="B55" s="2">
        <v>33.1</v>
      </c>
    </row>
    <row r="56" spans="1:2" x14ac:dyDescent="0.25">
      <c r="A56" s="1" t="s">
        <v>2</v>
      </c>
      <c r="B56" s="2">
        <v>74.900000000000006</v>
      </c>
    </row>
    <row r="57" spans="1:2" x14ac:dyDescent="0.25">
      <c r="A57" s="1" t="s">
        <v>2</v>
      </c>
      <c r="B57" s="2">
        <v>77.2</v>
      </c>
    </row>
    <row r="58" spans="1:2" x14ac:dyDescent="0.25">
      <c r="A58" s="1" t="s">
        <v>2</v>
      </c>
      <c r="B58" s="2">
        <v>57.9</v>
      </c>
    </row>
    <row r="59" spans="1:2" x14ac:dyDescent="0.25">
      <c r="A59" s="1" t="s">
        <v>2</v>
      </c>
      <c r="B59" s="2">
        <v>80.099999999999994</v>
      </c>
    </row>
    <row r="60" spans="1:2" x14ac:dyDescent="0.25">
      <c r="A60" s="1" t="s">
        <v>2</v>
      </c>
      <c r="B60" s="2">
        <v>40.200000000000003</v>
      </c>
    </row>
    <row r="61" spans="1:2" x14ac:dyDescent="0.25">
      <c r="A61" s="1" t="s">
        <v>2</v>
      </c>
      <c r="B61" s="2">
        <v>100.9</v>
      </c>
    </row>
    <row r="62" spans="1:2" x14ac:dyDescent="0.25">
      <c r="A62" s="1" t="s">
        <v>3</v>
      </c>
      <c r="B62" s="2">
        <v>33.1</v>
      </c>
    </row>
    <row r="63" spans="1:2" x14ac:dyDescent="0.25">
      <c r="A63" s="1" t="s">
        <v>3</v>
      </c>
      <c r="B63" s="2">
        <v>35.799999999999997</v>
      </c>
    </row>
    <row r="64" spans="1:2" x14ac:dyDescent="0.25">
      <c r="A64" s="1" t="s">
        <v>3</v>
      </c>
      <c r="B64" s="2">
        <v>68.8</v>
      </c>
    </row>
    <row r="65" spans="1:2" x14ac:dyDescent="0.25">
      <c r="A65" s="1" t="s">
        <v>3</v>
      </c>
      <c r="B65" s="2">
        <v>31.6</v>
      </c>
    </row>
    <row r="66" spans="1:2" x14ac:dyDescent="0.25">
      <c r="A66" s="1" t="s">
        <v>3</v>
      </c>
      <c r="B66" s="2">
        <v>38.200000000000003</v>
      </c>
    </row>
    <row r="67" spans="1:2" x14ac:dyDescent="0.25">
      <c r="A67" s="1" t="s">
        <v>3</v>
      </c>
      <c r="B67" s="2">
        <v>42</v>
      </c>
    </row>
    <row r="68" spans="1:2" x14ac:dyDescent="0.25">
      <c r="A68" s="1" t="s">
        <v>3</v>
      </c>
      <c r="B68" s="2">
        <v>33.4</v>
      </c>
    </row>
    <row r="69" spans="1:2" x14ac:dyDescent="0.25">
      <c r="A69" s="1" t="s">
        <v>3</v>
      </c>
      <c r="B69" s="2">
        <v>50.3</v>
      </c>
    </row>
    <row r="70" spans="1:2" x14ac:dyDescent="0.25">
      <c r="A70" s="1" t="s">
        <v>3</v>
      </c>
      <c r="B70" s="2">
        <v>39.6</v>
      </c>
    </row>
    <row r="71" spans="1:2" x14ac:dyDescent="0.25">
      <c r="A71" s="1" t="s">
        <v>3</v>
      </c>
      <c r="B71" s="2">
        <v>30.7</v>
      </c>
    </row>
    <row r="72" spans="1:2" x14ac:dyDescent="0.25">
      <c r="A72" s="1" t="s">
        <v>3</v>
      </c>
      <c r="B72" s="2">
        <v>31.3</v>
      </c>
    </row>
    <row r="73" spans="1:2" x14ac:dyDescent="0.25">
      <c r="A73" s="1" t="s">
        <v>3</v>
      </c>
      <c r="B73" s="2">
        <v>61.3</v>
      </c>
    </row>
    <row r="74" spans="1:2" x14ac:dyDescent="0.25">
      <c r="A74" s="1" t="s">
        <v>3</v>
      </c>
      <c r="B74" s="2">
        <v>30</v>
      </c>
    </row>
    <row r="75" spans="1:2" x14ac:dyDescent="0.25">
      <c r="A75" s="1" t="s">
        <v>3</v>
      </c>
      <c r="B75" s="2">
        <v>38.1</v>
      </c>
    </row>
    <row r="76" spans="1:2" x14ac:dyDescent="0.25">
      <c r="A76" s="1" t="s">
        <v>3</v>
      </c>
      <c r="B76" s="2">
        <v>56.4</v>
      </c>
    </row>
    <row r="77" spans="1:2" x14ac:dyDescent="0.25">
      <c r="A77" s="1" t="s">
        <v>3</v>
      </c>
      <c r="B77" s="2">
        <v>35.700000000000003</v>
      </c>
    </row>
    <row r="78" spans="1:2" x14ac:dyDescent="0.25">
      <c r="A78" s="1" t="s">
        <v>3</v>
      </c>
      <c r="B78" s="2">
        <v>31.3</v>
      </c>
    </row>
    <row r="79" spans="1:2" x14ac:dyDescent="0.25">
      <c r="A79" s="1" t="s">
        <v>3</v>
      </c>
      <c r="B79" s="2">
        <v>40.4</v>
      </c>
    </row>
    <row r="80" spans="1:2" x14ac:dyDescent="0.25">
      <c r="A80" s="1" t="s">
        <v>3</v>
      </c>
      <c r="B80" s="2">
        <v>32.1</v>
      </c>
    </row>
    <row r="81" spans="1:2" x14ac:dyDescent="0.25">
      <c r="A81" s="1" t="s">
        <v>3</v>
      </c>
      <c r="B81" s="2">
        <v>66.400000000000006</v>
      </c>
    </row>
    <row r="82" spans="1:2" x14ac:dyDescent="0.25">
      <c r="A82" s="1" t="s">
        <v>3</v>
      </c>
      <c r="B82" s="2">
        <v>36.9</v>
      </c>
    </row>
    <row r="83" spans="1:2" x14ac:dyDescent="0.25">
      <c r="A83" s="1" t="s">
        <v>3</v>
      </c>
      <c r="B83" s="2">
        <v>35.9</v>
      </c>
    </row>
    <row r="84" spans="1:2" x14ac:dyDescent="0.25">
      <c r="A84" s="1" t="s">
        <v>3</v>
      </c>
      <c r="B84" s="2">
        <v>49.6</v>
      </c>
    </row>
    <row r="85" spans="1:2" x14ac:dyDescent="0.25">
      <c r="A85" s="1" t="s">
        <v>3</v>
      </c>
      <c r="B85" s="2">
        <v>62.8</v>
      </c>
    </row>
    <row r="86" spans="1:2" x14ac:dyDescent="0.25">
      <c r="A86" s="1" t="s">
        <v>3</v>
      </c>
      <c r="B86" s="2">
        <v>44.6</v>
      </c>
    </row>
    <row r="87" spans="1:2" x14ac:dyDescent="0.25">
      <c r="A87" s="1" t="s">
        <v>3</v>
      </c>
      <c r="B87" s="2">
        <v>32.5</v>
      </c>
    </row>
    <row r="88" spans="1:2" x14ac:dyDescent="0.25">
      <c r="A88" s="1" t="s">
        <v>3</v>
      </c>
      <c r="B88" s="2">
        <v>33.4</v>
      </c>
    </row>
    <row r="89" spans="1:2" x14ac:dyDescent="0.25">
      <c r="A89" s="1" t="s">
        <v>3</v>
      </c>
      <c r="B89" s="2">
        <v>55.3</v>
      </c>
    </row>
    <row r="90" spans="1:2" x14ac:dyDescent="0.25">
      <c r="A90" s="1" t="s">
        <v>3</v>
      </c>
      <c r="B90" s="2">
        <v>62.7</v>
      </c>
    </row>
    <row r="91" spans="1:2" x14ac:dyDescent="0.25">
      <c r="A91" s="1" t="s">
        <v>3</v>
      </c>
      <c r="B91" s="2">
        <v>54.4</v>
      </c>
    </row>
    <row r="92" spans="1:2" x14ac:dyDescent="0.25">
      <c r="A92" s="1" t="s">
        <v>3</v>
      </c>
      <c r="B92" s="2">
        <v>30.8</v>
      </c>
    </row>
    <row r="93" spans="1:2" x14ac:dyDescent="0.25">
      <c r="A93" s="1" t="s">
        <v>3</v>
      </c>
      <c r="B93" s="2">
        <v>49.1</v>
      </c>
    </row>
    <row r="94" spans="1:2" x14ac:dyDescent="0.25">
      <c r="A94" s="1" t="s">
        <v>3</v>
      </c>
      <c r="B94" s="2">
        <v>41.9</v>
      </c>
    </row>
    <row r="95" spans="1:2" x14ac:dyDescent="0.25">
      <c r="A95" s="1" t="s">
        <v>3</v>
      </c>
      <c r="B95" s="2">
        <v>32.5</v>
      </c>
    </row>
    <row r="96" spans="1:2" x14ac:dyDescent="0.25">
      <c r="A96" s="1" t="s">
        <v>3</v>
      </c>
      <c r="B96" s="2">
        <v>35.200000000000003</v>
      </c>
    </row>
    <row r="97" spans="1:2" x14ac:dyDescent="0.25">
      <c r="A97" s="1" t="s">
        <v>3</v>
      </c>
      <c r="B97" s="2">
        <v>47.4</v>
      </c>
    </row>
    <row r="98" spans="1:2" x14ac:dyDescent="0.25">
      <c r="A98" s="1" t="s">
        <v>3</v>
      </c>
      <c r="B98" s="2">
        <v>60.7</v>
      </c>
    </row>
    <row r="99" spans="1:2" x14ac:dyDescent="0.25">
      <c r="A99" s="1" t="s">
        <v>3</v>
      </c>
      <c r="B99" s="2">
        <v>33</v>
      </c>
    </row>
    <row r="100" spans="1:2" x14ac:dyDescent="0.25">
      <c r="A100" s="1" t="s">
        <v>3</v>
      </c>
      <c r="B100" s="2">
        <v>43.3</v>
      </c>
    </row>
    <row r="101" spans="1:2" x14ac:dyDescent="0.25">
      <c r="A101" s="1" t="s">
        <v>3</v>
      </c>
      <c r="B101" s="2">
        <v>34.799999999999997</v>
      </c>
    </row>
    <row r="102" spans="1:2" x14ac:dyDescent="0.25">
      <c r="A102" s="1" t="s">
        <v>3</v>
      </c>
      <c r="B102" s="2">
        <v>36</v>
      </c>
    </row>
    <row r="103" spans="1:2" x14ac:dyDescent="0.25">
      <c r="A103" s="1" t="s">
        <v>3</v>
      </c>
      <c r="B103" s="2">
        <v>51.6</v>
      </c>
    </row>
    <row r="104" spans="1:2" x14ac:dyDescent="0.25">
      <c r="A104" s="1" t="s">
        <v>3</v>
      </c>
      <c r="B104" s="2">
        <v>31.9</v>
      </c>
    </row>
    <row r="105" spans="1:2" x14ac:dyDescent="0.25">
      <c r="A105" s="1" t="s">
        <v>3</v>
      </c>
      <c r="B105" s="2">
        <v>34.1</v>
      </c>
    </row>
    <row r="106" spans="1:2" x14ac:dyDescent="0.25">
      <c r="A106" s="1" t="s">
        <v>3</v>
      </c>
      <c r="B106" s="2">
        <v>78.400000000000006</v>
      </c>
    </row>
    <row r="107" spans="1:2" x14ac:dyDescent="0.25">
      <c r="A107" s="1" t="s">
        <v>3</v>
      </c>
      <c r="B107" s="2">
        <v>30.4</v>
      </c>
    </row>
    <row r="108" spans="1:2" x14ac:dyDescent="0.25">
      <c r="A108" s="1" t="s">
        <v>3</v>
      </c>
      <c r="B108" s="2">
        <v>45.3</v>
      </c>
    </row>
    <row r="109" spans="1:2" x14ac:dyDescent="0.25">
      <c r="A109" s="1" t="s">
        <v>3</v>
      </c>
      <c r="B109" s="2">
        <v>52.6</v>
      </c>
    </row>
    <row r="110" spans="1:2" x14ac:dyDescent="0.25">
      <c r="A110" s="1" t="s">
        <v>3</v>
      </c>
      <c r="B110" s="2">
        <v>30.3</v>
      </c>
    </row>
    <row r="111" spans="1:2" x14ac:dyDescent="0.25">
      <c r="A111" s="1" t="s">
        <v>3</v>
      </c>
      <c r="B111" s="2">
        <v>36.6</v>
      </c>
    </row>
    <row r="112" spans="1:2" x14ac:dyDescent="0.25">
      <c r="A112" s="1" t="s">
        <v>3</v>
      </c>
      <c r="B112" s="2">
        <v>53.1</v>
      </c>
    </row>
    <row r="113" spans="1:2" x14ac:dyDescent="0.25">
      <c r="A113" s="1" t="s">
        <v>3</v>
      </c>
      <c r="B113" s="2">
        <v>36.5</v>
      </c>
    </row>
    <row r="114" spans="1:2" x14ac:dyDescent="0.25">
      <c r="A114" s="1" t="s">
        <v>3</v>
      </c>
      <c r="B114" s="2">
        <v>37.799999999999997</v>
      </c>
    </row>
    <row r="115" spans="1:2" x14ac:dyDescent="0.25">
      <c r="A115" s="1" t="s">
        <v>3</v>
      </c>
      <c r="B115" s="2">
        <v>34</v>
      </c>
    </row>
    <row r="116" spans="1:2" x14ac:dyDescent="0.25">
      <c r="A116" s="1" t="s">
        <v>3</v>
      </c>
      <c r="B116" s="2">
        <v>69.3</v>
      </c>
    </row>
    <row r="117" spans="1:2" x14ac:dyDescent="0.25">
      <c r="A117" s="1" t="s">
        <v>3</v>
      </c>
      <c r="B117" s="2">
        <v>77.2</v>
      </c>
    </row>
    <row r="118" spans="1:2" x14ac:dyDescent="0.25">
      <c r="A118" s="1" t="s">
        <v>3</v>
      </c>
      <c r="B118" s="2">
        <v>32.6</v>
      </c>
    </row>
    <row r="119" spans="1:2" x14ac:dyDescent="0.25">
      <c r="A119" s="1" t="s">
        <v>3</v>
      </c>
      <c r="B119" s="2">
        <v>82.9</v>
      </c>
    </row>
    <row r="120" spans="1:2" x14ac:dyDescent="0.25">
      <c r="A120" s="1" t="s">
        <v>3</v>
      </c>
      <c r="B120" s="2">
        <v>42.3</v>
      </c>
    </row>
    <row r="121" spans="1:2" x14ac:dyDescent="0.25">
      <c r="A121" s="1" t="s">
        <v>3</v>
      </c>
      <c r="B121" s="2">
        <v>57.8</v>
      </c>
    </row>
  </sheetData>
  <phoneticPr fontId="0" type="noConversion"/>
  <pageMargins left="0.75" right="0.75" top="1" bottom="1" header="0.5" footer="0.5"/>
  <headerFooter alignWithMargins="0">
    <oddHeader>&amp;A</oddHeader>
    <oddFooter>Page &amp;P</oddFooter>
  </headerFooter>
  <extLst>
    <ext xmlns:x15="http://schemas.microsoft.com/office/spreadsheetml/2010/11/main" uri="{F7C9EE02-42E1-4005-9D12-6889AFFD525C}">
      <x15:webExtensions xmlns:xm="http://schemas.microsoft.com/office/excel/2006/main">
        <x15:webExtension appRef="{D77F9A4D-EBA1-4DD9-BB3F-53552B0B1230}">
          <xm:f>SUPER!1:1048576</xm:f>
        </x15:webExtension>
        <x15:webExtension appRef="{A1DF533C-4BB4-4DCF-8B77-14717241B1F4}">
          <xm:f>SUPER!B2:B61</xm:f>
        </x15:webExtension>
        <x15:webExtension appRef="{F52A6413-3587-4567-A4B7-ED2AF5175BF4}">
          <xm:f>SUPER!B62:B121</xm:f>
        </x15:webExtension>
        <x15:webExtension appRef="{78BC4EB6-5A3F-43AC-BCF2-9739821CF22D}">
          <xm:f>SUPER!$D$20:$F$34</xm:f>
        </x15:webExtension>
      </x15:webExtens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SUPER</vt:lpstr>
      <vt:lpstr>SUPER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Keith</dc:creator>
  <cp:keywords/>
  <dc:description/>
  <cp:lastModifiedBy>Elena Edwards</cp:lastModifiedBy>
  <cp:revision/>
  <dcterms:created xsi:type="dcterms:W3CDTF">2006-09-16T09:36:00Z</dcterms:created>
  <dcterms:modified xsi:type="dcterms:W3CDTF">2024-02-18T15:49:35Z</dcterms:modified>
  <cp:category/>
  <cp:contentStatus/>
</cp:coreProperties>
</file>