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a6f17327a98598/Documents/Msc AI/artefacts/"/>
    </mc:Choice>
  </mc:AlternateContent>
  <xr:revisionPtr revIDLastSave="17" documentId="8_{8F6640DC-64CD-4685-8139-45F45B6C694C}" xr6:coauthVersionLast="47" xr6:coauthVersionMax="47" xr10:uidLastSave="{EF7E9360-1B32-4B11-9D8B-660766B95164}"/>
  <bookViews>
    <workbookView xWindow="-108" yWindow="-108" windowWidth="23256" windowHeight="12456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9" i="1" l="1"/>
  <c r="L47" i="1"/>
  <c r="L46" i="1"/>
  <c r="L45" i="1"/>
  <c r="L44" i="1"/>
  <c r="L43" i="1"/>
  <c r="L42" i="1"/>
  <c r="L41" i="1"/>
  <c r="K47" i="1"/>
  <c r="K46" i="1"/>
  <c r="K45" i="1"/>
  <c r="K44" i="1"/>
  <c r="K43" i="1"/>
  <c r="K42" i="1"/>
  <c r="K41" i="1"/>
  <c r="I49" i="1"/>
  <c r="I41" i="1" a="1"/>
  <c r="I41" i="1" s="1"/>
  <c r="F46" i="1"/>
  <c r="F45" i="1"/>
  <c r="F44" i="1"/>
  <c r="F42" i="1"/>
  <c r="F41" i="1"/>
  <c r="F40" i="1"/>
  <c r="I4" i="1" a="1"/>
  <c r="I5" i="1" s="1"/>
  <c r="F8" i="1"/>
  <c r="F9" i="1" s="1"/>
  <c r="F7" i="1"/>
  <c r="F5" i="1"/>
  <c r="F3" i="1"/>
  <c r="F4" i="1"/>
  <c r="I10" i="1" l="1"/>
  <c r="I6" i="1"/>
  <c r="I7" i="1"/>
  <c r="I8" i="1"/>
  <c r="I4" i="1"/>
  <c r="I9" i="1"/>
  <c r="I11" i="1" l="1"/>
  <c r="L5" i="1" s="1"/>
  <c r="L9" i="1" l="1"/>
  <c r="L10" i="1"/>
  <c r="L8" i="1"/>
  <c r="L4" i="1"/>
  <c r="L7" i="1"/>
  <c r="L6" i="1"/>
  <c r="L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<sst xmlns="http://schemas.openxmlformats.org/spreadsheetml/2006/main" count="133" uniqueCount="19">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</sst>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27-4B6E-8579-4720D5203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Diets!$I$40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Diets!$I$41:$I$48</c:f>
              <c:numCache>
                <c:formatCode>General</c:formatCode>
                <c:ptCount val="8"/>
                <c:pt idx="0">
                  <c:v>3</c:v>
                </c:pt>
                <c:pt idx="1">
                  <c:v>10</c:v>
                </c:pt>
                <c:pt idx="2">
                  <c:v>15</c:v>
                </c:pt>
                <c:pt idx="3">
                  <c:v>11</c:v>
                </c:pt>
                <c:pt idx="4">
                  <c:v>8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7-4DB6-90C9-C97D815A0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07958928"/>
        <c:axId val="621481712"/>
      </c:barChart>
      <c:catAx>
        <c:axId val="707958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481712"/>
        <c:crosses val="autoZero"/>
        <c:auto val="1"/>
        <c:lblAlgn val="ctr"/>
        <c:lblOffset val="100"/>
        <c:noMultiLvlLbl val="0"/>
      </c:catAx>
      <c:valAx>
        <c:axId val="621481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5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510540</xdr:colOff>
      <xdr:row>33</xdr:row>
      <xdr:rowOff>72390</xdr:rowOff>
    </xdr:from>
    <xdr:to>
      <xdr:col>20</xdr:col>
      <xdr:colOff>205740</xdr:colOff>
      <xdr:row>49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6E2481-7291-BF44-B753-825D091CE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30" workbookViewId="0">
      <selection activeCell="L55" sqref="L55"/>
    </sheetView>
  </sheetViews>
  <sheetFormatPr defaultRowHeight="13.2" x14ac:dyDescent="0.25"/>
  <cols>
    <col min="9" max="9" width="10.6640625" customWidth="1"/>
    <col min="12" max="12" width="10.6640625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5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5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5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5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5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5">
      <c r="A33" s="2" t="s">
        <v>2</v>
      </c>
      <c r="B33" s="3">
        <v>5.0330000000000004</v>
      </c>
    </row>
    <row r="34" spans="1:12" x14ac:dyDescent="0.25">
      <c r="A34" s="2" t="s">
        <v>2</v>
      </c>
      <c r="B34" s="3">
        <v>5.569</v>
      </c>
    </row>
    <row r="35" spans="1:12" x14ac:dyDescent="0.25">
      <c r="A35" s="2" t="s">
        <v>2</v>
      </c>
      <c r="B35" s="3">
        <v>6.7119999999999997</v>
      </c>
    </row>
    <row r="36" spans="1:12" x14ac:dyDescent="0.25">
      <c r="A36" s="2" t="s">
        <v>2</v>
      </c>
      <c r="B36" s="3">
        <v>3.6629999999999998</v>
      </c>
    </row>
    <row r="37" spans="1:12" x14ac:dyDescent="0.25">
      <c r="A37" s="2" t="s">
        <v>2</v>
      </c>
      <c r="B37" s="3">
        <v>2.7410000000000001</v>
      </c>
    </row>
    <row r="38" spans="1:12" x14ac:dyDescent="0.25">
      <c r="A38" s="2" t="s">
        <v>2</v>
      </c>
      <c r="B38" s="3">
        <v>6.2560000000000002</v>
      </c>
    </row>
    <row r="39" spans="1:12" x14ac:dyDescent="0.25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5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5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0</v>
      </c>
      <c r="I41" cm="1">
        <f t="array" ref="I41:I48">FREQUENCY(B52:B101,H41:H47)</f>
        <v>3</v>
      </c>
      <c r="K41">
        <f>(H41+H42)/2</f>
        <v>1</v>
      </c>
      <c r="L41">
        <f>I41/I49</f>
        <v>0.06</v>
      </c>
    </row>
    <row r="42" spans="1:12" x14ac:dyDescent="0.25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2</v>
      </c>
      <c r="I42">
        <v>10</v>
      </c>
      <c r="K42">
        <f>(H42+H43)/2</f>
        <v>3</v>
      </c>
      <c r="L42">
        <f>I42/I49</f>
        <v>0.2</v>
      </c>
    </row>
    <row r="43" spans="1:12" x14ac:dyDescent="0.25">
      <c r="A43" s="2" t="s">
        <v>2</v>
      </c>
      <c r="B43" s="3">
        <v>3.613</v>
      </c>
      <c r="H43">
        <v>4</v>
      </c>
      <c r="I43">
        <v>15</v>
      </c>
      <c r="K43">
        <f>(H43+H44)/2</f>
        <v>5</v>
      </c>
      <c r="L43">
        <f>I43/I49</f>
        <v>0.3</v>
      </c>
    </row>
    <row r="44" spans="1:12" x14ac:dyDescent="0.25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>
        <v>6</v>
      </c>
      <c r="I44">
        <v>11</v>
      </c>
      <c r="K44">
        <f>(H44+H45)/2</f>
        <v>7</v>
      </c>
      <c r="L44">
        <f>I44/I49</f>
        <v>0.22</v>
      </c>
    </row>
    <row r="45" spans="1:12" x14ac:dyDescent="0.25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>
        <v>8</v>
      </c>
      <c r="I45">
        <v>8</v>
      </c>
      <c r="K45">
        <f>(H45+H46)/2</f>
        <v>9</v>
      </c>
      <c r="L45">
        <f>I45/I49</f>
        <v>0.16</v>
      </c>
    </row>
    <row r="46" spans="1:12" x14ac:dyDescent="0.25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>
        <v>10</v>
      </c>
      <c r="I46">
        <v>2</v>
      </c>
      <c r="K46">
        <f>(H46+H47)/2</f>
        <v>11</v>
      </c>
      <c r="L46">
        <f>I46/I49</f>
        <v>0.04</v>
      </c>
    </row>
    <row r="47" spans="1:12" x14ac:dyDescent="0.25">
      <c r="A47" s="2" t="s">
        <v>2</v>
      </c>
      <c r="B47" s="3">
        <v>0.20300000000000001</v>
      </c>
      <c r="H47">
        <v>12</v>
      </c>
      <c r="I47">
        <v>1</v>
      </c>
      <c r="K47">
        <f>(H47+H48)/2</f>
        <v>14</v>
      </c>
      <c r="L47">
        <f>I47/I49</f>
        <v>0.02</v>
      </c>
    </row>
    <row r="48" spans="1:12" x14ac:dyDescent="0.25">
      <c r="A48" s="2" t="s">
        <v>2</v>
      </c>
      <c r="B48" s="3">
        <v>4.4409999999999998</v>
      </c>
      <c r="H48" s="13">
        <v>16</v>
      </c>
      <c r="I48">
        <v>0</v>
      </c>
    </row>
    <row r="49" spans="1:12" x14ac:dyDescent="0.25">
      <c r="A49" s="2" t="s">
        <v>2</v>
      </c>
      <c r="B49" s="3">
        <v>5.875</v>
      </c>
      <c r="H49" s="7" t="s">
        <v>17</v>
      </c>
      <c r="I49">
        <f>SUM(I41:I48)</f>
        <v>50</v>
      </c>
      <c r="K49" s="12" t="s">
        <v>17</v>
      </c>
      <c r="L49">
        <f>SUM(L41:L47)</f>
        <v>1</v>
      </c>
    </row>
    <row r="50" spans="1:12" x14ac:dyDescent="0.25">
      <c r="A50" s="2" t="s">
        <v>2</v>
      </c>
      <c r="B50" s="3">
        <v>5.7149999999999999</v>
      </c>
    </row>
    <row r="51" spans="1:12" x14ac:dyDescent="0.25">
      <c r="A51" s="2" t="s">
        <v>2</v>
      </c>
      <c r="B51" s="3">
        <v>0.28000000000000003</v>
      </c>
    </row>
    <row r="52" spans="1:12" x14ac:dyDescent="0.25">
      <c r="A52" s="2" t="s">
        <v>3</v>
      </c>
      <c r="B52" s="3">
        <v>-1.087</v>
      </c>
    </row>
    <row r="53" spans="1:12" x14ac:dyDescent="0.25">
      <c r="A53" s="2" t="s">
        <v>3</v>
      </c>
      <c r="B53" s="3">
        <v>1.819</v>
      </c>
    </row>
    <row r="54" spans="1:12" x14ac:dyDescent="0.25">
      <c r="A54" s="2" t="s">
        <v>3</v>
      </c>
      <c r="B54" s="3">
        <v>7.3999999999999996E-2</v>
      </c>
    </row>
    <row r="55" spans="1:12" x14ac:dyDescent="0.25">
      <c r="A55" s="2" t="s">
        <v>3</v>
      </c>
      <c r="B55" s="3">
        <v>1.7549999999999999</v>
      </c>
    </row>
    <row r="56" spans="1:12" x14ac:dyDescent="0.25">
      <c r="A56" s="2" t="s">
        <v>3</v>
      </c>
      <c r="B56" s="3">
        <v>1.889</v>
      </c>
    </row>
    <row r="57" spans="1:12" x14ac:dyDescent="0.25">
      <c r="A57" s="2" t="s">
        <v>3</v>
      </c>
      <c r="B57" s="3">
        <v>3.089</v>
      </c>
    </row>
    <row r="58" spans="1:12" x14ac:dyDescent="0.25">
      <c r="A58" s="2" t="s">
        <v>3</v>
      </c>
      <c r="B58" s="3">
        <v>4.008</v>
      </c>
    </row>
    <row r="59" spans="1:12" x14ac:dyDescent="0.25">
      <c r="A59" s="2" t="s">
        <v>3</v>
      </c>
      <c r="B59" s="3">
        <v>4.5510000000000002</v>
      </c>
    </row>
    <row r="60" spans="1:12" x14ac:dyDescent="0.25">
      <c r="A60" s="2" t="s">
        <v>3</v>
      </c>
      <c r="B60" s="3">
        <v>1.3720000000000001</v>
      </c>
    </row>
    <row r="61" spans="1:12" x14ac:dyDescent="0.25">
      <c r="A61" s="2" t="s">
        <v>3</v>
      </c>
      <c r="B61" s="3">
        <v>3.4129999999999998</v>
      </c>
    </row>
    <row r="62" spans="1:12" x14ac:dyDescent="0.25">
      <c r="A62" s="2" t="s">
        <v>3</v>
      </c>
      <c r="B62" s="3">
        <v>-4.1479999999999997</v>
      </c>
    </row>
    <row r="63" spans="1:12" x14ac:dyDescent="0.25">
      <c r="A63" s="2" t="s">
        <v>3</v>
      </c>
      <c r="B63" s="3">
        <v>2.823</v>
      </c>
    </row>
    <row r="64" spans="1:1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Elena Edwards</cp:lastModifiedBy>
  <dcterms:created xsi:type="dcterms:W3CDTF">2006-09-15T14:24:12Z</dcterms:created>
  <dcterms:modified xsi:type="dcterms:W3CDTF">2024-02-19T22:50:30Z</dcterms:modified>
</cp:coreProperties>
</file>