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28920" yWindow="-120" windowWidth="20730" windowHeight="11760" tabRatio="888" activeTab="1"/>
  </bookViews>
  <sheets>
    <sheet name="Schäden" sheetId="1" r:id="rId1"/>
    <sheet name="Single Damage Number" sheetId="2" r:id="rId2"/>
    <sheet name="Einzahlungen" sheetId="3" r:id="rId3"/>
  </sheets>
  <externalReferences>
    <externalReference r:id="rId4"/>
  </externalReferences>
  <calcPr calcId="124519"/>
  <fileRecoveryPr repairLoad="1"/>
</workbook>
</file>

<file path=xl/calcChain.xml><?xml version="1.0" encoding="utf-8"?>
<calcChain xmlns="http://schemas.openxmlformats.org/spreadsheetml/2006/main">
  <c r="M31" i="2"/>
  <c r="L31"/>
  <c r="K31"/>
  <c r="J31"/>
  <c r="I31"/>
  <c r="H31"/>
  <c r="G31"/>
  <c r="F31"/>
  <c r="E31"/>
  <c r="D31"/>
  <c r="C31"/>
  <c r="B31"/>
  <c r="M30"/>
  <c r="L30"/>
  <c r="K30"/>
  <c r="J30"/>
  <c r="I30"/>
  <c r="H30"/>
  <c r="G30"/>
  <c r="F30"/>
  <c r="E30"/>
  <c r="D30"/>
  <c r="C30"/>
  <c r="B30"/>
  <c r="M29"/>
  <c r="L29"/>
  <c r="K29"/>
  <c r="J29"/>
  <c r="I29"/>
  <c r="H29"/>
  <c r="G29"/>
  <c r="F29"/>
  <c r="E29"/>
  <c r="D29"/>
  <c r="C29"/>
  <c r="B29"/>
  <c r="M28"/>
  <c r="L28"/>
  <c r="K28"/>
  <c r="J28"/>
  <c r="I28"/>
  <c r="H28"/>
  <c r="G28"/>
  <c r="F28"/>
  <c r="E28"/>
  <c r="D28"/>
  <c r="C28"/>
  <c r="B28"/>
  <c r="M27"/>
  <c r="L27"/>
  <c r="K27"/>
  <c r="J27"/>
  <c r="I27"/>
  <c r="H27"/>
  <c r="G27"/>
  <c r="F27"/>
  <c r="E27"/>
  <c r="D27"/>
  <c r="C27"/>
  <c r="B27"/>
  <c r="M26"/>
  <c r="L26"/>
  <c r="K26"/>
  <c r="J26"/>
  <c r="I26"/>
  <c r="H26"/>
  <c r="G26"/>
  <c r="F26"/>
  <c r="E26"/>
  <c r="D26"/>
  <c r="C26"/>
  <c r="B26"/>
  <c r="M25"/>
  <c r="L25"/>
  <c r="K25"/>
  <c r="J25"/>
  <c r="I25"/>
  <c r="H25"/>
  <c r="G25"/>
  <c r="F25"/>
  <c r="E25"/>
  <c r="D25"/>
  <c r="C25"/>
  <c r="B25"/>
  <c r="M24"/>
  <c r="L24"/>
  <c r="K24"/>
  <c r="J24"/>
  <c r="I24"/>
  <c r="H24"/>
  <c r="G24"/>
  <c r="F24"/>
  <c r="E24"/>
  <c r="D24"/>
  <c r="C24"/>
  <c r="B24"/>
  <c r="M23"/>
  <c r="L23"/>
  <c r="K23"/>
  <c r="J23"/>
  <c r="I23"/>
  <c r="H23"/>
  <c r="G23"/>
  <c r="F23"/>
  <c r="E23"/>
  <c r="D23"/>
  <c r="C23"/>
  <c r="B23"/>
  <c r="M22"/>
  <c r="L22"/>
  <c r="K22"/>
  <c r="J22"/>
  <c r="I22"/>
  <c r="H22"/>
  <c r="G22"/>
  <c r="F22"/>
  <c r="E22"/>
  <c r="D22"/>
  <c r="C22"/>
  <c r="B22"/>
  <c r="M21"/>
  <c r="L21"/>
  <c r="K21"/>
  <c r="J21"/>
  <c r="I21"/>
  <c r="H21"/>
  <c r="G21"/>
  <c r="F21"/>
  <c r="E21"/>
  <c r="D21"/>
  <c r="C21"/>
  <c r="B21"/>
  <c r="M20"/>
  <c r="L20"/>
  <c r="K20"/>
  <c r="J20"/>
  <c r="I20"/>
  <c r="H20"/>
  <c r="G20"/>
  <c r="F20"/>
  <c r="E20"/>
  <c r="D20"/>
  <c r="C20"/>
  <c r="B20"/>
  <c r="M19"/>
  <c r="L19"/>
  <c r="K19"/>
  <c r="J19"/>
  <c r="I19"/>
  <c r="H19"/>
  <c r="G19"/>
  <c r="F19"/>
  <c r="E19"/>
  <c r="D19"/>
  <c r="C19"/>
  <c r="B19"/>
  <c r="M18"/>
  <c r="L18"/>
  <c r="K18"/>
  <c r="J18"/>
  <c r="I18"/>
  <c r="H18"/>
  <c r="G18"/>
  <c r="F18"/>
  <c r="E18"/>
  <c r="D18"/>
  <c r="C18"/>
  <c r="B18"/>
  <c r="M17"/>
  <c r="L17"/>
  <c r="K17"/>
  <c r="J17"/>
  <c r="I17"/>
  <c r="H17"/>
  <c r="G17"/>
  <c r="F17"/>
  <c r="E17"/>
  <c r="D17"/>
  <c r="C17"/>
  <c r="B17"/>
  <c r="M16"/>
  <c r="L16"/>
  <c r="K16"/>
  <c r="J16"/>
  <c r="I16"/>
  <c r="H16"/>
  <c r="G16"/>
  <c r="F16"/>
  <c r="E16"/>
  <c r="D16"/>
  <c r="C16"/>
  <c r="B16"/>
  <c r="M15"/>
  <c r="L15"/>
  <c r="K15"/>
  <c r="J15"/>
  <c r="I15"/>
  <c r="H15"/>
  <c r="G15"/>
  <c r="F15"/>
  <c r="E15"/>
  <c r="D15"/>
  <c r="C15"/>
  <c r="B15"/>
  <c r="M14"/>
  <c r="L14"/>
  <c r="K14"/>
  <c r="J14"/>
  <c r="I14"/>
  <c r="H14"/>
  <c r="G14"/>
  <c r="F14"/>
  <c r="E14"/>
  <c r="D14"/>
  <c r="C14"/>
  <c r="B14"/>
  <c r="M13"/>
  <c r="L13"/>
  <c r="K13"/>
  <c r="J13"/>
  <c r="I13"/>
  <c r="H13"/>
  <c r="G13"/>
  <c r="F13"/>
  <c r="E13"/>
  <c r="D13"/>
  <c r="C13"/>
  <c r="B13"/>
  <c r="M12"/>
  <c r="L12"/>
  <c r="K12"/>
  <c r="J12"/>
  <c r="I12"/>
  <c r="H12"/>
  <c r="G12"/>
  <c r="F12"/>
  <c r="E12"/>
  <c r="D12"/>
  <c r="C12"/>
  <c r="B12"/>
  <c r="M11"/>
  <c r="L11"/>
  <c r="K11"/>
  <c r="J11"/>
  <c r="I11"/>
  <c r="H11"/>
  <c r="G11"/>
  <c r="F11"/>
  <c r="E11"/>
  <c r="D11"/>
  <c r="C11"/>
  <c r="B11"/>
  <c r="M10"/>
  <c r="L10"/>
  <c r="K10"/>
  <c r="J10"/>
  <c r="I10"/>
  <c r="H10"/>
  <c r="G10"/>
  <c r="F10"/>
  <c r="E10"/>
  <c r="D10"/>
  <c r="C10"/>
  <c r="B10"/>
  <c r="M9"/>
  <c r="L9"/>
  <c r="K9"/>
  <c r="J9"/>
  <c r="I9"/>
  <c r="H9"/>
  <c r="G9"/>
  <c r="F9"/>
  <c r="E9"/>
  <c r="D9"/>
  <c r="C9"/>
  <c r="B9"/>
  <c r="M8"/>
  <c r="L8"/>
  <c r="K8"/>
  <c r="J8"/>
  <c r="I8"/>
  <c r="H8"/>
  <c r="G8"/>
  <c r="F8"/>
  <c r="E8"/>
  <c r="D8"/>
  <c r="C8"/>
  <c r="B8"/>
  <c r="M7"/>
  <c r="L7"/>
  <c r="K7"/>
  <c r="J7"/>
  <c r="I7"/>
  <c r="H7"/>
  <c r="G7"/>
  <c r="F7"/>
  <c r="E7"/>
  <c r="D7"/>
  <c r="C7"/>
  <c r="B7"/>
  <c r="M6"/>
  <c r="L6"/>
  <c r="K6"/>
  <c r="J6"/>
  <c r="I6"/>
  <c r="H6"/>
  <c r="G6"/>
  <c r="F6"/>
  <c r="E6"/>
  <c r="D6"/>
  <c r="C6"/>
  <c r="B6"/>
  <c r="M5"/>
  <c r="L5"/>
  <c r="K5"/>
  <c r="J5"/>
  <c r="I5"/>
  <c r="H5"/>
  <c r="G5"/>
  <c r="F5"/>
  <c r="E5"/>
  <c r="D5"/>
  <c r="C5"/>
  <c r="B5"/>
  <c r="M4"/>
  <c r="L4"/>
  <c r="K4"/>
  <c r="J4"/>
  <c r="I4"/>
  <c r="H4"/>
  <c r="G4"/>
  <c r="F4"/>
  <c r="E4"/>
  <c r="D4"/>
  <c r="C4"/>
  <c r="B4"/>
  <c r="M3"/>
  <c r="L3"/>
  <c r="K3"/>
  <c r="J3"/>
  <c r="I3"/>
  <c r="H3"/>
  <c r="G3"/>
  <c r="F3"/>
  <c r="E3"/>
  <c r="D3"/>
  <c r="C3"/>
  <c r="B3"/>
  <c r="M2"/>
  <c r="L2"/>
  <c r="K2"/>
  <c r="J2"/>
  <c r="I2"/>
  <c r="H2"/>
  <c r="G2"/>
  <c r="F2"/>
  <c r="E2"/>
  <c r="D2"/>
  <c r="C2"/>
  <c r="B2"/>
  <c r="H34" s="1"/>
</calcChain>
</file>

<file path=xl/sharedStrings.xml><?xml version="1.0" encoding="utf-8"?>
<sst xmlns="http://schemas.openxmlformats.org/spreadsheetml/2006/main" count="129" uniqueCount="46">
  <si>
    <t>Kunden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</si>
  <si>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</si>
  <si>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</si>
  <si>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</si>
  <si>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</si>
  <si>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</si>
  <si>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</si>
  <si>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</si>
  <si>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</si>
  <si>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</si>
  <si>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</si>
  <si>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</si>
  <si>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</si>
  <si>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Best Transporte Gmbh</t>
  </si>
  <si>
    <t>Ali Bengali AG</t>
  </si>
  <si>
    <t>Wham Logistik</t>
  </si>
  <si>
    <t>Ranjid AG</t>
  </si>
  <si>
    <t>ABBA STAR Gmbh</t>
  </si>
  <si>
    <t>Stark Industries</t>
  </si>
  <si>
    <t>Monster AG</t>
  </si>
  <si>
    <t>Droste Logistik AG</t>
  </si>
  <si>
    <t>Schnell. Fix Gmbh</t>
  </si>
  <si>
    <t>The Transporter KG</t>
  </si>
  <si>
    <t>The Logistik Advengers</t>
  </si>
  <si>
    <t>Universal Exports</t>
  </si>
  <si>
    <t>Crash Gmbh und co KG</t>
  </si>
  <si>
    <t>Luke Skywalker Transporte</t>
  </si>
  <si>
    <t>HHH Lieferanten</t>
  </si>
  <si>
    <t>Miesmuschel KG</t>
  </si>
  <si>
    <t>Weihnmachtsmann &amp; co. KG</t>
  </si>
  <si>
    <t>Bezos AG</t>
  </si>
  <si>
    <t>Miesmuschel AG</t>
  </si>
  <si>
    <t>Ducktale Gmbh</t>
  </si>
  <si>
    <t>Gummibärenbande</t>
  </si>
  <si>
    <t>Drive KG</t>
  </si>
  <si>
    <t>EKG KG AG</t>
  </si>
  <si>
    <t>X-Men Gmbh</t>
  </si>
  <si>
    <t>Brände und Dreher</t>
  </si>
  <si>
    <t>Bob der Baumeister AG</t>
  </si>
  <si>
    <t>Lenzen und Partner</t>
  </si>
  <si>
    <t>Cobra 11 AG</t>
  </si>
  <si>
    <t>Duplo AG</t>
  </si>
  <si>
    <t>Ludolf GmbH</t>
  </si>
  <si>
    <t>Crash IT ! AG</t>
  </si>
  <si>
    <t>Car Company 3</t>
  </si>
  <si>
    <t>Schäden</t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</si>
</sst>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64" formatCode="_-* #,##0.00\ &quot;€&quot;_-;\-* #,##0.00\ &quot;€&quot;_-;_-* &quot;-&quot;??\ &quot;€&quot;_-;_-@_-"/>
    <numFmt numFmtId="165" formatCode="_-* #,##0\ &quot;€&quot;_-;\-* #,##0\ &quot;€&quot;_-;_-* &quot;-&quot;??\ &quot;€&quot;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4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5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165" fontId="0" fillId="0" borderId="3" xfId="1" applyNumberFormat="1" applyFont="1" applyBorder="1"/>
    <xf numFmtId="165" fontId="0" fillId="0" borderId="1" xfId="1" applyNumberFormat="1" applyFont="1" applyBorder="1"/>
    <xf numFmtId="165" fontId="4" fillId="0" borderId="0" xfId="0" applyNumberFormat="1" applyFont="1"/>
    <xf numFmtId="0" fontId="2" fillId="2" borderId="2" xfId="0" applyFont="1" applyFill="1" applyBorder="1"/>
    <xf numFmtId="43" fontId="0" fillId="0" borderId="3" xfId="3" applyFont="1" applyBorder="1"/>
    <xf numFmtId="43" fontId="0" fillId="0" borderId="1" xfId="3" applyFont="1" applyBorder="1"/>
    <xf numFmtId="0" fontId="6" fillId="0" borderId="0" xfId="0" applyFont="1"/>
    <xf numFmtId="43" fontId="0" fillId="0" borderId="0" xfId="0" applyNumberFormat="1"/>
  </cellXfs>
  <cellStyles count="4">
    <cellStyle name="Millares" xfId="3" builtinId="3"/>
    <cellStyle name="Moneda" xfId="1" builtinId="4"/>
    <cellStyle name="Normal" xfId="0" builtinId="0"/>
    <cellStyle name="Standard 5" xfId="2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ueggruppe.sharepoint.com/sites/TeamsBaseCamp-Sales/Freigegebene%20Dokumente/Sales/09%20-%20Controlling/Versicherung%20Schadensauswertung/Schadenstool/Schadensu&#776;bersicht%20Unternehmer%20202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nnahmen 2020"/>
      <sheetName val="Gesamt Cockpit"/>
      <sheetName val="Schadenscockpit"/>
      <sheetName val="Versicherungsaufwand 2020"/>
      <sheetName val="Schadensanzahl"/>
      <sheetName val="-&gt;"/>
      <sheetName val="AC Transporte"/>
      <sheetName val="AG Logistik"/>
      <sheetName val="Akoza Logistik"/>
      <sheetName val="ALL"/>
      <sheetName val="Albach"/>
      <sheetName val="AYL Logistik"/>
      <sheetName val="BBV Transporte"/>
      <sheetName val="BDM Logistik GmbH"/>
      <sheetName val="BGO Gmbh"/>
      <sheetName val="BK Transporte Bochum"/>
      <sheetName val="BK Transporte Düsseldorf"/>
      <sheetName val="Brants &amp; Drefke"/>
      <sheetName val="DCD"/>
      <sheetName val="EBD"/>
      <sheetName val="EBK"/>
      <sheetName val="ED"/>
      <sheetName val="EHGB"/>
      <sheetName val="EML GmbH"/>
      <sheetName val="Ex-Log GmbH"/>
      <sheetName val="Friends Logistik GmbH"/>
      <sheetName val="Hasenkamp Gmbh"/>
      <sheetName val="H&amp;G Gmbh"/>
      <sheetName val="HMS Express GmbH"/>
      <sheetName val="K. Jülicher e.K."/>
      <sheetName val="Niscar"/>
      <sheetName val="OM GmbH"/>
      <sheetName val="Post"/>
      <sheetName val="Rhein West Express GmbH"/>
      <sheetName val="YA Logistik"/>
      <sheetName val="ZF Transporter"/>
      <sheetName val="LUEG Base Camp Gmb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1">
          <cell r="D31">
            <v>0</v>
          </cell>
          <cell r="F31">
            <v>0</v>
          </cell>
          <cell r="H31">
            <v>0</v>
          </cell>
          <cell r="J31">
            <v>0</v>
          </cell>
          <cell r="L31">
            <v>2</v>
          </cell>
          <cell r="N31">
            <v>1</v>
          </cell>
          <cell r="P31">
            <v>0</v>
          </cell>
          <cell r="R31">
            <v>0</v>
          </cell>
          <cell r="T31">
            <v>0</v>
          </cell>
          <cell r="V31">
            <v>0</v>
          </cell>
          <cell r="X31">
            <v>0</v>
          </cell>
          <cell r="Z31">
            <v>0</v>
          </cell>
        </row>
      </sheetData>
      <sheetData sheetId="7" refreshError="1">
        <row r="31">
          <cell r="D31">
            <v>3</v>
          </cell>
          <cell r="F31">
            <v>0</v>
          </cell>
          <cell r="H31">
            <v>0</v>
          </cell>
          <cell r="J31">
            <v>0</v>
          </cell>
          <cell r="L31">
            <v>0</v>
          </cell>
          <cell r="N31">
            <v>0</v>
          </cell>
          <cell r="P31">
            <v>0</v>
          </cell>
          <cell r="R31">
            <v>0</v>
          </cell>
          <cell r="T31">
            <v>0</v>
          </cell>
          <cell r="V31">
            <v>0</v>
          </cell>
          <cell r="X31">
            <v>0</v>
          </cell>
          <cell r="Z31">
            <v>0</v>
          </cell>
        </row>
      </sheetData>
      <sheetData sheetId="8" refreshError="1">
        <row r="31">
          <cell r="D31">
            <v>0</v>
          </cell>
          <cell r="F31">
            <v>0</v>
          </cell>
          <cell r="H31">
            <v>0</v>
          </cell>
          <cell r="J31">
            <v>0</v>
          </cell>
          <cell r="L31">
            <v>0</v>
          </cell>
          <cell r="N31">
            <v>4</v>
          </cell>
          <cell r="P31">
            <v>3</v>
          </cell>
          <cell r="R31">
            <v>7</v>
          </cell>
          <cell r="T31">
            <v>4</v>
          </cell>
          <cell r="V31">
            <v>9</v>
          </cell>
          <cell r="X31">
            <v>4</v>
          </cell>
          <cell r="Z31">
            <v>13</v>
          </cell>
        </row>
      </sheetData>
      <sheetData sheetId="9" refreshError="1">
        <row r="31">
          <cell r="D31">
            <v>0</v>
          </cell>
          <cell r="F31">
            <v>0</v>
          </cell>
          <cell r="H31">
            <v>0</v>
          </cell>
          <cell r="J31">
            <v>0</v>
          </cell>
          <cell r="L31">
            <v>0</v>
          </cell>
          <cell r="N31">
            <v>0</v>
          </cell>
          <cell r="P31">
            <v>0</v>
          </cell>
          <cell r="R31">
            <v>0</v>
          </cell>
          <cell r="T31">
            <v>0</v>
          </cell>
          <cell r="V31">
            <v>2</v>
          </cell>
          <cell r="X31">
            <v>7</v>
          </cell>
          <cell r="Z31">
            <v>6</v>
          </cell>
        </row>
      </sheetData>
      <sheetData sheetId="10" refreshError="1">
        <row r="31">
          <cell r="D31">
            <v>0</v>
          </cell>
          <cell r="F31">
            <v>0</v>
          </cell>
          <cell r="H31">
            <v>0</v>
          </cell>
          <cell r="J31">
            <v>0</v>
          </cell>
          <cell r="L31">
            <v>0</v>
          </cell>
          <cell r="N31">
            <v>0</v>
          </cell>
          <cell r="P31">
            <v>0</v>
          </cell>
          <cell r="R31">
            <v>0</v>
          </cell>
          <cell r="T31">
            <v>0</v>
          </cell>
          <cell r="V31">
            <v>0</v>
          </cell>
          <cell r="X31">
            <v>0</v>
          </cell>
          <cell r="Z31">
            <v>1</v>
          </cell>
        </row>
      </sheetData>
      <sheetData sheetId="11" refreshError="1">
        <row r="31">
          <cell r="D31">
            <v>0</v>
          </cell>
          <cell r="F31">
            <v>1</v>
          </cell>
          <cell r="H31">
            <v>0</v>
          </cell>
          <cell r="J31">
            <v>0</v>
          </cell>
          <cell r="L31">
            <v>0</v>
          </cell>
          <cell r="N31">
            <v>0</v>
          </cell>
          <cell r="P31">
            <v>0</v>
          </cell>
          <cell r="R31">
            <v>0</v>
          </cell>
          <cell r="T31">
            <v>0</v>
          </cell>
          <cell r="V31">
            <v>1</v>
          </cell>
          <cell r="X31">
            <v>0</v>
          </cell>
          <cell r="Z31">
            <v>0</v>
          </cell>
        </row>
      </sheetData>
      <sheetData sheetId="12" refreshError="1">
        <row r="31">
          <cell r="D31">
            <v>0</v>
          </cell>
          <cell r="F31">
            <v>0</v>
          </cell>
          <cell r="H31">
            <v>0</v>
          </cell>
          <cell r="J31">
            <v>0</v>
          </cell>
          <cell r="L31">
            <v>1</v>
          </cell>
          <cell r="N31">
            <v>1</v>
          </cell>
          <cell r="P31">
            <v>0</v>
          </cell>
          <cell r="R31">
            <v>0</v>
          </cell>
          <cell r="T31">
            <v>0</v>
          </cell>
          <cell r="V31">
            <v>0</v>
          </cell>
          <cell r="X31">
            <v>0</v>
          </cell>
          <cell r="Z31">
            <v>0</v>
          </cell>
        </row>
      </sheetData>
      <sheetData sheetId="13" refreshError="1">
        <row r="31">
          <cell r="D31">
            <v>2</v>
          </cell>
          <cell r="F31">
            <v>1</v>
          </cell>
          <cell r="H31">
            <v>4</v>
          </cell>
          <cell r="J31">
            <v>2</v>
          </cell>
          <cell r="L31">
            <v>4</v>
          </cell>
          <cell r="N31">
            <v>1</v>
          </cell>
          <cell r="P31">
            <v>1</v>
          </cell>
          <cell r="R31">
            <v>2</v>
          </cell>
          <cell r="T31">
            <v>3</v>
          </cell>
          <cell r="V31">
            <v>7</v>
          </cell>
          <cell r="X31">
            <v>8</v>
          </cell>
          <cell r="Z31">
            <v>1</v>
          </cell>
        </row>
      </sheetData>
      <sheetData sheetId="14" refreshError="1">
        <row r="31">
          <cell r="D31">
            <v>0</v>
          </cell>
          <cell r="F31">
            <v>0</v>
          </cell>
          <cell r="H31">
            <v>3</v>
          </cell>
          <cell r="J31">
            <v>3</v>
          </cell>
          <cell r="L31">
            <v>1</v>
          </cell>
          <cell r="N31">
            <v>6</v>
          </cell>
          <cell r="P31">
            <v>6</v>
          </cell>
          <cell r="R31">
            <v>6</v>
          </cell>
          <cell r="T31">
            <v>1</v>
          </cell>
          <cell r="V31">
            <v>3</v>
          </cell>
          <cell r="X31">
            <v>3</v>
          </cell>
          <cell r="Z31">
            <v>6</v>
          </cell>
        </row>
      </sheetData>
      <sheetData sheetId="15" refreshError="1">
        <row r="31">
          <cell r="D31">
            <v>0</v>
          </cell>
          <cell r="F31">
            <v>0</v>
          </cell>
          <cell r="H31">
            <v>2</v>
          </cell>
          <cell r="J31">
            <v>0</v>
          </cell>
          <cell r="L31">
            <v>0</v>
          </cell>
          <cell r="N31">
            <v>0</v>
          </cell>
          <cell r="P31">
            <v>1</v>
          </cell>
          <cell r="R31">
            <v>0</v>
          </cell>
          <cell r="T31">
            <v>0</v>
          </cell>
          <cell r="V31">
            <v>0</v>
          </cell>
          <cell r="X31">
            <v>0</v>
          </cell>
          <cell r="Z31">
            <v>0</v>
          </cell>
        </row>
      </sheetData>
      <sheetData sheetId="16" refreshError="1">
        <row r="31">
          <cell r="D31">
            <v>0</v>
          </cell>
          <cell r="F31">
            <v>0</v>
          </cell>
          <cell r="H31">
            <v>0</v>
          </cell>
          <cell r="J31">
            <v>2</v>
          </cell>
          <cell r="L31">
            <v>0</v>
          </cell>
          <cell r="N31">
            <v>4</v>
          </cell>
          <cell r="P31">
            <v>2</v>
          </cell>
          <cell r="R31">
            <v>0</v>
          </cell>
          <cell r="T31">
            <v>2</v>
          </cell>
          <cell r="V31">
            <v>0</v>
          </cell>
          <cell r="X31">
            <v>0</v>
          </cell>
          <cell r="Z31">
            <v>0</v>
          </cell>
        </row>
      </sheetData>
      <sheetData sheetId="17" refreshError="1">
        <row r="31">
          <cell r="D31">
            <v>0</v>
          </cell>
          <cell r="F31">
            <v>0</v>
          </cell>
          <cell r="H31">
            <v>0</v>
          </cell>
          <cell r="J31">
            <v>0</v>
          </cell>
          <cell r="L31">
            <v>0</v>
          </cell>
          <cell r="N31">
            <v>0</v>
          </cell>
          <cell r="P31">
            <v>0</v>
          </cell>
          <cell r="R31">
            <v>0</v>
          </cell>
          <cell r="T31">
            <v>0</v>
          </cell>
          <cell r="V31">
            <v>0</v>
          </cell>
          <cell r="X31">
            <v>0</v>
          </cell>
          <cell r="Z31">
            <v>0</v>
          </cell>
        </row>
      </sheetData>
      <sheetData sheetId="18" refreshError="1">
        <row r="31">
          <cell r="D31">
            <v>0</v>
          </cell>
          <cell r="F31">
            <v>0</v>
          </cell>
          <cell r="H31">
            <v>0</v>
          </cell>
          <cell r="J31">
            <v>0</v>
          </cell>
          <cell r="L31">
            <v>0</v>
          </cell>
          <cell r="N31">
            <v>0</v>
          </cell>
          <cell r="P31">
            <v>0</v>
          </cell>
          <cell r="R31">
            <v>0</v>
          </cell>
          <cell r="T31">
            <v>0</v>
          </cell>
          <cell r="V31">
            <v>0</v>
          </cell>
          <cell r="X31">
            <v>0</v>
          </cell>
          <cell r="Z31">
            <v>4</v>
          </cell>
        </row>
      </sheetData>
      <sheetData sheetId="19" refreshError="1">
        <row r="31">
          <cell r="D31">
            <v>0</v>
          </cell>
          <cell r="F31">
            <v>0</v>
          </cell>
          <cell r="H31">
            <v>0</v>
          </cell>
          <cell r="J31">
            <v>0</v>
          </cell>
          <cell r="L31">
            <v>0</v>
          </cell>
          <cell r="N31">
            <v>0</v>
          </cell>
          <cell r="P31">
            <v>0</v>
          </cell>
          <cell r="R31">
            <v>0</v>
          </cell>
          <cell r="T31">
            <v>0</v>
          </cell>
          <cell r="V31">
            <v>1</v>
          </cell>
          <cell r="X31">
            <v>0</v>
          </cell>
          <cell r="Z31">
            <v>0</v>
          </cell>
        </row>
      </sheetData>
      <sheetData sheetId="20" refreshError="1">
        <row r="31">
          <cell r="D31">
            <v>0</v>
          </cell>
          <cell r="F31">
            <v>0</v>
          </cell>
          <cell r="H31">
            <v>0</v>
          </cell>
          <cell r="J31">
            <v>0</v>
          </cell>
          <cell r="L31">
            <v>0</v>
          </cell>
          <cell r="N31">
            <v>0</v>
          </cell>
          <cell r="P31">
            <v>0</v>
          </cell>
          <cell r="R31">
            <v>0</v>
          </cell>
          <cell r="T31">
            <v>0</v>
          </cell>
          <cell r="V31">
            <v>0</v>
          </cell>
          <cell r="X31">
            <v>0</v>
          </cell>
          <cell r="Z31">
            <v>0</v>
          </cell>
        </row>
      </sheetData>
      <sheetData sheetId="21" refreshError="1">
        <row r="31">
          <cell r="D31">
            <v>0</v>
          </cell>
          <cell r="F31">
            <v>0</v>
          </cell>
          <cell r="H31">
            <v>0</v>
          </cell>
          <cell r="J31">
            <v>0</v>
          </cell>
          <cell r="L31">
            <v>0</v>
          </cell>
          <cell r="N31">
            <v>0</v>
          </cell>
          <cell r="P31">
            <v>0</v>
          </cell>
          <cell r="R31">
            <v>0</v>
          </cell>
          <cell r="T31">
            <v>0</v>
          </cell>
          <cell r="V31">
            <v>2</v>
          </cell>
          <cell r="X31">
            <v>1</v>
          </cell>
          <cell r="Z31">
            <v>3</v>
          </cell>
        </row>
      </sheetData>
      <sheetData sheetId="22" refreshError="1">
        <row r="31">
          <cell r="D31">
            <v>2</v>
          </cell>
          <cell r="F31">
            <v>1</v>
          </cell>
          <cell r="H31">
            <v>1</v>
          </cell>
          <cell r="J31">
            <v>2</v>
          </cell>
          <cell r="L31">
            <v>0</v>
          </cell>
          <cell r="N31">
            <v>0</v>
          </cell>
          <cell r="P31">
            <v>0</v>
          </cell>
          <cell r="R31">
            <v>0</v>
          </cell>
          <cell r="T31">
            <v>0</v>
          </cell>
          <cell r="V31">
            <v>0</v>
          </cell>
          <cell r="X31">
            <v>0</v>
          </cell>
          <cell r="Z31">
            <v>0</v>
          </cell>
        </row>
      </sheetData>
      <sheetData sheetId="23" refreshError="1">
        <row r="32">
          <cell r="D32">
            <v>0</v>
          </cell>
          <cell r="F32">
            <v>2</v>
          </cell>
          <cell r="H32">
            <v>9</v>
          </cell>
          <cell r="J32">
            <v>1</v>
          </cell>
          <cell r="L32">
            <v>12</v>
          </cell>
          <cell r="N32">
            <v>12</v>
          </cell>
          <cell r="P32">
            <v>7</v>
          </cell>
          <cell r="R32">
            <v>10</v>
          </cell>
          <cell r="T32">
            <v>13</v>
          </cell>
          <cell r="V32">
            <v>19</v>
          </cell>
          <cell r="X32">
            <v>27</v>
          </cell>
          <cell r="Z32">
            <v>24</v>
          </cell>
        </row>
      </sheetData>
      <sheetData sheetId="24" refreshError="1">
        <row r="31">
          <cell r="D31">
            <v>0</v>
          </cell>
          <cell r="F31">
            <v>0</v>
          </cell>
          <cell r="H31">
            <v>0</v>
          </cell>
          <cell r="J31">
            <v>0</v>
          </cell>
          <cell r="L31">
            <v>0</v>
          </cell>
          <cell r="N31">
            <v>0</v>
          </cell>
          <cell r="P31">
            <v>0</v>
          </cell>
          <cell r="R31">
            <v>0</v>
          </cell>
          <cell r="T31">
            <v>0</v>
          </cell>
          <cell r="V31">
            <v>1</v>
          </cell>
          <cell r="X31">
            <v>0</v>
          </cell>
          <cell r="Z31">
            <v>1</v>
          </cell>
        </row>
      </sheetData>
      <sheetData sheetId="25" refreshError="1">
        <row r="31">
          <cell r="D31">
            <v>0</v>
          </cell>
          <cell r="F31">
            <v>0</v>
          </cell>
          <cell r="H31">
            <v>0</v>
          </cell>
          <cell r="J31">
            <v>0</v>
          </cell>
          <cell r="L31">
            <v>0</v>
          </cell>
          <cell r="N31">
            <v>0</v>
          </cell>
          <cell r="P31">
            <v>0</v>
          </cell>
          <cell r="R31">
            <v>0</v>
          </cell>
          <cell r="T31">
            <v>0</v>
          </cell>
          <cell r="V31">
            <v>0</v>
          </cell>
          <cell r="X31">
            <v>0</v>
          </cell>
          <cell r="Z31">
            <v>0</v>
          </cell>
        </row>
      </sheetData>
      <sheetData sheetId="26" refreshError="1">
        <row r="31">
          <cell r="D31">
            <v>0</v>
          </cell>
          <cell r="F31">
            <v>0</v>
          </cell>
          <cell r="H31">
            <v>0</v>
          </cell>
          <cell r="J31">
            <v>0</v>
          </cell>
          <cell r="L31">
            <v>0</v>
          </cell>
          <cell r="N31">
            <v>0</v>
          </cell>
          <cell r="P31">
            <v>0</v>
          </cell>
          <cell r="R31">
            <v>0</v>
          </cell>
          <cell r="T31">
            <v>0</v>
          </cell>
          <cell r="V31">
            <v>0</v>
          </cell>
          <cell r="X31">
            <v>0</v>
          </cell>
          <cell r="Z31">
            <v>0</v>
          </cell>
        </row>
      </sheetData>
      <sheetData sheetId="27" refreshError="1">
        <row r="31">
          <cell r="D31">
            <v>1</v>
          </cell>
          <cell r="F31">
            <v>2</v>
          </cell>
          <cell r="H31">
            <v>3</v>
          </cell>
          <cell r="J31">
            <v>4</v>
          </cell>
          <cell r="L31">
            <v>1</v>
          </cell>
          <cell r="N31">
            <v>1</v>
          </cell>
          <cell r="P31">
            <v>1</v>
          </cell>
          <cell r="R31">
            <v>5</v>
          </cell>
          <cell r="T31">
            <v>0</v>
          </cell>
          <cell r="V31">
            <v>4</v>
          </cell>
          <cell r="X31">
            <v>2</v>
          </cell>
          <cell r="Z31">
            <v>5</v>
          </cell>
        </row>
      </sheetData>
      <sheetData sheetId="28" refreshError="1">
        <row r="31">
          <cell r="D31">
            <v>0</v>
          </cell>
          <cell r="F31">
            <v>0</v>
          </cell>
          <cell r="H31">
            <v>3</v>
          </cell>
          <cell r="J31">
            <v>0</v>
          </cell>
          <cell r="L31">
            <v>3</v>
          </cell>
          <cell r="N31">
            <v>2</v>
          </cell>
          <cell r="P31">
            <v>3</v>
          </cell>
          <cell r="R31">
            <v>3</v>
          </cell>
          <cell r="T31">
            <v>1</v>
          </cell>
          <cell r="V31">
            <v>5</v>
          </cell>
          <cell r="X31">
            <v>0</v>
          </cell>
          <cell r="Z31">
            <v>5</v>
          </cell>
        </row>
      </sheetData>
      <sheetData sheetId="29" refreshError="1">
        <row r="31">
          <cell r="D31">
            <v>0</v>
          </cell>
          <cell r="F31">
            <v>0</v>
          </cell>
          <cell r="H31">
            <v>0</v>
          </cell>
          <cell r="J31">
            <v>0</v>
          </cell>
          <cell r="L31">
            <v>0</v>
          </cell>
          <cell r="N31">
            <v>0</v>
          </cell>
          <cell r="P31">
            <v>0</v>
          </cell>
          <cell r="R31">
            <v>0</v>
          </cell>
          <cell r="T31">
            <v>0</v>
          </cell>
          <cell r="V31">
            <v>0</v>
          </cell>
          <cell r="X31">
            <v>0</v>
          </cell>
          <cell r="Z31">
            <v>0</v>
          </cell>
        </row>
      </sheetData>
      <sheetData sheetId="30" refreshError="1">
        <row r="31">
          <cell r="D31">
            <v>0</v>
          </cell>
          <cell r="F31">
            <v>0</v>
          </cell>
          <cell r="H31">
            <v>0</v>
          </cell>
          <cell r="J31">
            <v>0</v>
          </cell>
          <cell r="L31">
            <v>0</v>
          </cell>
          <cell r="N31">
            <v>0</v>
          </cell>
          <cell r="P31">
            <v>0</v>
          </cell>
          <cell r="R31">
            <v>0</v>
          </cell>
          <cell r="T31">
            <v>0</v>
          </cell>
          <cell r="V31">
            <v>0</v>
          </cell>
          <cell r="X31">
            <v>0</v>
          </cell>
          <cell r="Z31">
            <v>3</v>
          </cell>
        </row>
      </sheetData>
      <sheetData sheetId="31" refreshError="1">
        <row r="31">
          <cell r="D31">
            <v>0</v>
          </cell>
          <cell r="F31">
            <v>4</v>
          </cell>
          <cell r="H31">
            <v>0</v>
          </cell>
          <cell r="J31">
            <v>0</v>
          </cell>
          <cell r="L31">
            <v>1</v>
          </cell>
          <cell r="N31">
            <v>1</v>
          </cell>
          <cell r="P31">
            <v>1</v>
          </cell>
          <cell r="R31">
            <v>0</v>
          </cell>
          <cell r="T31">
            <v>0</v>
          </cell>
          <cell r="V31">
            <v>0</v>
          </cell>
          <cell r="X31">
            <v>0</v>
          </cell>
          <cell r="Z31">
            <v>0</v>
          </cell>
        </row>
      </sheetData>
      <sheetData sheetId="32" refreshError="1">
        <row r="31">
          <cell r="D31">
            <v>0</v>
          </cell>
          <cell r="F31">
            <v>0</v>
          </cell>
          <cell r="H31">
            <v>0</v>
          </cell>
          <cell r="J31">
            <v>0</v>
          </cell>
          <cell r="L31">
            <v>0</v>
          </cell>
          <cell r="N31">
            <v>0</v>
          </cell>
          <cell r="P31">
            <v>0</v>
          </cell>
          <cell r="R31">
            <v>0</v>
          </cell>
          <cell r="T31">
            <v>0</v>
          </cell>
          <cell r="V31">
            <v>0</v>
          </cell>
          <cell r="X31">
            <v>0</v>
          </cell>
          <cell r="Z31">
            <v>0</v>
          </cell>
        </row>
      </sheetData>
      <sheetData sheetId="33" refreshError="1">
        <row r="31">
          <cell r="D31">
            <v>0</v>
          </cell>
          <cell r="F31">
            <v>0</v>
          </cell>
          <cell r="H31">
            <v>0</v>
          </cell>
          <cell r="J31">
            <v>0</v>
          </cell>
          <cell r="L31">
            <v>0</v>
          </cell>
          <cell r="N31">
            <v>0</v>
          </cell>
          <cell r="P31">
            <v>0</v>
          </cell>
          <cell r="R31">
            <v>0</v>
          </cell>
          <cell r="T31">
            <v>1</v>
          </cell>
          <cell r="V31">
            <v>1</v>
          </cell>
          <cell r="X31">
            <v>0</v>
          </cell>
          <cell r="Z31">
            <v>0</v>
          </cell>
        </row>
      </sheetData>
      <sheetData sheetId="34" refreshError="1">
        <row r="31">
          <cell r="D31">
            <v>3</v>
          </cell>
          <cell r="F31">
            <v>0</v>
          </cell>
          <cell r="H31">
            <v>0</v>
          </cell>
          <cell r="J31">
            <v>0</v>
          </cell>
          <cell r="L31">
            <v>0</v>
          </cell>
          <cell r="N31">
            <v>0</v>
          </cell>
          <cell r="P31">
            <v>0</v>
          </cell>
          <cell r="R31">
            <v>0</v>
          </cell>
          <cell r="T31">
            <v>0</v>
          </cell>
          <cell r="V31">
            <v>0</v>
          </cell>
          <cell r="X31">
            <v>0</v>
          </cell>
          <cell r="Z31">
            <v>0</v>
          </cell>
        </row>
      </sheetData>
      <sheetData sheetId="35" refreshError="1">
        <row r="31">
          <cell r="D31">
            <v>0</v>
          </cell>
          <cell r="F31">
            <v>0</v>
          </cell>
          <cell r="H31">
            <v>4</v>
          </cell>
          <cell r="J31">
            <v>4</v>
          </cell>
          <cell r="L31">
            <v>1</v>
          </cell>
          <cell r="N31">
            <v>5</v>
          </cell>
          <cell r="P31">
            <v>1</v>
          </cell>
          <cell r="R31">
            <v>1</v>
          </cell>
          <cell r="T31">
            <v>4</v>
          </cell>
          <cell r="V31">
            <v>2</v>
          </cell>
          <cell r="X31">
            <v>2</v>
          </cell>
          <cell r="Z31">
            <v>6</v>
          </cell>
        </row>
      </sheetData>
      <sheetData sheetId="36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1"/>
  <sheetViews>
    <sheetView showGridLines="0" zoomScale="70" zoomScaleNormal="70" workbookViewId="0">
      <pane xSplit="1" ySplit="1" topLeftCell="B2" activePane="bottomRight" state="frozen"/>
      <selection pane="topRight" activeCell="C1" sqref="C1"/>
      <selection pane="bottomLeft" activeCell="A4" sqref="A4"/>
      <selection pane="bottomRight" activeCell="M1" sqref="M1:M1048576"/>
    </sheetView>
  </sheetViews>
  <sheetFormatPr baseColWidth="10" defaultColWidth="11.42578125" defaultRowHeight="15"/>
  <cols>
    <col min="1" max="1" width="38.7109375" bestFit="1" customWidth="1"/>
    <col min="2" max="2" width="17.140625" customWidth="1"/>
    <col min="3" max="3" width="13.5703125" bestFit="1" customWidth="1"/>
    <col min="4" max="4" width="12.85546875" customWidth="1"/>
    <col min="5" max="5" width="17.7109375" customWidth="1"/>
    <col min="6" max="6" width="13.5703125" bestFit="1" customWidth="1"/>
    <col min="7" max="7" width="13.5703125" customWidth="1"/>
    <col min="8" max="8" width="13.5703125" bestFit="1" customWidth="1"/>
    <col min="9" max="9" width="14" bestFit="1" customWidth="1"/>
    <col min="10" max="10" width="13.5703125" bestFit="1" customWidth="1"/>
    <col min="11" max="11" width="16.7109375" customWidth="1"/>
    <col min="12" max="12" width="16.140625" customWidth="1"/>
    <col min="13" max="13" width="11.5703125" bestFit="1" customWidth="1"/>
    <col min="14" max="14" width="34.7109375" customWidth="1"/>
  </cols>
  <sheetData>
    <row r="1" spans="1:13" ht="18.75">
      <c r="A1" s="8" t="s">
        <v>45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</row>
    <row r="2" spans="1:13">
      <c r="A2" s="1" t="s">
        <v>13</v>
      </c>
      <c r="B2" s="2">
        <v>0</v>
      </c>
      <c r="C2" s="3">
        <v>0</v>
      </c>
      <c r="D2" s="3">
        <v>0</v>
      </c>
      <c r="E2" s="3">
        <v>0</v>
      </c>
      <c r="F2" s="3">
        <v>17656.259999999998</v>
      </c>
      <c r="G2" s="3">
        <v>2019.6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</row>
    <row r="3" spans="1:13">
      <c r="A3" s="1" t="s">
        <v>41</v>
      </c>
      <c r="B3" s="2">
        <v>133.29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</row>
    <row r="4" spans="1:13">
      <c r="A4" s="1" t="s">
        <v>15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33228.35</v>
      </c>
      <c r="H4" s="2">
        <v>3123.95</v>
      </c>
      <c r="I4" s="2">
        <v>25377.57</v>
      </c>
      <c r="J4" s="2">
        <v>50449</v>
      </c>
      <c r="K4" s="2">
        <v>89402.38</v>
      </c>
      <c r="L4" s="2">
        <v>18030</v>
      </c>
      <c r="M4" s="2">
        <v>42932</v>
      </c>
    </row>
    <row r="5" spans="1:13">
      <c r="A5" s="1" t="s">
        <v>42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2706</v>
      </c>
      <c r="L5" s="2">
        <v>8818</v>
      </c>
      <c r="M5" s="2">
        <v>11852.65</v>
      </c>
    </row>
    <row r="6" spans="1:13">
      <c r="A6" s="1" t="s">
        <v>17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1096</v>
      </c>
    </row>
    <row r="7" spans="1:13">
      <c r="A7" s="1" t="s">
        <v>18</v>
      </c>
      <c r="B7" s="2">
        <v>0</v>
      </c>
      <c r="C7" s="2">
        <v>3139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2757</v>
      </c>
      <c r="L7" s="2">
        <v>0</v>
      </c>
      <c r="M7" s="2">
        <v>0</v>
      </c>
    </row>
    <row r="8" spans="1:13">
      <c r="A8" s="1" t="s">
        <v>19</v>
      </c>
      <c r="B8" s="2">
        <v>0</v>
      </c>
      <c r="C8" s="2">
        <v>0</v>
      </c>
      <c r="D8" s="2">
        <v>0</v>
      </c>
      <c r="E8" s="2">
        <v>0</v>
      </c>
      <c r="F8" s="2">
        <v>2670.18</v>
      </c>
      <c r="G8" s="2">
        <v>2935.4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</row>
    <row r="9" spans="1:13">
      <c r="A9" s="1" t="s">
        <v>40</v>
      </c>
      <c r="B9" s="2">
        <v>5864.6</v>
      </c>
      <c r="C9" s="2">
        <v>150</v>
      </c>
      <c r="D9" s="2">
        <v>17017.57</v>
      </c>
      <c r="E9" s="2">
        <v>3347.19</v>
      </c>
      <c r="F9" s="2">
        <v>11813.39</v>
      </c>
      <c r="G9" s="2">
        <v>7457.05</v>
      </c>
      <c r="H9" s="2">
        <v>4296.0200000000004</v>
      </c>
      <c r="I9" s="2">
        <v>953.78</v>
      </c>
      <c r="J9" s="2">
        <v>5207</v>
      </c>
      <c r="K9" s="2">
        <v>20723</v>
      </c>
      <c r="L9" s="2">
        <v>20742</v>
      </c>
      <c r="M9" s="2">
        <v>1008</v>
      </c>
    </row>
    <row r="10" spans="1:13">
      <c r="A10" s="1" t="s">
        <v>39</v>
      </c>
      <c r="B10" s="2">
        <v>0</v>
      </c>
      <c r="C10" s="2">
        <v>0</v>
      </c>
      <c r="D10" s="2">
        <v>477.2</v>
      </c>
      <c r="E10" s="2">
        <v>5527.74</v>
      </c>
      <c r="F10" s="2">
        <v>1401</v>
      </c>
      <c r="G10" s="2">
        <v>8947.2300000000014</v>
      </c>
      <c r="H10" s="2">
        <v>9072.15</v>
      </c>
      <c r="I10" s="2">
        <v>13659.09</v>
      </c>
      <c r="J10" s="2">
        <v>300</v>
      </c>
      <c r="K10" s="2">
        <v>10426</v>
      </c>
      <c r="L10" s="2">
        <v>14750</v>
      </c>
      <c r="M10" s="2">
        <v>11430.99</v>
      </c>
    </row>
    <row r="11" spans="1:13">
      <c r="A11" s="1" t="s">
        <v>38</v>
      </c>
      <c r="B11" s="2">
        <v>0</v>
      </c>
      <c r="C11" s="2">
        <v>0</v>
      </c>
      <c r="D11" s="2">
        <v>8490.18</v>
      </c>
      <c r="E11" s="2">
        <v>0</v>
      </c>
      <c r="F11" s="2">
        <v>0</v>
      </c>
      <c r="G11" s="2">
        <v>0</v>
      </c>
      <c r="H11" s="2">
        <v>1380.55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</row>
    <row r="12" spans="1:13">
      <c r="A12" s="1" t="s">
        <v>37</v>
      </c>
      <c r="B12" s="2">
        <v>0</v>
      </c>
      <c r="C12" s="2">
        <v>0</v>
      </c>
      <c r="D12" s="2">
        <v>0</v>
      </c>
      <c r="E12" s="2">
        <v>359.18</v>
      </c>
      <c r="F12" s="2">
        <v>0</v>
      </c>
      <c r="G12" s="2">
        <v>9300.1299999999992</v>
      </c>
      <c r="H12" s="2">
        <v>24545.35</v>
      </c>
      <c r="I12" s="2">
        <v>0</v>
      </c>
      <c r="J12" s="2">
        <v>5836.25</v>
      </c>
      <c r="K12" s="2">
        <v>0</v>
      </c>
      <c r="L12" s="2">
        <v>0</v>
      </c>
      <c r="M12" s="2">
        <v>0</v>
      </c>
    </row>
    <row r="13" spans="1:13">
      <c r="A13" s="1" t="s">
        <v>36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</row>
    <row r="14" spans="1:13">
      <c r="A14" s="1" t="s">
        <v>35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8501</v>
      </c>
    </row>
    <row r="15" spans="1:13">
      <c r="A15" s="1" t="s">
        <v>34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4965</v>
      </c>
      <c r="L15" s="2">
        <v>9545</v>
      </c>
      <c r="M15" s="2">
        <v>17746</v>
      </c>
    </row>
    <row r="16" spans="1:13">
      <c r="A16" s="1" t="s">
        <v>31</v>
      </c>
      <c r="B16" s="2">
        <v>2053</v>
      </c>
      <c r="C16" s="2">
        <v>0</v>
      </c>
      <c r="D16" s="2">
        <v>3720</v>
      </c>
      <c r="E16" s="2">
        <v>4554.25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</row>
    <row r="17" spans="1:13">
      <c r="A17" s="1" t="s">
        <v>33</v>
      </c>
      <c r="B17" s="2">
        <v>0</v>
      </c>
      <c r="C17" s="2">
        <v>5323.16</v>
      </c>
      <c r="D17" s="2">
        <v>22188.32</v>
      </c>
      <c r="E17" s="2">
        <v>5267.26</v>
      </c>
      <c r="F17" s="2">
        <v>22969.640000000003</v>
      </c>
      <c r="G17" s="2">
        <v>18607.969999999998</v>
      </c>
      <c r="H17" s="2">
        <v>23714.84</v>
      </c>
      <c r="I17" s="2">
        <v>25102.01</v>
      </c>
      <c r="J17" s="2">
        <v>48439.8</v>
      </c>
      <c r="K17" s="2">
        <v>60920</v>
      </c>
      <c r="L17" s="2">
        <v>65013</v>
      </c>
      <c r="M17" s="2">
        <v>39008.29</v>
      </c>
    </row>
    <row r="18" spans="1:13">
      <c r="A18" s="1" t="s">
        <v>32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1977</v>
      </c>
      <c r="L18" s="2">
        <v>0</v>
      </c>
      <c r="M18" s="2">
        <v>0</v>
      </c>
    </row>
    <row r="19" spans="1:13">
      <c r="A19" s="1" t="s">
        <v>30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</row>
    <row r="20" spans="1:13">
      <c r="A20" s="1" t="s">
        <v>29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1009</v>
      </c>
      <c r="L20" s="2">
        <v>0</v>
      </c>
      <c r="M20" s="2">
        <v>3937</v>
      </c>
    </row>
    <row r="21" spans="1:13">
      <c r="A21" s="1" t="s">
        <v>28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</row>
    <row r="22" spans="1:13">
      <c r="A22" s="1" t="s">
        <v>27</v>
      </c>
      <c r="B22" s="2">
        <v>1200</v>
      </c>
      <c r="C22" s="2">
        <v>32527</v>
      </c>
      <c r="D22" s="2">
        <v>6442.7099999999991</v>
      </c>
      <c r="E22" s="2">
        <v>9182.2199999999993</v>
      </c>
      <c r="F22" s="2">
        <v>1086.73</v>
      </c>
      <c r="G22" s="2">
        <v>2071.5500000000002</v>
      </c>
      <c r="H22" s="2">
        <v>1814.37</v>
      </c>
      <c r="I22" s="2">
        <v>10714.13</v>
      </c>
      <c r="J22" s="2">
        <v>0</v>
      </c>
      <c r="K22" s="2">
        <v>4246.5200000000004</v>
      </c>
      <c r="L22" s="2">
        <v>15419</v>
      </c>
      <c r="M22" s="2">
        <v>8145</v>
      </c>
    </row>
    <row r="23" spans="1:13">
      <c r="A23" s="1" t="s">
        <v>26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</row>
    <row r="24" spans="1:13">
      <c r="A24" s="1" t="s">
        <v>25</v>
      </c>
      <c r="B24" s="2">
        <v>0</v>
      </c>
      <c r="C24" s="2">
        <v>0</v>
      </c>
      <c r="D24" s="2">
        <v>11192.53</v>
      </c>
      <c r="E24" s="2">
        <v>0</v>
      </c>
      <c r="F24" s="2">
        <v>4699.4800000000005</v>
      </c>
      <c r="G24" s="2">
        <v>13796.95</v>
      </c>
      <c r="H24" s="2">
        <v>11111.08</v>
      </c>
      <c r="I24" s="2">
        <v>7105.29</v>
      </c>
      <c r="J24" s="2">
        <v>763</v>
      </c>
      <c r="K24" s="2">
        <v>23464.080000000002</v>
      </c>
      <c r="L24" s="2">
        <v>0</v>
      </c>
      <c r="M24" s="2">
        <v>12282</v>
      </c>
    </row>
    <row r="25" spans="1:13">
      <c r="A25" s="1" t="s">
        <v>24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</row>
    <row r="26" spans="1:13">
      <c r="A26" s="1" t="s">
        <v>23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7518</v>
      </c>
    </row>
    <row r="27" spans="1:13">
      <c r="A27" s="1" t="s">
        <v>22</v>
      </c>
      <c r="B27" s="2">
        <v>0</v>
      </c>
      <c r="C27" s="2">
        <v>26166.84</v>
      </c>
      <c r="D27" s="2">
        <v>0</v>
      </c>
      <c r="E27" s="2">
        <v>0</v>
      </c>
      <c r="F27" s="2">
        <v>5321.19</v>
      </c>
      <c r="G27" s="2">
        <v>11890.38</v>
      </c>
      <c r="H27" s="2">
        <v>15921.33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</row>
    <row r="28" spans="1:13">
      <c r="A28" s="1" t="s">
        <v>21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</row>
    <row r="29" spans="1:13">
      <c r="A29" s="1" t="s">
        <v>20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4184.45</v>
      </c>
      <c r="K29" s="2">
        <v>156.28</v>
      </c>
      <c r="L29" s="2">
        <v>0</v>
      </c>
      <c r="M29" s="2">
        <v>0</v>
      </c>
    </row>
    <row r="30" spans="1:13">
      <c r="A30" s="1" t="s">
        <v>43</v>
      </c>
      <c r="B30" s="2">
        <v>5919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>
        <v>0</v>
      </c>
      <c r="M30" s="2">
        <v>0</v>
      </c>
    </row>
    <row r="31" spans="1:13">
      <c r="A31" s="1" t="s">
        <v>44</v>
      </c>
      <c r="B31" s="2">
        <v>0</v>
      </c>
      <c r="C31" s="2">
        <v>0</v>
      </c>
      <c r="D31" s="2">
        <v>15184.93</v>
      </c>
      <c r="E31" s="2">
        <v>7248.3199999999988</v>
      </c>
      <c r="F31" s="2">
        <v>10.4</v>
      </c>
      <c r="G31" s="2">
        <v>36137.07</v>
      </c>
      <c r="H31" s="2">
        <v>0</v>
      </c>
      <c r="I31" s="2">
        <v>2809.05</v>
      </c>
      <c r="J31" s="2">
        <v>16546.980000000003</v>
      </c>
      <c r="K31">
        <v>14821</v>
      </c>
      <c r="L31" s="2">
        <v>6005</v>
      </c>
      <c r="M31" s="2">
        <v>18191</v>
      </c>
    </row>
  </sheetData>
  <phoneticPr fontId="3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4"/>
  <sheetViews>
    <sheetView tabSelected="1" workbookViewId="0">
      <selection activeCell="H35" sqref="H35"/>
    </sheetView>
  </sheetViews>
  <sheetFormatPr baseColWidth="10" defaultRowHeight="15"/>
  <cols>
    <col min="1" max="1" width="17.5703125" customWidth="1"/>
    <col min="8" max="8" width="11.85546875" bestFit="1" customWidth="1"/>
  </cols>
  <sheetData>
    <row r="1" spans="1:1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</row>
    <row r="2" spans="1:13">
      <c r="A2" s="1" t="s">
        <v>13</v>
      </c>
      <c r="B2" s="6">
        <f>'[1]AC Transporte'!$D$31</f>
        <v>0</v>
      </c>
      <c r="C2" s="7">
        <f>'[1]AC Transporte'!$F$31</f>
        <v>0</v>
      </c>
      <c r="D2" s="7">
        <f>'[1]AC Transporte'!$H$31</f>
        <v>0</v>
      </c>
      <c r="E2" s="7">
        <f>'[1]AC Transporte'!$J$31</f>
        <v>0</v>
      </c>
      <c r="F2" s="7">
        <f>'[1]AC Transporte'!$L$31</f>
        <v>2</v>
      </c>
      <c r="G2" s="7">
        <f>'[1]AC Transporte'!$N$31</f>
        <v>1</v>
      </c>
      <c r="H2" s="7">
        <f>'[1]AC Transporte'!$P$31</f>
        <v>0</v>
      </c>
      <c r="I2" s="7">
        <f>'[1]AC Transporte'!$R$31</f>
        <v>0</v>
      </c>
      <c r="J2" s="7">
        <f>'[1]AC Transporte'!$T$31</f>
        <v>0</v>
      </c>
      <c r="K2" s="7">
        <f>'[1]AC Transporte'!$V$31</f>
        <v>0</v>
      </c>
      <c r="L2" s="7">
        <f>'[1]AC Transporte'!$X$31</f>
        <v>0</v>
      </c>
      <c r="M2" s="7">
        <f>'[1]AC Transporte'!$Z$31</f>
        <v>0</v>
      </c>
    </row>
    <row r="3" spans="1:13">
      <c r="A3" s="1" t="s">
        <v>14</v>
      </c>
      <c r="B3" s="6">
        <f>'[1]AG Logistik'!$D$31</f>
        <v>3</v>
      </c>
      <c r="C3" s="7">
        <f>'[1]AG Logistik'!$F$31</f>
        <v>0</v>
      </c>
      <c r="D3" s="7">
        <f>'[1]AG Logistik'!$H$31</f>
        <v>0</v>
      </c>
      <c r="E3" s="7">
        <f>'[1]AG Logistik'!$J$31</f>
        <v>0</v>
      </c>
      <c r="F3" s="7">
        <f>'[1]AG Logistik'!$L$31</f>
        <v>0</v>
      </c>
      <c r="G3" s="7">
        <f>'[1]AG Logistik'!$N$31</f>
        <v>0</v>
      </c>
      <c r="H3" s="7">
        <f>'[1]AG Logistik'!$P$31</f>
        <v>0</v>
      </c>
      <c r="I3" s="7">
        <f>'[1]AG Logistik'!$R$31</f>
        <v>0</v>
      </c>
      <c r="J3" s="7">
        <f>'[1]AG Logistik'!$T$31</f>
        <v>0</v>
      </c>
      <c r="K3" s="7">
        <f>'[1]AG Logistik'!$V$31</f>
        <v>0</v>
      </c>
      <c r="L3" s="7">
        <f>'[1]AG Logistik'!$X$31</f>
        <v>0</v>
      </c>
      <c r="M3" s="7">
        <f>'[1]AG Logistik'!$Z$31</f>
        <v>0</v>
      </c>
    </row>
    <row r="4" spans="1:13">
      <c r="A4" s="1" t="s">
        <v>15</v>
      </c>
      <c r="B4" s="6">
        <f>'[1]Akoza Logistik'!$D$31</f>
        <v>0</v>
      </c>
      <c r="C4" s="7">
        <f>'[1]Akoza Logistik'!$F$31</f>
        <v>0</v>
      </c>
      <c r="D4" s="7">
        <f>'[1]Akoza Logistik'!$H$31</f>
        <v>0</v>
      </c>
      <c r="E4" s="7">
        <f>'[1]Akoza Logistik'!$J$31</f>
        <v>0</v>
      </c>
      <c r="F4" s="7">
        <f>'[1]Akoza Logistik'!$L$31</f>
        <v>0</v>
      </c>
      <c r="G4" s="7">
        <f>'[1]Akoza Logistik'!$N$31</f>
        <v>4</v>
      </c>
      <c r="H4" s="7">
        <f>'[1]Akoza Logistik'!$P$31</f>
        <v>3</v>
      </c>
      <c r="I4" s="7">
        <f>'[1]Akoza Logistik'!$R$31</f>
        <v>7</v>
      </c>
      <c r="J4" s="7">
        <f>'[1]Akoza Logistik'!$T$31</f>
        <v>4</v>
      </c>
      <c r="K4" s="7">
        <f>'[1]Akoza Logistik'!$V$31</f>
        <v>9</v>
      </c>
      <c r="L4" s="7">
        <f>'[1]Akoza Logistik'!$X$31</f>
        <v>4</v>
      </c>
      <c r="M4" s="7">
        <f>'[1]Akoza Logistik'!$Z$31</f>
        <v>13</v>
      </c>
    </row>
    <row r="5" spans="1:13">
      <c r="A5" s="1" t="s">
        <v>16</v>
      </c>
      <c r="B5" s="6">
        <f>[1]ALL!$D$31</f>
        <v>0</v>
      </c>
      <c r="C5" s="7">
        <f>[1]ALL!$F$31</f>
        <v>0</v>
      </c>
      <c r="D5" s="7">
        <f>[1]ALL!$H$31</f>
        <v>0</v>
      </c>
      <c r="E5" s="7">
        <f>[1]ALL!$J$31</f>
        <v>0</v>
      </c>
      <c r="F5" s="7">
        <f>[1]ALL!$L$31</f>
        <v>0</v>
      </c>
      <c r="G5" s="7">
        <f>[1]ALL!$N$31</f>
        <v>0</v>
      </c>
      <c r="H5" s="7">
        <f>[1]ALL!$P$31</f>
        <v>0</v>
      </c>
      <c r="I5" s="7">
        <f>[1]ALL!$R$31</f>
        <v>0</v>
      </c>
      <c r="J5" s="7">
        <f>[1]ALL!$T$31</f>
        <v>0</v>
      </c>
      <c r="K5" s="7">
        <f>[1]ALL!$V$31</f>
        <v>2</v>
      </c>
      <c r="L5" s="7">
        <f>[1]ALL!$X$31</f>
        <v>7</v>
      </c>
      <c r="M5" s="7">
        <f>[1]ALL!$Z$31</f>
        <v>6</v>
      </c>
    </row>
    <row r="6" spans="1:13">
      <c r="A6" s="1" t="s">
        <v>17</v>
      </c>
      <c r="B6" s="6">
        <f>[1]Albach!$D$31</f>
        <v>0</v>
      </c>
      <c r="C6" s="7">
        <f>[1]Albach!$F$31</f>
        <v>0</v>
      </c>
      <c r="D6" s="7">
        <f>[1]Albach!$H$31</f>
        <v>0</v>
      </c>
      <c r="E6" s="7">
        <f>[1]Albach!$J$31</f>
        <v>0</v>
      </c>
      <c r="F6" s="7">
        <f>[1]Albach!$L$31</f>
        <v>0</v>
      </c>
      <c r="G6" s="7">
        <f>[1]Albach!$N$31</f>
        <v>0</v>
      </c>
      <c r="H6" s="7">
        <f>[1]Albach!$P$31</f>
        <v>0</v>
      </c>
      <c r="I6" s="7">
        <f>[1]Albach!$R$31</f>
        <v>0</v>
      </c>
      <c r="J6" s="7">
        <f>[1]Albach!$T$31</f>
        <v>0</v>
      </c>
      <c r="K6" s="7">
        <f>[1]Albach!$V$31</f>
        <v>0</v>
      </c>
      <c r="L6" s="7">
        <f>[1]Albach!$X$31</f>
        <v>0</v>
      </c>
      <c r="M6" s="7">
        <f>[1]Albach!$Z$31</f>
        <v>1</v>
      </c>
    </row>
    <row r="7" spans="1:13">
      <c r="A7" s="1" t="s">
        <v>18</v>
      </c>
      <c r="B7" s="6">
        <f>'[1]AYL Logistik'!$D$31</f>
        <v>0</v>
      </c>
      <c r="C7" s="7">
        <f>'[1]AYL Logistik'!$F$31</f>
        <v>1</v>
      </c>
      <c r="D7" s="7">
        <f>'[1]AYL Logistik'!$H$31</f>
        <v>0</v>
      </c>
      <c r="E7" s="7">
        <f>'[1]AYL Logistik'!$J$31</f>
        <v>0</v>
      </c>
      <c r="F7" s="7">
        <f>'[1]AYL Logistik'!$L$31</f>
        <v>0</v>
      </c>
      <c r="G7" s="7">
        <f>'[1]AYL Logistik'!$N$31</f>
        <v>0</v>
      </c>
      <c r="H7" s="7">
        <f>'[1]AYL Logistik'!$P$31</f>
        <v>0</v>
      </c>
      <c r="I7" s="7">
        <f>'[1]AYL Logistik'!$R$31</f>
        <v>0</v>
      </c>
      <c r="J7" s="7">
        <f>'[1]AYL Logistik'!$T$31</f>
        <v>0</v>
      </c>
      <c r="K7" s="7">
        <f>'[1]AYL Logistik'!$V$31</f>
        <v>1</v>
      </c>
      <c r="L7" s="7">
        <f>'[1]AYL Logistik'!$X$31</f>
        <v>0</v>
      </c>
      <c r="M7" s="7">
        <f>'[1]AYL Logistik'!$Z$31</f>
        <v>0</v>
      </c>
    </row>
    <row r="8" spans="1:13">
      <c r="A8" s="1" t="s">
        <v>19</v>
      </c>
      <c r="B8" s="6">
        <f>'[1]BBV Transporte'!$D$31</f>
        <v>0</v>
      </c>
      <c r="C8" s="7">
        <f>'[1]BBV Transporte'!$F$31</f>
        <v>0</v>
      </c>
      <c r="D8" s="7">
        <f>'[1]BBV Transporte'!$H$31</f>
        <v>0</v>
      </c>
      <c r="E8" s="7">
        <f>'[1]BBV Transporte'!$J$31</f>
        <v>0</v>
      </c>
      <c r="F8" s="7">
        <f>'[1]BBV Transporte'!$L$31</f>
        <v>1</v>
      </c>
      <c r="G8" s="7">
        <f>'[1]BBV Transporte'!$N$31</f>
        <v>1</v>
      </c>
      <c r="H8" s="7">
        <f>'[1]BBV Transporte'!$P$31</f>
        <v>0</v>
      </c>
      <c r="I8" s="7">
        <f>'[1]BBV Transporte'!$R$31</f>
        <v>0</v>
      </c>
      <c r="J8" s="7">
        <f>'[1]BBV Transporte'!$T$31</f>
        <v>0</v>
      </c>
      <c r="K8" s="7">
        <f>'[1]BBV Transporte'!$V$31</f>
        <v>0</v>
      </c>
      <c r="L8" s="7">
        <f>'[1]BBV Transporte'!$X$31</f>
        <v>0</v>
      </c>
      <c r="M8" s="7">
        <f>'[1]BBV Transporte'!$Z$31</f>
        <v>0</v>
      </c>
    </row>
    <row r="9" spans="1:13">
      <c r="A9" s="1" t="s">
        <v>40</v>
      </c>
      <c r="B9" s="6">
        <f>'[1]BDM Logistik GmbH'!$D$31</f>
        <v>2</v>
      </c>
      <c r="C9" s="7">
        <f>'[1]BDM Logistik GmbH'!$F$31</f>
        <v>1</v>
      </c>
      <c r="D9" s="7">
        <f>'[1]BDM Logistik GmbH'!$H$31</f>
        <v>4</v>
      </c>
      <c r="E9" s="7">
        <f>'[1]BDM Logistik GmbH'!$J$31</f>
        <v>2</v>
      </c>
      <c r="F9" s="7">
        <f>'[1]BDM Logistik GmbH'!$L$31</f>
        <v>4</v>
      </c>
      <c r="G9" s="7">
        <f>'[1]BDM Logistik GmbH'!$N$31</f>
        <v>1</v>
      </c>
      <c r="H9" s="7">
        <f>'[1]BDM Logistik GmbH'!$P$31</f>
        <v>1</v>
      </c>
      <c r="I9" s="7">
        <f>'[1]BDM Logistik GmbH'!$R$31</f>
        <v>2</v>
      </c>
      <c r="J9" s="7">
        <f>'[1]BDM Logistik GmbH'!$T$31</f>
        <v>3</v>
      </c>
      <c r="K9" s="7">
        <f>'[1]BDM Logistik GmbH'!$V$31</f>
        <v>7</v>
      </c>
      <c r="L9" s="7">
        <f>'[1]BDM Logistik GmbH'!$X$31</f>
        <v>8</v>
      </c>
      <c r="M9" s="7">
        <f>'[1]BDM Logistik GmbH'!$Z$31</f>
        <v>1</v>
      </c>
    </row>
    <row r="10" spans="1:13">
      <c r="A10" s="1" t="s">
        <v>39</v>
      </c>
      <c r="B10" s="6">
        <f>'[1]BGO Gmbh'!$D$31</f>
        <v>0</v>
      </c>
      <c r="C10" s="7">
        <f>'[1]BGO Gmbh'!$F$31</f>
        <v>0</v>
      </c>
      <c r="D10" s="7">
        <f>'[1]BGO Gmbh'!$H$31</f>
        <v>3</v>
      </c>
      <c r="E10" s="7">
        <f>'[1]BGO Gmbh'!$J$31</f>
        <v>3</v>
      </c>
      <c r="F10" s="7">
        <f>'[1]BGO Gmbh'!$L$31</f>
        <v>1</v>
      </c>
      <c r="G10" s="7">
        <f>'[1]BGO Gmbh'!$N$31</f>
        <v>6</v>
      </c>
      <c r="H10" s="7">
        <f>'[1]BGO Gmbh'!$P$31</f>
        <v>6</v>
      </c>
      <c r="I10" s="7">
        <f>'[1]BGO Gmbh'!$R$31</f>
        <v>6</v>
      </c>
      <c r="J10" s="7">
        <f>'[1]BGO Gmbh'!$T$31</f>
        <v>1</v>
      </c>
      <c r="K10" s="7">
        <f>'[1]BGO Gmbh'!$V$31</f>
        <v>3</v>
      </c>
      <c r="L10" s="7">
        <f>'[1]BGO Gmbh'!$X$31</f>
        <v>3</v>
      </c>
      <c r="M10" s="7">
        <f>'[1]BGO Gmbh'!$Z$31</f>
        <v>6</v>
      </c>
    </row>
    <row r="11" spans="1:13">
      <c r="A11" s="1" t="s">
        <v>38</v>
      </c>
      <c r="B11" s="6">
        <f>'[1]BK Transporte Bochum'!$D$31</f>
        <v>0</v>
      </c>
      <c r="C11" s="7">
        <f>'[1]BK Transporte Bochum'!$F$31</f>
        <v>0</v>
      </c>
      <c r="D11" s="7">
        <f>'[1]BK Transporte Bochum'!$H$31</f>
        <v>2</v>
      </c>
      <c r="E11" s="7">
        <f>'[1]BK Transporte Bochum'!$J$31</f>
        <v>0</v>
      </c>
      <c r="F11" s="7">
        <f>'[1]BK Transporte Bochum'!$L$31</f>
        <v>0</v>
      </c>
      <c r="G11" s="7">
        <f>'[1]BK Transporte Bochum'!$N$31</f>
        <v>0</v>
      </c>
      <c r="H11" s="7">
        <f>'[1]BK Transporte Bochum'!$P$31</f>
        <v>1</v>
      </c>
      <c r="I11" s="7">
        <f>'[1]BK Transporte Bochum'!$R$31</f>
        <v>0</v>
      </c>
      <c r="J11" s="7">
        <f>'[1]BK Transporte Bochum'!$T$31</f>
        <v>0</v>
      </c>
      <c r="K11" s="7">
        <f>'[1]BK Transporte Bochum'!$V$31</f>
        <v>0</v>
      </c>
      <c r="L11" s="7">
        <f>'[1]BK Transporte Bochum'!$X$31</f>
        <v>0</v>
      </c>
      <c r="M11" s="7">
        <f>'[1]BK Transporte Bochum'!$Z$31</f>
        <v>0</v>
      </c>
    </row>
    <row r="12" spans="1:13">
      <c r="A12" s="1" t="s">
        <v>37</v>
      </c>
      <c r="B12" s="6">
        <f>'[1]BK Transporte Düsseldorf'!$D$31</f>
        <v>0</v>
      </c>
      <c r="C12" s="7">
        <f>'[1]BK Transporte Düsseldorf'!$F$31</f>
        <v>0</v>
      </c>
      <c r="D12" s="7">
        <f>'[1]BK Transporte Düsseldorf'!$H$31</f>
        <v>0</v>
      </c>
      <c r="E12" s="7">
        <f>'[1]BK Transporte Düsseldorf'!$J$31</f>
        <v>2</v>
      </c>
      <c r="F12" s="7">
        <f>'[1]BK Transporte Düsseldorf'!$L$31</f>
        <v>0</v>
      </c>
      <c r="G12" s="7">
        <f>'[1]BK Transporte Düsseldorf'!$N$31</f>
        <v>4</v>
      </c>
      <c r="H12" s="7">
        <f>'[1]BK Transporte Düsseldorf'!$P$31</f>
        <v>2</v>
      </c>
      <c r="I12" s="7">
        <f>'[1]BK Transporte Düsseldorf'!$R$31</f>
        <v>0</v>
      </c>
      <c r="J12" s="7">
        <f>'[1]BK Transporte Düsseldorf'!$T$31</f>
        <v>2</v>
      </c>
      <c r="K12" s="7">
        <f>'[1]BK Transporte Düsseldorf'!$V$31</f>
        <v>0</v>
      </c>
      <c r="L12" s="7">
        <f>'[1]BK Transporte Düsseldorf'!$X$31</f>
        <v>0</v>
      </c>
      <c r="M12" s="7">
        <f>'[1]BK Transporte Düsseldorf'!$Z$31</f>
        <v>0</v>
      </c>
    </row>
    <row r="13" spans="1:13">
      <c r="A13" s="1" t="s">
        <v>36</v>
      </c>
      <c r="B13" s="6">
        <f>'[1]Brants &amp; Drefke'!$D$31</f>
        <v>0</v>
      </c>
      <c r="C13" s="7">
        <f>'[1]Brants &amp; Drefke'!$F$31</f>
        <v>0</v>
      </c>
      <c r="D13" s="7">
        <f>'[1]Brants &amp; Drefke'!$H$31</f>
        <v>0</v>
      </c>
      <c r="E13" s="7">
        <f>'[1]Brants &amp; Drefke'!$J$31</f>
        <v>0</v>
      </c>
      <c r="F13" s="7">
        <f>'[1]Brants &amp; Drefke'!$L$31</f>
        <v>0</v>
      </c>
      <c r="G13" s="7">
        <f>'[1]Brants &amp; Drefke'!$N$31</f>
        <v>0</v>
      </c>
      <c r="H13" s="7">
        <f>'[1]Brants &amp; Drefke'!$P$31</f>
        <v>0</v>
      </c>
      <c r="I13" s="7">
        <f>'[1]Brants &amp; Drefke'!$R$31</f>
        <v>0</v>
      </c>
      <c r="J13" s="7">
        <f>'[1]Brants &amp; Drefke'!$T$31</f>
        <v>0</v>
      </c>
      <c r="K13" s="7">
        <f>'[1]Brants &amp; Drefke'!$V$31</f>
        <v>0</v>
      </c>
      <c r="L13" s="7">
        <f>'[1]Brants &amp; Drefke'!$X$31</f>
        <v>0</v>
      </c>
      <c r="M13" s="7">
        <f>'[1]Brants &amp; Drefke'!$Z$31</f>
        <v>0</v>
      </c>
    </row>
    <row r="14" spans="1:13">
      <c r="A14" s="1" t="s">
        <v>35</v>
      </c>
      <c r="B14" s="6">
        <f>[1]DCD!$D$31</f>
        <v>0</v>
      </c>
      <c r="C14" s="7">
        <f>[1]DCD!$F$31</f>
        <v>0</v>
      </c>
      <c r="D14" s="7">
        <f>[1]DCD!$H$31</f>
        <v>0</v>
      </c>
      <c r="E14" s="7">
        <f>[1]DCD!$J$31</f>
        <v>0</v>
      </c>
      <c r="F14" s="7">
        <f>[1]DCD!$L$31</f>
        <v>0</v>
      </c>
      <c r="G14" s="7">
        <f>[1]DCD!$N$31</f>
        <v>0</v>
      </c>
      <c r="H14" s="7">
        <f>[1]DCD!$P$31</f>
        <v>0</v>
      </c>
      <c r="I14" s="7">
        <f>[1]DCD!$R$31</f>
        <v>0</v>
      </c>
      <c r="J14" s="7">
        <f>[1]DCD!$T$31</f>
        <v>0</v>
      </c>
      <c r="K14" s="7">
        <f>[1]DCD!$V$31</f>
        <v>0</v>
      </c>
      <c r="L14" s="7">
        <f>[1]DCD!$X$31</f>
        <v>0</v>
      </c>
      <c r="M14" s="7">
        <f>[1]DCD!$Z$31</f>
        <v>4</v>
      </c>
    </row>
    <row r="15" spans="1:13">
      <c r="A15" s="1" t="s">
        <v>34</v>
      </c>
      <c r="B15" s="6">
        <f>[1]ED!$D$31</f>
        <v>0</v>
      </c>
      <c r="C15" s="7">
        <f>[1]ED!$F$31</f>
        <v>0</v>
      </c>
      <c r="D15" s="7">
        <f>[1]ED!$H$31</f>
        <v>0</v>
      </c>
      <c r="E15" s="7">
        <f>[1]ED!$J$31</f>
        <v>0</v>
      </c>
      <c r="F15" s="7">
        <f>[1]ED!$L$31</f>
        <v>0</v>
      </c>
      <c r="G15" s="7">
        <f>[1]ED!$N$31</f>
        <v>0</v>
      </c>
      <c r="H15" s="7">
        <f>[1]ED!$P$31</f>
        <v>0</v>
      </c>
      <c r="I15" s="7">
        <f>[1]ED!$R$31</f>
        <v>0</v>
      </c>
      <c r="J15" s="7">
        <f>[1]ED!$T$31</f>
        <v>0</v>
      </c>
      <c r="K15" s="7">
        <f>[1]ED!$V$31</f>
        <v>2</v>
      </c>
      <c r="L15" s="7">
        <f>[1]ED!$X$31</f>
        <v>1</v>
      </c>
      <c r="M15" s="7">
        <f>[1]ED!$Z$31</f>
        <v>3</v>
      </c>
    </row>
    <row r="16" spans="1:13">
      <c r="A16" s="1" t="s">
        <v>31</v>
      </c>
      <c r="B16" s="6">
        <f>[1]EHGB!$D$31</f>
        <v>2</v>
      </c>
      <c r="C16" s="7">
        <f>[1]EHGB!$F$31</f>
        <v>1</v>
      </c>
      <c r="D16" s="7">
        <f>[1]EHGB!$H$31</f>
        <v>1</v>
      </c>
      <c r="E16" s="7">
        <f>[1]EHGB!$J$31</f>
        <v>2</v>
      </c>
      <c r="F16" s="7">
        <f>[1]EHGB!$L$31</f>
        <v>0</v>
      </c>
      <c r="G16" s="7">
        <f>[1]EHGB!$N$31</f>
        <v>0</v>
      </c>
      <c r="H16" s="7">
        <f>[1]EHGB!$P$31</f>
        <v>0</v>
      </c>
      <c r="I16" s="7">
        <f>[1]EHGB!$R$31</f>
        <v>0</v>
      </c>
      <c r="J16" s="7">
        <f>[1]EHGB!$T$31</f>
        <v>0</v>
      </c>
      <c r="K16" s="7">
        <f>[1]EHGB!$V$31</f>
        <v>0</v>
      </c>
      <c r="L16" s="7">
        <f>[1]EHGB!$X$31</f>
        <v>0</v>
      </c>
      <c r="M16" s="7">
        <f>[1]EHGB!$Z$31</f>
        <v>0</v>
      </c>
    </row>
    <row r="17" spans="1:13">
      <c r="A17" s="1" t="s">
        <v>33</v>
      </c>
      <c r="B17" s="6">
        <f>'[1]EML GmbH'!$D$32</f>
        <v>0</v>
      </c>
      <c r="C17" s="7">
        <f>'[1]EML GmbH'!$F$32</f>
        <v>2</v>
      </c>
      <c r="D17" s="7">
        <f>'[1]EML GmbH'!$H$32</f>
        <v>9</v>
      </c>
      <c r="E17" s="7">
        <f>'[1]EML GmbH'!$J$32</f>
        <v>1</v>
      </c>
      <c r="F17" s="7">
        <f>'[1]EML GmbH'!$L$32</f>
        <v>12</v>
      </c>
      <c r="G17" s="7">
        <f>'[1]EML GmbH'!$N$32</f>
        <v>12</v>
      </c>
      <c r="H17" s="7">
        <f>'[1]EML GmbH'!$P$32</f>
        <v>7</v>
      </c>
      <c r="I17" s="7">
        <f>'[1]EML GmbH'!$R$32</f>
        <v>10</v>
      </c>
      <c r="J17" s="7">
        <f>'[1]EML GmbH'!$T$32</f>
        <v>13</v>
      </c>
      <c r="K17" s="7">
        <f>'[1]EML GmbH'!$V$32</f>
        <v>19</v>
      </c>
      <c r="L17" s="7">
        <f>'[1]EML GmbH'!$X$32</f>
        <v>27</v>
      </c>
      <c r="M17" s="7">
        <f>'[1]EML GmbH'!$Z$32</f>
        <v>24</v>
      </c>
    </row>
    <row r="18" spans="1:13">
      <c r="A18" s="1" t="s">
        <v>32</v>
      </c>
      <c r="B18" s="6">
        <f>[1]EBD!$D$31</f>
        <v>0</v>
      </c>
      <c r="C18" s="7">
        <f>[1]EBD!$F$31</f>
        <v>0</v>
      </c>
      <c r="D18" s="7">
        <f>[1]EBD!$H$31</f>
        <v>0</v>
      </c>
      <c r="E18" s="7">
        <f>[1]EBD!$J$31</f>
        <v>0</v>
      </c>
      <c r="F18" s="7">
        <f>[1]EBD!$L$31</f>
        <v>0</v>
      </c>
      <c r="G18" s="7">
        <f>[1]EBD!$N$31</f>
        <v>0</v>
      </c>
      <c r="H18" s="7">
        <f>[1]EBD!$P$31</f>
        <v>0</v>
      </c>
      <c r="I18" s="7">
        <f>[1]EBD!$R$31</f>
        <v>0</v>
      </c>
      <c r="J18" s="7">
        <f>[1]EBD!$T$31</f>
        <v>0</v>
      </c>
      <c r="K18" s="7">
        <f>[1]EBD!$V$31</f>
        <v>1</v>
      </c>
      <c r="L18" s="7">
        <f>[1]EBD!$X$31</f>
        <v>0</v>
      </c>
      <c r="M18" s="7">
        <f>[1]EBD!$Z$31</f>
        <v>0</v>
      </c>
    </row>
    <row r="19" spans="1:13">
      <c r="A19" s="1" t="s">
        <v>30</v>
      </c>
      <c r="B19" s="6">
        <f>[1]EBK!$D$31</f>
        <v>0</v>
      </c>
      <c r="C19" s="7">
        <f>[1]EBK!$F$31</f>
        <v>0</v>
      </c>
      <c r="D19" s="7">
        <f>[1]EBK!$H$31</f>
        <v>0</v>
      </c>
      <c r="E19" s="7">
        <f>[1]EBK!$J$31</f>
        <v>0</v>
      </c>
      <c r="F19" s="7">
        <f>[1]EBK!$L$31</f>
        <v>0</v>
      </c>
      <c r="G19" s="7">
        <f>[1]EBK!$N$31</f>
        <v>0</v>
      </c>
      <c r="H19" s="7">
        <f>[1]EBK!$P$31</f>
        <v>0</v>
      </c>
      <c r="I19" s="7">
        <f>[1]EBK!$R$31</f>
        <v>0</v>
      </c>
      <c r="J19" s="7">
        <f>[1]EBK!$T$31</f>
        <v>0</v>
      </c>
      <c r="K19" s="7">
        <f>[1]EBK!$V$31</f>
        <v>0</v>
      </c>
      <c r="L19" s="7">
        <f>[1]EBK!$X$31</f>
        <v>0</v>
      </c>
      <c r="M19" s="7">
        <f>[1]EBK!$Z$31</f>
        <v>0</v>
      </c>
    </row>
    <row r="20" spans="1:13">
      <c r="A20" s="1" t="s">
        <v>29</v>
      </c>
      <c r="B20" s="6">
        <f>'[1]Ex-Log GmbH'!$D$31</f>
        <v>0</v>
      </c>
      <c r="C20" s="7">
        <f>'[1]Ex-Log GmbH'!$F$31</f>
        <v>0</v>
      </c>
      <c r="D20" s="7">
        <f>'[1]Ex-Log GmbH'!$H$31</f>
        <v>0</v>
      </c>
      <c r="E20" s="7">
        <f>'[1]Ex-Log GmbH'!$J$31</f>
        <v>0</v>
      </c>
      <c r="F20" s="7">
        <f>'[1]Ex-Log GmbH'!$L$31</f>
        <v>0</v>
      </c>
      <c r="G20" s="7">
        <f>'[1]Ex-Log GmbH'!$N$31</f>
        <v>0</v>
      </c>
      <c r="H20" s="7">
        <f>'[1]Ex-Log GmbH'!$P$31</f>
        <v>0</v>
      </c>
      <c r="I20" s="7">
        <f>'[1]Ex-Log GmbH'!$R$31</f>
        <v>0</v>
      </c>
      <c r="J20" s="7">
        <f>'[1]Ex-Log GmbH'!$T$31</f>
        <v>0</v>
      </c>
      <c r="K20" s="7">
        <f>'[1]Ex-Log GmbH'!$V$31</f>
        <v>1</v>
      </c>
      <c r="L20" s="7">
        <f>'[1]Ex-Log GmbH'!$X$31</f>
        <v>0</v>
      </c>
      <c r="M20" s="7">
        <f>'[1]Ex-Log GmbH'!$Z$31</f>
        <v>1</v>
      </c>
    </row>
    <row r="21" spans="1:13">
      <c r="A21" s="1" t="s">
        <v>28</v>
      </c>
      <c r="B21" s="6">
        <f>'[1]Friends Logistik GmbH'!$D$31</f>
        <v>0</v>
      </c>
      <c r="C21" s="7">
        <f>'[1]Friends Logistik GmbH'!$F$31</f>
        <v>0</v>
      </c>
      <c r="D21" s="7">
        <f>'[1]Friends Logistik GmbH'!$H$31</f>
        <v>0</v>
      </c>
      <c r="E21" s="7">
        <f>'[1]Friends Logistik GmbH'!$J$31</f>
        <v>0</v>
      </c>
      <c r="F21" s="7">
        <f>'[1]Friends Logistik GmbH'!$L$31</f>
        <v>0</v>
      </c>
      <c r="G21" s="7">
        <f>'[1]Friends Logistik GmbH'!$N$31</f>
        <v>0</v>
      </c>
      <c r="H21" s="7">
        <f>'[1]Friends Logistik GmbH'!$P$31</f>
        <v>0</v>
      </c>
      <c r="I21" s="7">
        <f>'[1]Friends Logistik GmbH'!$R$31</f>
        <v>0</v>
      </c>
      <c r="J21" s="7">
        <f>'[1]Friends Logistik GmbH'!$T$31</f>
        <v>0</v>
      </c>
      <c r="K21" s="7">
        <f>'[1]Friends Logistik GmbH'!$V$31</f>
        <v>0</v>
      </c>
      <c r="L21" s="7">
        <f>'[1]Friends Logistik GmbH'!$X$31</f>
        <v>0</v>
      </c>
      <c r="M21" s="7">
        <f>'[1]Friends Logistik GmbH'!$Z$31</f>
        <v>0</v>
      </c>
    </row>
    <row r="22" spans="1:13">
      <c r="A22" s="1" t="s">
        <v>27</v>
      </c>
      <c r="B22" s="6">
        <f>'[1]H&amp;G Gmbh'!$D$31</f>
        <v>1</v>
      </c>
      <c r="C22" s="7">
        <f>'[1]H&amp;G Gmbh'!$F$31</f>
        <v>2</v>
      </c>
      <c r="D22" s="7">
        <f>'[1]H&amp;G Gmbh'!$H$31</f>
        <v>3</v>
      </c>
      <c r="E22" s="7">
        <f>'[1]H&amp;G Gmbh'!$J$31</f>
        <v>4</v>
      </c>
      <c r="F22" s="7">
        <f>'[1]H&amp;G Gmbh'!$L$31</f>
        <v>1</v>
      </c>
      <c r="G22" s="7">
        <f>'[1]H&amp;G Gmbh'!$N$31</f>
        <v>1</v>
      </c>
      <c r="H22" s="7">
        <f>'[1]H&amp;G Gmbh'!$P$31</f>
        <v>1</v>
      </c>
      <c r="I22" s="7">
        <f>'[1]H&amp;G Gmbh'!$R$31</f>
        <v>5</v>
      </c>
      <c r="J22" s="7">
        <f>'[1]H&amp;G Gmbh'!$T$31</f>
        <v>0</v>
      </c>
      <c r="K22" s="7">
        <f>'[1]H&amp;G Gmbh'!$V$31</f>
        <v>4</v>
      </c>
      <c r="L22" s="7">
        <f>'[1]H&amp;G Gmbh'!$X$31</f>
        <v>2</v>
      </c>
      <c r="M22" s="7">
        <f>'[1]H&amp;G Gmbh'!$Z$31</f>
        <v>5</v>
      </c>
    </row>
    <row r="23" spans="1:13">
      <c r="A23" s="1" t="s">
        <v>26</v>
      </c>
      <c r="B23" s="6">
        <f>'[1]Hasenkamp Gmbh'!$D$31</f>
        <v>0</v>
      </c>
      <c r="C23" s="7">
        <f>'[1]Hasenkamp Gmbh'!$F$31</f>
        <v>0</v>
      </c>
      <c r="D23" s="7">
        <f>'[1]Hasenkamp Gmbh'!$H$31</f>
        <v>0</v>
      </c>
      <c r="E23" s="7">
        <f>'[1]Hasenkamp Gmbh'!$J$31</f>
        <v>0</v>
      </c>
      <c r="F23" s="7">
        <f>'[1]Hasenkamp Gmbh'!$L$31</f>
        <v>0</v>
      </c>
      <c r="G23" s="7">
        <f>'[1]Hasenkamp Gmbh'!$N$31</f>
        <v>0</v>
      </c>
      <c r="H23" s="7">
        <f>'[1]Hasenkamp Gmbh'!$P$31</f>
        <v>0</v>
      </c>
      <c r="I23" s="7">
        <f>'[1]Hasenkamp Gmbh'!$R$31</f>
        <v>0</v>
      </c>
      <c r="J23" s="7">
        <f>'[1]Hasenkamp Gmbh'!$T$31</f>
        <v>0</v>
      </c>
      <c r="K23" s="7">
        <f>'[1]Hasenkamp Gmbh'!$V$31</f>
        <v>0</v>
      </c>
      <c r="L23" s="7">
        <f>'[1]Hasenkamp Gmbh'!$X$31</f>
        <v>0</v>
      </c>
      <c r="M23" s="7">
        <f>'[1]Hasenkamp Gmbh'!$Z$31</f>
        <v>0</v>
      </c>
    </row>
    <row r="24" spans="1:13">
      <c r="A24" s="1" t="s">
        <v>25</v>
      </c>
      <c r="B24" s="6">
        <f>'[1]HMS Express GmbH'!$D$31</f>
        <v>0</v>
      </c>
      <c r="C24" s="7">
        <f>'[1]HMS Express GmbH'!$F$31</f>
        <v>0</v>
      </c>
      <c r="D24" s="7">
        <f>'[1]HMS Express GmbH'!$H$31</f>
        <v>3</v>
      </c>
      <c r="E24" s="7">
        <f>'[1]HMS Express GmbH'!$J$31</f>
        <v>0</v>
      </c>
      <c r="F24" s="7">
        <f>'[1]HMS Express GmbH'!$L$31</f>
        <v>3</v>
      </c>
      <c r="G24" s="7">
        <f>'[1]HMS Express GmbH'!$N$31</f>
        <v>2</v>
      </c>
      <c r="H24" s="7">
        <f>'[1]HMS Express GmbH'!$P$31</f>
        <v>3</v>
      </c>
      <c r="I24" s="7">
        <f>'[1]HMS Express GmbH'!$R$31</f>
        <v>3</v>
      </c>
      <c r="J24" s="7">
        <f>'[1]HMS Express GmbH'!$T$31</f>
        <v>1</v>
      </c>
      <c r="K24" s="7">
        <f>'[1]HMS Express GmbH'!$V$31</f>
        <v>5</v>
      </c>
      <c r="L24" s="7">
        <f>'[1]HMS Express GmbH'!$X$31</f>
        <v>0</v>
      </c>
      <c r="M24" s="7">
        <f>'[1]HMS Express GmbH'!$Z$31</f>
        <v>5</v>
      </c>
    </row>
    <row r="25" spans="1:13">
      <c r="A25" s="1" t="s">
        <v>24</v>
      </c>
      <c r="B25" s="6">
        <f>'[1]K. Jülicher e.K.'!$D$31</f>
        <v>0</v>
      </c>
      <c r="C25" s="7">
        <f>'[1]K. Jülicher e.K.'!$F$31</f>
        <v>0</v>
      </c>
      <c r="D25" s="7">
        <f>'[1]K. Jülicher e.K.'!$H$31</f>
        <v>0</v>
      </c>
      <c r="E25" s="7">
        <f>'[1]K. Jülicher e.K.'!$J$31</f>
        <v>0</v>
      </c>
      <c r="F25" s="7">
        <f>'[1]K. Jülicher e.K.'!$L$31</f>
        <v>0</v>
      </c>
      <c r="G25" s="7">
        <f>'[1]K. Jülicher e.K.'!$N$31</f>
        <v>0</v>
      </c>
      <c r="H25" s="7">
        <f>'[1]K. Jülicher e.K.'!$P$31</f>
        <v>0</v>
      </c>
      <c r="I25" s="7">
        <f>'[1]K. Jülicher e.K.'!$R$31</f>
        <v>0</v>
      </c>
      <c r="J25" s="7">
        <f>'[1]K. Jülicher e.K.'!$T$31</f>
        <v>0</v>
      </c>
      <c r="K25" s="7">
        <f>'[1]K. Jülicher e.K.'!$V$31</f>
        <v>0</v>
      </c>
      <c r="L25" s="7">
        <f>'[1]K. Jülicher e.K.'!$X$31</f>
        <v>0</v>
      </c>
      <c r="M25" s="7">
        <f>'[1]K. Jülicher e.K.'!$Z$31</f>
        <v>0</v>
      </c>
    </row>
    <row r="26" spans="1:13">
      <c r="A26" s="1" t="s">
        <v>23</v>
      </c>
      <c r="B26" s="6">
        <f>[1]Niscar!$D$31</f>
        <v>0</v>
      </c>
      <c r="C26" s="7">
        <f>[1]Niscar!$F$31</f>
        <v>0</v>
      </c>
      <c r="D26" s="7">
        <f>[1]Niscar!$H$31</f>
        <v>0</v>
      </c>
      <c r="E26" s="7">
        <f>[1]Niscar!$J$31</f>
        <v>0</v>
      </c>
      <c r="F26" s="7">
        <f>[1]Niscar!$L$31</f>
        <v>0</v>
      </c>
      <c r="G26" s="7">
        <f>[1]Niscar!$N$31</f>
        <v>0</v>
      </c>
      <c r="H26" s="7">
        <f>[1]Niscar!$P$31</f>
        <v>0</v>
      </c>
      <c r="I26" s="7">
        <f>[1]Niscar!$R$31</f>
        <v>0</v>
      </c>
      <c r="J26" s="7">
        <f>[1]Niscar!$T$31</f>
        <v>0</v>
      </c>
      <c r="K26" s="7">
        <f>[1]Niscar!$V$31</f>
        <v>0</v>
      </c>
      <c r="L26" s="7">
        <f>[1]Niscar!$X$31</f>
        <v>0</v>
      </c>
      <c r="M26" s="7">
        <f>[1]Niscar!$Z$31</f>
        <v>3</v>
      </c>
    </row>
    <row r="27" spans="1:13">
      <c r="A27" s="1" t="s">
        <v>22</v>
      </c>
      <c r="B27" s="6">
        <f>'[1]OM GmbH'!$D$31</f>
        <v>0</v>
      </c>
      <c r="C27" s="7">
        <f>'[1]OM GmbH'!$F$31</f>
        <v>4</v>
      </c>
      <c r="D27" s="7">
        <f>'[1]OM GmbH'!$H$31</f>
        <v>0</v>
      </c>
      <c r="E27" s="7">
        <f>'[1]OM GmbH'!$J$31</f>
        <v>0</v>
      </c>
      <c r="F27" s="7">
        <f>'[1]OM GmbH'!$L$31</f>
        <v>1</v>
      </c>
      <c r="G27" s="7">
        <f>'[1]OM GmbH'!$N$31</f>
        <v>1</v>
      </c>
      <c r="H27" s="7">
        <f>'[1]OM GmbH'!$P$31</f>
        <v>1</v>
      </c>
      <c r="I27" s="7">
        <f>'[1]OM GmbH'!$R$31</f>
        <v>0</v>
      </c>
      <c r="J27" s="7">
        <f>'[1]OM GmbH'!$T$31</f>
        <v>0</v>
      </c>
      <c r="K27" s="7">
        <f>'[1]OM GmbH'!$V$31</f>
        <v>0</v>
      </c>
      <c r="L27" s="7">
        <f>'[1]OM GmbH'!$X$31</f>
        <v>0</v>
      </c>
      <c r="M27" s="7">
        <f>'[1]OM GmbH'!$Z$31</f>
        <v>0</v>
      </c>
    </row>
    <row r="28" spans="1:13">
      <c r="A28" s="1" t="s">
        <v>21</v>
      </c>
      <c r="B28" s="6">
        <f>[1]Post!$D$31</f>
        <v>0</v>
      </c>
      <c r="C28" s="7">
        <f>[1]Post!$F$31</f>
        <v>0</v>
      </c>
      <c r="D28" s="7">
        <f>[1]Post!$H$31</f>
        <v>0</v>
      </c>
      <c r="E28" s="7">
        <f>[1]Post!$J$31</f>
        <v>0</v>
      </c>
      <c r="F28" s="7">
        <f>[1]Post!$L$31</f>
        <v>0</v>
      </c>
      <c r="G28" s="7">
        <f>[1]Post!$N$31</f>
        <v>0</v>
      </c>
      <c r="H28" s="7">
        <f>[1]Post!$P$31</f>
        <v>0</v>
      </c>
      <c r="I28" s="7">
        <f>[1]Post!$R$31</f>
        <v>0</v>
      </c>
      <c r="J28" s="7">
        <f>[1]Post!$T$31</f>
        <v>0</v>
      </c>
      <c r="K28" s="7">
        <f>[1]Post!$V$31</f>
        <v>0</v>
      </c>
      <c r="L28" s="7">
        <f>[1]Post!$X$31</f>
        <v>0</v>
      </c>
      <c r="M28" s="7">
        <f>[1]Post!$Z$31</f>
        <v>0</v>
      </c>
    </row>
    <row r="29" spans="1:13">
      <c r="A29" s="1" t="s">
        <v>20</v>
      </c>
      <c r="B29" s="6">
        <f>'[1]Rhein West Express GmbH'!$D$31</f>
        <v>0</v>
      </c>
      <c r="C29" s="7">
        <f>'[1]Rhein West Express GmbH'!$F$31</f>
        <v>0</v>
      </c>
      <c r="D29" s="7">
        <f>'[1]Rhein West Express GmbH'!$H$31</f>
        <v>0</v>
      </c>
      <c r="E29" s="7">
        <f>'[1]Rhein West Express GmbH'!$J$31</f>
        <v>0</v>
      </c>
      <c r="F29" s="7">
        <f>'[1]Rhein West Express GmbH'!$L$31</f>
        <v>0</v>
      </c>
      <c r="G29" s="7">
        <f>'[1]Rhein West Express GmbH'!$N$31</f>
        <v>0</v>
      </c>
      <c r="H29" s="7">
        <f>'[1]Rhein West Express GmbH'!$P$31</f>
        <v>0</v>
      </c>
      <c r="I29" s="7">
        <f>'[1]Rhein West Express GmbH'!$R$31</f>
        <v>0</v>
      </c>
      <c r="J29" s="7">
        <f>'[1]Rhein West Express GmbH'!$T$31</f>
        <v>1</v>
      </c>
      <c r="K29" s="7">
        <f>'[1]Rhein West Express GmbH'!$V$31</f>
        <v>1</v>
      </c>
      <c r="L29" s="7">
        <f>'[1]Rhein West Express GmbH'!$X$31</f>
        <v>0</v>
      </c>
      <c r="M29" s="7">
        <f>'[1]Rhein West Express GmbH'!$Z$31</f>
        <v>0</v>
      </c>
    </row>
    <row r="30" spans="1:13">
      <c r="A30" s="1" t="s">
        <v>43</v>
      </c>
      <c r="B30" s="6">
        <f>'[1]YA Logistik'!$D$31</f>
        <v>3</v>
      </c>
      <c r="C30" s="7">
        <f>'[1]YA Logistik'!$F$31</f>
        <v>0</v>
      </c>
      <c r="D30" s="7">
        <f>'[1]YA Logistik'!$H$31</f>
        <v>0</v>
      </c>
      <c r="E30" s="7">
        <f>'[1]YA Logistik'!$J$31</f>
        <v>0</v>
      </c>
      <c r="F30" s="7">
        <f>'[1]YA Logistik'!$L$31</f>
        <v>0</v>
      </c>
      <c r="G30" s="7">
        <f>'[1]YA Logistik'!$N$31</f>
        <v>0</v>
      </c>
      <c r="H30" s="7">
        <f>'[1]YA Logistik'!$P$31</f>
        <v>0</v>
      </c>
      <c r="I30" s="7">
        <f>'[1]YA Logistik'!$R$31</f>
        <v>0</v>
      </c>
      <c r="J30" s="7">
        <f>'[1]YA Logistik'!$T$31</f>
        <v>0</v>
      </c>
      <c r="K30" s="7">
        <f>'[1]YA Logistik'!$V$31</f>
        <v>0</v>
      </c>
      <c r="L30" s="7">
        <f>'[1]YA Logistik'!$X$31</f>
        <v>0</v>
      </c>
      <c r="M30" s="7">
        <f>'[1]YA Logistik'!$Z$31</f>
        <v>0</v>
      </c>
    </row>
    <row r="31" spans="1:13">
      <c r="A31" s="1" t="s">
        <v>44</v>
      </c>
      <c r="B31" s="6">
        <f>'[1]ZF Transporter'!$D$31</f>
        <v>0</v>
      </c>
      <c r="C31" s="7">
        <f>'[1]ZF Transporter'!$F$31</f>
        <v>0</v>
      </c>
      <c r="D31" s="7">
        <f>'[1]ZF Transporter'!$H$31</f>
        <v>4</v>
      </c>
      <c r="E31" s="7">
        <f>'[1]ZF Transporter'!$J$31</f>
        <v>4</v>
      </c>
      <c r="F31" s="7">
        <f>'[1]ZF Transporter'!$L$31</f>
        <v>1</v>
      </c>
      <c r="G31" s="7">
        <f>'[1]ZF Transporter'!$N$31</f>
        <v>5</v>
      </c>
      <c r="H31" s="7">
        <f>'[1]ZF Transporter'!$P$31</f>
        <v>1</v>
      </c>
      <c r="I31" s="7">
        <f>'[1]ZF Transporter'!$R$31</f>
        <v>1</v>
      </c>
      <c r="J31" s="7">
        <f>'[1]ZF Transporter'!$T$31</f>
        <v>4</v>
      </c>
      <c r="K31" s="7">
        <f>'[1]ZF Transporter'!$V$31</f>
        <v>2</v>
      </c>
      <c r="L31" s="7">
        <f>'[1]ZF Transporter'!$X$31</f>
        <v>2</v>
      </c>
      <c r="M31" s="7">
        <f>'[1]ZF Transporter'!$Z$31</f>
        <v>6</v>
      </c>
    </row>
    <row r="34" spans="8:8">
      <c r="H34" s="9">
        <f>SUM(B2:M31)</f>
        <v>411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32"/>
  <sheetViews>
    <sheetView workbookViewId="0">
      <selection activeCell="A2" sqref="A2"/>
    </sheetView>
  </sheetViews>
  <sheetFormatPr baseColWidth="10" defaultRowHeight="15"/>
  <cols>
    <col min="1" max="1" width="22.85546875" customWidth="1"/>
  </cols>
  <sheetData>
    <row r="1" spans="1:1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</row>
    <row r="2" spans="1:13">
      <c r="A2" s="1" t="s">
        <v>13</v>
      </c>
      <c r="B2" s="2">
        <v>0</v>
      </c>
      <c r="C2" s="2">
        <v>0</v>
      </c>
      <c r="D2" s="2">
        <v>0</v>
      </c>
      <c r="E2" s="2">
        <v>0</v>
      </c>
      <c r="F2" s="2">
        <v>1940</v>
      </c>
      <c r="G2" s="2">
        <v>1940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</row>
    <row r="3" spans="1:13">
      <c r="A3" s="1" t="s">
        <v>14</v>
      </c>
      <c r="B3" s="2">
        <v>1940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</row>
    <row r="4" spans="1:13">
      <c r="A4" s="1" t="s">
        <v>15</v>
      </c>
      <c r="B4" s="2">
        <v>0</v>
      </c>
      <c r="C4" s="2">
        <v>388</v>
      </c>
      <c r="D4" s="2">
        <v>921</v>
      </c>
      <c r="E4" s="2">
        <v>970</v>
      </c>
      <c r="F4" s="2">
        <v>2781</v>
      </c>
      <c r="G4" s="2">
        <v>6514</v>
      </c>
      <c r="H4" s="2">
        <v>5315.6</v>
      </c>
      <c r="I4" s="2">
        <v>10010.450000000001</v>
      </c>
      <c r="J4" s="2">
        <v>12707</v>
      </c>
      <c r="K4" s="2">
        <v>18430</v>
      </c>
      <c r="L4" s="2">
        <v>22504</v>
      </c>
      <c r="M4" s="2">
        <v>25608</v>
      </c>
    </row>
    <row r="5" spans="1:13">
      <c r="A5" s="1" t="s">
        <v>16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6790</v>
      </c>
      <c r="L5" s="2">
        <v>8827</v>
      </c>
      <c r="M5" s="2">
        <v>9215</v>
      </c>
    </row>
    <row r="6" spans="1:13">
      <c r="A6" s="1" t="s">
        <v>17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1649</v>
      </c>
    </row>
    <row r="7" spans="1:13">
      <c r="A7" s="1" t="s">
        <v>18</v>
      </c>
      <c r="B7" s="2">
        <v>0</v>
      </c>
      <c r="C7" s="2">
        <v>388</v>
      </c>
      <c r="D7" s="2">
        <v>436.35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3880</v>
      </c>
      <c r="L7" s="2">
        <v>3880</v>
      </c>
      <c r="M7" s="2">
        <v>3880</v>
      </c>
    </row>
    <row r="8" spans="1:13">
      <c r="A8" s="1" t="s">
        <v>19</v>
      </c>
      <c r="B8" s="2">
        <v>0</v>
      </c>
      <c r="C8" s="2">
        <v>194</v>
      </c>
      <c r="D8" s="2">
        <v>194</v>
      </c>
      <c r="E8" s="2">
        <v>194</v>
      </c>
      <c r="F8" s="2">
        <v>478.63</v>
      </c>
      <c r="G8" s="2">
        <v>686.13</v>
      </c>
      <c r="H8" s="2">
        <v>1013</v>
      </c>
      <c r="I8" s="2">
        <v>1164</v>
      </c>
      <c r="J8" s="2">
        <v>0</v>
      </c>
      <c r="K8" s="2">
        <v>0</v>
      </c>
      <c r="L8" s="2">
        <v>0</v>
      </c>
      <c r="M8" s="2">
        <v>0</v>
      </c>
    </row>
    <row r="9" spans="1:13">
      <c r="A9" s="1" t="s">
        <v>40</v>
      </c>
      <c r="B9" s="2">
        <v>3492</v>
      </c>
      <c r="C9" s="2">
        <v>6790</v>
      </c>
      <c r="D9" s="2">
        <v>6395</v>
      </c>
      <c r="E9" s="2">
        <v>9570.67</v>
      </c>
      <c r="F9" s="2">
        <v>9873</v>
      </c>
      <c r="G9" s="2">
        <v>9118</v>
      </c>
      <c r="H9" s="2">
        <v>10379</v>
      </c>
      <c r="I9" s="2">
        <v>10670</v>
      </c>
      <c r="J9" s="2">
        <v>9118</v>
      </c>
      <c r="K9" s="2">
        <v>10864</v>
      </c>
      <c r="L9" s="2">
        <v>11446</v>
      </c>
      <c r="M9" s="2">
        <v>9312</v>
      </c>
    </row>
    <row r="10" spans="1:13">
      <c r="A10" s="1" t="s">
        <v>39</v>
      </c>
      <c r="B10" s="2">
        <v>0</v>
      </c>
      <c r="C10" s="2">
        <v>2371</v>
      </c>
      <c r="D10" s="2">
        <v>5820</v>
      </c>
      <c r="E10" s="2">
        <v>5820</v>
      </c>
      <c r="F10" s="2">
        <v>4850</v>
      </c>
      <c r="G10" s="2">
        <v>4850</v>
      </c>
      <c r="H10" s="2">
        <v>4850</v>
      </c>
      <c r="I10" s="2">
        <v>4850</v>
      </c>
      <c r="J10" s="2">
        <v>5141</v>
      </c>
      <c r="K10" s="2">
        <v>8536</v>
      </c>
      <c r="L10" s="2">
        <v>8924</v>
      </c>
      <c r="M10" s="2">
        <v>8924</v>
      </c>
    </row>
    <row r="11" spans="1:13">
      <c r="A11" s="1" t="s">
        <v>38</v>
      </c>
      <c r="B11" s="2">
        <v>485</v>
      </c>
      <c r="C11" s="2">
        <v>970</v>
      </c>
      <c r="D11" s="2">
        <v>970</v>
      </c>
      <c r="E11" s="2">
        <v>970</v>
      </c>
      <c r="F11" s="2">
        <v>970</v>
      </c>
      <c r="G11" s="2">
        <v>970</v>
      </c>
      <c r="H11" s="2">
        <v>970</v>
      </c>
      <c r="I11" s="2">
        <v>970</v>
      </c>
      <c r="J11" s="2">
        <v>970</v>
      </c>
      <c r="K11" s="2">
        <v>776</v>
      </c>
      <c r="L11" s="2">
        <v>0</v>
      </c>
      <c r="M11" s="2">
        <v>0</v>
      </c>
    </row>
    <row r="12" spans="1:13">
      <c r="A12" s="1" t="s">
        <v>37</v>
      </c>
      <c r="B12" s="2">
        <v>0</v>
      </c>
      <c r="C12" s="2">
        <v>0</v>
      </c>
      <c r="D12" s="2">
        <v>452.67</v>
      </c>
      <c r="E12" s="2">
        <v>1940</v>
      </c>
      <c r="F12" s="2">
        <v>1940</v>
      </c>
      <c r="G12" s="2">
        <v>1940</v>
      </c>
      <c r="H12" s="2">
        <v>1940</v>
      </c>
      <c r="I12" s="2">
        <v>1940</v>
      </c>
      <c r="J12" s="2">
        <v>1940</v>
      </c>
      <c r="K12" s="2">
        <v>0</v>
      </c>
      <c r="L12" s="2">
        <v>0</v>
      </c>
      <c r="M12" s="2">
        <v>0</v>
      </c>
    </row>
    <row r="13" spans="1:13">
      <c r="A13" s="1" t="s">
        <v>36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388</v>
      </c>
      <c r="L13" s="2">
        <v>388</v>
      </c>
      <c r="M13" s="2">
        <v>388</v>
      </c>
    </row>
    <row r="14" spans="1:13">
      <c r="A14" s="1" t="s">
        <v>35</v>
      </c>
      <c r="B14" s="2">
        <v>0</v>
      </c>
      <c r="C14" s="2">
        <v>0</v>
      </c>
      <c r="D14" s="2">
        <v>0</v>
      </c>
      <c r="E14" s="2">
        <v>0</v>
      </c>
      <c r="F14" s="2">
        <v>1122.8</v>
      </c>
      <c r="G14" s="2">
        <v>970</v>
      </c>
      <c r="H14" s="2">
        <v>1106</v>
      </c>
      <c r="I14" s="2">
        <v>1164</v>
      </c>
      <c r="J14" s="2">
        <v>194</v>
      </c>
      <c r="K14" s="2">
        <v>2134</v>
      </c>
      <c r="L14" s="2">
        <v>2328</v>
      </c>
      <c r="M14" s="2">
        <v>2522</v>
      </c>
    </row>
    <row r="15" spans="1:13">
      <c r="A15" s="1" t="s">
        <v>34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336.26666666666665</v>
      </c>
      <c r="J15" s="2">
        <v>2716</v>
      </c>
      <c r="K15" s="2">
        <v>2910</v>
      </c>
      <c r="L15" s="2">
        <v>2910</v>
      </c>
      <c r="M15" s="2">
        <v>2910</v>
      </c>
    </row>
    <row r="16" spans="1:13">
      <c r="A16" s="1" t="s">
        <v>31</v>
      </c>
      <c r="B16" s="2">
        <v>339.5</v>
      </c>
      <c r="C16" s="2">
        <v>1358</v>
      </c>
      <c r="D16" s="2">
        <v>1358</v>
      </c>
      <c r="E16" s="2">
        <v>1358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</row>
    <row r="17" spans="1:13" ht="14.25" customHeight="1">
      <c r="A17" s="1" t="s">
        <v>33</v>
      </c>
      <c r="B17" s="2">
        <v>4268</v>
      </c>
      <c r="C17" s="2">
        <v>4943</v>
      </c>
      <c r="D17" s="2">
        <v>6984</v>
      </c>
      <c r="E17" s="2">
        <v>8956</v>
      </c>
      <c r="F17" s="2">
        <v>10476</v>
      </c>
      <c r="G17" s="2">
        <v>10670</v>
      </c>
      <c r="H17" s="2">
        <v>10670</v>
      </c>
      <c r="I17" s="2">
        <v>10773.47</v>
      </c>
      <c r="J17" s="2">
        <v>16296</v>
      </c>
      <c r="K17" s="2">
        <v>22504</v>
      </c>
      <c r="L17" s="2">
        <v>37248</v>
      </c>
      <c r="M17" s="2">
        <v>44426</v>
      </c>
    </row>
    <row r="18" spans="1:13">
      <c r="A18" s="1" t="s">
        <v>32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1940</v>
      </c>
      <c r="K18" s="2">
        <v>1940</v>
      </c>
      <c r="L18" s="2">
        <v>1940</v>
      </c>
      <c r="M18" s="2">
        <v>1940</v>
      </c>
    </row>
    <row r="19" spans="1:13">
      <c r="A19" s="1" t="s">
        <v>30</v>
      </c>
      <c r="B19" s="2">
        <v>485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</row>
    <row r="20" spans="1:13">
      <c r="A20" s="1" t="s">
        <v>29</v>
      </c>
      <c r="B20" s="2">
        <v>0</v>
      </c>
      <c r="C20" s="2">
        <v>388</v>
      </c>
      <c r="D20" s="2">
        <v>970</v>
      </c>
      <c r="E20" s="2">
        <v>970</v>
      </c>
      <c r="F20" s="2">
        <v>970</v>
      </c>
      <c r="G20" s="2">
        <v>970</v>
      </c>
      <c r="H20" s="2">
        <v>970</v>
      </c>
      <c r="I20" s="2">
        <v>970</v>
      </c>
      <c r="J20" s="2">
        <v>970</v>
      </c>
      <c r="K20" s="2">
        <v>970</v>
      </c>
      <c r="L20" s="2">
        <v>970</v>
      </c>
      <c r="M20" s="2">
        <v>970</v>
      </c>
    </row>
    <row r="21" spans="1:13">
      <c r="A21" s="1" t="s">
        <v>28</v>
      </c>
      <c r="B21" s="2">
        <v>0</v>
      </c>
      <c r="C21" s="2">
        <v>388</v>
      </c>
      <c r="D21" s="2">
        <v>485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</row>
    <row r="22" spans="1:13" ht="15.75" customHeight="1">
      <c r="A22" s="1" t="s">
        <v>27</v>
      </c>
      <c r="B22" s="2">
        <v>194</v>
      </c>
      <c r="C22" s="2">
        <v>2134</v>
      </c>
      <c r="D22" s="2">
        <v>5820</v>
      </c>
      <c r="E22" s="2">
        <v>5820</v>
      </c>
      <c r="F22" s="2">
        <v>5820</v>
      </c>
      <c r="G22" s="2">
        <v>5820</v>
      </c>
      <c r="H22" s="2">
        <v>5820</v>
      </c>
      <c r="I22" s="2">
        <v>5820</v>
      </c>
      <c r="J22" s="2">
        <v>6693</v>
      </c>
      <c r="K22" s="2">
        <v>8342</v>
      </c>
      <c r="L22" s="2">
        <v>8827</v>
      </c>
      <c r="M22" s="2">
        <v>9118</v>
      </c>
    </row>
    <row r="23" spans="1:13">
      <c r="A23" s="1" t="s">
        <v>26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65</v>
      </c>
      <c r="J23" s="2">
        <v>194</v>
      </c>
      <c r="K23" s="2">
        <v>194</v>
      </c>
      <c r="L23" s="2">
        <v>0</v>
      </c>
      <c r="M23" s="2">
        <v>0</v>
      </c>
    </row>
    <row r="24" spans="1:13">
      <c r="A24" s="1" t="s">
        <v>25</v>
      </c>
      <c r="B24" s="2">
        <v>0</v>
      </c>
      <c r="C24" s="2">
        <v>356</v>
      </c>
      <c r="D24" s="2">
        <v>970</v>
      </c>
      <c r="E24" s="2">
        <v>970</v>
      </c>
      <c r="F24" s="2">
        <v>1940</v>
      </c>
      <c r="G24" s="2">
        <v>3083.48</v>
      </c>
      <c r="H24" s="2">
        <v>3880</v>
      </c>
      <c r="I24" s="2">
        <v>4074</v>
      </c>
      <c r="J24" s="2">
        <v>5626</v>
      </c>
      <c r="K24" s="2">
        <v>7954</v>
      </c>
      <c r="L24" s="2">
        <v>10185</v>
      </c>
      <c r="M24" s="2">
        <v>10864</v>
      </c>
    </row>
    <row r="25" spans="1:13">
      <c r="A25" s="1" t="s">
        <v>24</v>
      </c>
      <c r="B25" s="2">
        <v>0</v>
      </c>
      <c r="C25" s="2">
        <v>0</v>
      </c>
      <c r="D25" s="2">
        <v>0</v>
      </c>
      <c r="E25" s="2">
        <v>19</v>
      </c>
      <c r="F25" s="2">
        <v>194</v>
      </c>
      <c r="G25" s="2">
        <v>194</v>
      </c>
      <c r="H25" s="2">
        <v>194</v>
      </c>
      <c r="I25" s="2">
        <v>194</v>
      </c>
      <c r="J25" s="2">
        <v>194</v>
      </c>
      <c r="K25" s="2">
        <v>194</v>
      </c>
      <c r="L25" s="2">
        <v>97</v>
      </c>
      <c r="M25" s="2">
        <v>0</v>
      </c>
    </row>
    <row r="26" spans="1:13">
      <c r="A26" s="1" t="s">
        <v>23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1552</v>
      </c>
      <c r="M26" s="2">
        <v>1940</v>
      </c>
    </row>
    <row r="27" spans="1:13">
      <c r="A27" s="1" t="s">
        <v>22</v>
      </c>
      <c r="B27" s="2">
        <v>0</v>
      </c>
      <c r="C27" s="2">
        <v>4171</v>
      </c>
      <c r="D27" s="2">
        <v>3492</v>
      </c>
      <c r="E27" s="2">
        <v>3492</v>
      </c>
      <c r="F27" s="2">
        <v>3298</v>
      </c>
      <c r="G27" s="2">
        <v>3298</v>
      </c>
      <c r="H27" s="2">
        <v>3298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</row>
    <row r="28" spans="1:13">
      <c r="A28" s="1" t="s">
        <v>21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4559</v>
      </c>
      <c r="M28" s="2">
        <v>7178</v>
      </c>
    </row>
    <row r="29" spans="1:13">
      <c r="A29" s="1" t="s">
        <v>20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388</v>
      </c>
      <c r="I29" s="2">
        <v>291</v>
      </c>
      <c r="J29" s="2">
        <v>582</v>
      </c>
      <c r="K29" s="2">
        <v>582</v>
      </c>
      <c r="L29" s="2">
        <v>582</v>
      </c>
      <c r="M29" s="2">
        <v>582</v>
      </c>
    </row>
    <row r="30" spans="1:13">
      <c r="A30" s="1" t="s">
        <v>43</v>
      </c>
      <c r="B30" s="2">
        <v>3880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</row>
    <row r="31" spans="1:13">
      <c r="A31" s="1" t="s">
        <v>44</v>
      </c>
      <c r="B31" s="2">
        <v>0</v>
      </c>
      <c r="C31" s="2">
        <v>2134</v>
      </c>
      <c r="D31" s="2">
        <v>5820</v>
      </c>
      <c r="E31" s="2">
        <v>3880</v>
      </c>
      <c r="F31" s="2">
        <v>2910</v>
      </c>
      <c r="G31" s="2">
        <v>4099</v>
      </c>
      <c r="H31" s="2">
        <v>4850</v>
      </c>
      <c r="I31" s="2">
        <v>4656</v>
      </c>
      <c r="J31" s="2">
        <v>4656</v>
      </c>
      <c r="K31" s="2">
        <v>4656</v>
      </c>
      <c r="L31" s="2">
        <v>4753</v>
      </c>
      <c r="M31" s="2">
        <v>5238</v>
      </c>
    </row>
    <row r="32" spans="1:13" ht="15.75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3244CC65E8A444C877BBA49A58513C3" ma:contentTypeVersion="10" ma:contentTypeDescription="Ein neues Dokument erstellen." ma:contentTypeScope="" ma:versionID="16bbc3f3fd81c4f63114fb5402f9fa1d">
  <xsd:schema xmlns:xsd="http://www.w3.org/2001/XMLSchema" xmlns:xs="http://www.w3.org/2001/XMLSchema" xmlns:p="http://schemas.microsoft.com/office/2006/metadata/properties" xmlns:ns2="d76874a6-ffb0-4adf-aeeb-0a1a3a5db83f" xmlns:ns3="68a69be7-231f-4ca5-b2a2-71d6e455166e" targetNamespace="http://schemas.microsoft.com/office/2006/metadata/properties" ma:root="true" ma:fieldsID="7d806877b9205cbae3dd4e3dcab5564c" ns2:_="" ns3:_="">
    <xsd:import namespace="d76874a6-ffb0-4adf-aeeb-0a1a3a5db83f"/>
    <xsd:import namespace="68a69be7-231f-4ca5-b2a2-71d6e455166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6874a6-ffb0-4adf-aeeb-0a1a3a5db8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a69be7-231f-4ca5-b2a2-71d6e455166e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E6F432F-534B-488D-B44E-4EF5459244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6874a6-ffb0-4adf-aeeb-0a1a3a5db83f"/>
    <ds:schemaRef ds:uri="68a69be7-231f-4ca5-b2a2-71d6e455166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9CC04EB-5E03-489C-A2A7-81D8F716AF9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BF84587-91BE-42E0-9842-C3321464FEF4}">
  <ds:schemaRefs>
    <ds:schemaRef ds:uri="http://purl.org/dc/elements/1.1/"/>
    <ds:schemaRef ds:uri="d76874a6-ffb0-4adf-aeeb-0a1a3a5db83f"/>
    <ds:schemaRef ds:uri="68a69be7-231f-4ca5-b2a2-71d6e455166e"/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Schäden</vt:lpstr>
      <vt:lpstr>Single Damage Number</vt:lpstr>
      <vt:lpstr>Einzahlungen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Scheiler, Lisa</dc:creator>
  <cp:lastModifiedBy>Elena Peña</cp:lastModifiedBy>
  <cp:lastPrinted>2020-08-06T11:27:05Z</cp:lastPrinted>
  <dcterms:created xsi:type="dcterms:W3CDTF">2020-07-17T09:50:41Z</dcterms:created>
  <dcterms:modified xsi:type="dcterms:W3CDTF">2021-04-08T08:14:43Z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0x01010043244CC65E8A444C877BBA49A58513C3</vt:lpwstr>
  </property>
</Properties>
</file>