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Елена\Desktop\Geekbrains\Знакомство с БД\Seminars\Seminar_3\"/>
    </mc:Choice>
  </mc:AlternateContent>
  <bookViews>
    <workbookView xWindow="0" yWindow="0" windowWidth="18750" windowHeight="1117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3" i="1"/>
  <c r="C3" i="1" l="1"/>
  <c r="C4" i="1"/>
  <c r="C5" i="1"/>
</calcChain>
</file>

<file path=xl/sharedStrings.xml><?xml version="1.0" encoding="utf-8"?>
<sst xmlns="http://schemas.openxmlformats.org/spreadsheetml/2006/main" count="94" uniqueCount="82">
  <si>
    <t>Справочник предметов</t>
  </si>
  <si>
    <t>русский язык</t>
  </si>
  <si>
    <t>литература</t>
  </si>
  <si>
    <t>математика</t>
  </si>
  <si>
    <t>Справочник успеваемости по каждому предмету</t>
  </si>
  <si>
    <t>Кривенко Сергей Сергеевич</t>
  </si>
  <si>
    <t>Прохорова Марина Алексеевна</t>
  </si>
  <si>
    <t>Дацковская Екатерина Андреевна</t>
  </si>
  <si>
    <t>Справочник классов</t>
  </si>
  <si>
    <t>5А</t>
  </si>
  <si>
    <t>7В</t>
  </si>
  <si>
    <t>9Г</t>
  </si>
  <si>
    <t>Веденеева Ольга Ивановна</t>
  </si>
  <si>
    <t>Бирюлина Ольга Ивановна</t>
  </si>
  <si>
    <t>Черевичко Татьяна Викторовна</t>
  </si>
  <si>
    <t>Панфилова Ирина Вячеславовна</t>
  </si>
  <si>
    <t>Третьяков Юрий Альбертович</t>
  </si>
  <si>
    <t>Гумбина Елена Алексеевна</t>
  </si>
  <si>
    <t>Учебные данные учеников</t>
  </si>
  <si>
    <t>Рабочие данные по преподавателям</t>
  </si>
  <si>
    <t>Личная информация учеников</t>
  </si>
  <si>
    <t>Кривенко Сергей Александрович</t>
  </si>
  <si>
    <t>Кривенко Татьяна Дмитриевна</t>
  </si>
  <si>
    <t>Телефон матери</t>
  </si>
  <si>
    <t>Прохоров Алексей Геннадьевич</t>
  </si>
  <si>
    <t>Прохорова Ольга Анатольевна</t>
  </si>
  <si>
    <t>Дацковский Андрей Олегович</t>
  </si>
  <si>
    <t>Дацковская Елизавета Ярославовна</t>
  </si>
  <si>
    <t>Холост/не замужем</t>
  </si>
  <si>
    <t>Женат/замужем</t>
  </si>
  <si>
    <t>В разводе</t>
  </si>
  <si>
    <t>Справочник семейного положения родителей</t>
  </si>
  <si>
    <t>Личная информация преподавателей</t>
  </si>
  <si>
    <t>Внеклассная работа</t>
  </si>
  <si>
    <t>Походы в театры</t>
  </si>
  <si>
    <t>Экскурсии</t>
  </si>
  <si>
    <t>Музеи</t>
  </si>
  <si>
    <t>Выставки</t>
  </si>
  <si>
    <t>Классный руководитель(VAR CHAR(150))</t>
  </si>
  <si>
    <t>ФИО(VAR CHAR(150))</t>
  </si>
  <si>
    <t>ФИО отца(VAR CHAR(150))</t>
  </si>
  <si>
    <t>ФИО матери(VAR CHAR(150))</t>
  </si>
  <si>
    <t>veden1970@mail.ru</t>
  </si>
  <si>
    <t>taaty@yandex.ru</t>
  </si>
  <si>
    <t>biryulina_olga@mail.ru</t>
  </si>
  <si>
    <t>irinchik_77@mail.ru</t>
  </si>
  <si>
    <t>t.yura.82@yandex.ru</t>
  </si>
  <si>
    <t>gumbina2006@mail.ru</t>
  </si>
  <si>
    <t>diablo_serge@mail.ru</t>
  </si>
  <si>
    <t>tsveto4ik@yandex.ru</t>
  </si>
  <si>
    <t>liza11@mail.ru</t>
  </si>
  <si>
    <t>Дата рождения(DATE)</t>
  </si>
  <si>
    <t>id_класса(INT)</t>
  </si>
  <si>
    <t>Общая успеваемость(INT)</t>
  </si>
  <si>
    <t>Класс(INT)</t>
  </si>
  <si>
    <t>id_преподавателя(INT)</t>
  </si>
  <si>
    <t>id_предмета(INT)</t>
  </si>
  <si>
    <t>id_события(INT)</t>
  </si>
  <si>
    <t>Событие(INT)</t>
  </si>
  <si>
    <t>Телефон(INT)</t>
  </si>
  <si>
    <t>email(VAR CHAR(50))</t>
  </si>
  <si>
    <t>id_семейного_положения(INT)</t>
  </si>
  <si>
    <t>Телефон родителя(INT)</t>
  </si>
  <si>
    <t>Название(INT)</t>
  </si>
  <si>
    <t>Средняя оценка по предмету(INT)</t>
  </si>
  <si>
    <t>Оценка птн(INT)</t>
  </si>
  <si>
    <t>Оценка чтв(INT)</t>
  </si>
  <si>
    <t>Оценка срд(INT)</t>
  </si>
  <si>
    <t>Оценка втр(INT)</t>
  </si>
  <si>
    <t>Оценка пнд(INT)</t>
  </si>
  <si>
    <t>Название предмета(INT)</t>
  </si>
  <si>
    <t>Номер кабинета(INT)</t>
  </si>
  <si>
    <t>Комментарии(VAR CHAR(200))</t>
  </si>
  <si>
    <t>id_семейного_положения(INT), PK</t>
  </si>
  <si>
    <t>id_ученика(INT), PK</t>
  </si>
  <si>
    <t>id_предмета(INT), PK</t>
  </si>
  <si>
    <t>id_класса(INT), PK</t>
  </si>
  <si>
    <t>id_преподавателя(INT), PK</t>
  </si>
  <si>
    <t>id_события(INT), PK</t>
  </si>
  <si>
    <t>многие ко многим</t>
  </si>
  <si>
    <t>один ко многим</t>
  </si>
  <si>
    <t>один к одному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</si>
</sst>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 applyBorder="1" applyAlignment="1">
      <alignment wrapText="1"/>
    </xf>
    <xf numFmtId="0" fontId="0" fillId="0" borderId="0" xfId="0" applyAlignment="1">
      <alignment wrapText="1"/>
    </xf>
    <xf numFmtId="0" fontId="1" fillId="0" borderId="0" xfId="0" applyFont="1" applyFill="1" applyBorder="1" applyAlignment="1">
      <alignment wrapText="1"/>
    </xf>
    <xf numFmtId="0" fontId="0" fillId="0" borderId="0" xfId="0" applyBorder="1" applyAlignment="1">
      <alignment wrapText="1"/>
    </xf>
    <xf numFmtId="0" fontId="1" fillId="8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wrapText="1"/>
    </xf>
    <xf numFmtId="0" fontId="0" fillId="6" borderId="1" xfId="0" applyFill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3" borderId="1" xfId="0" applyFill="1" applyBorder="1" applyAlignment="1">
      <alignment horizontal="right" wrapText="1"/>
    </xf>
    <xf numFmtId="0" fontId="0" fillId="5" borderId="1" xfId="0" applyFill="1" applyBorder="1" applyAlignment="1">
      <alignment horizontal="right" wrapText="1"/>
    </xf>
    <xf numFmtId="0" fontId="0" fillId="7" borderId="1" xfId="0" applyFill="1" applyBorder="1" applyAlignment="1">
      <alignment horizontal="right" wrapText="1"/>
    </xf>
    <xf numFmtId="14" fontId="0" fillId="0" borderId="1" xfId="0" applyNumberFormat="1" applyBorder="1" applyAlignment="1">
      <alignment horizontal="right" wrapText="1"/>
    </xf>
    <xf numFmtId="0" fontId="2" fillId="0" borderId="1" xfId="1" applyBorder="1" applyAlignment="1">
      <alignment horizontal="right" wrapText="1"/>
    </xf>
    <xf numFmtId="0" fontId="0" fillId="0" borderId="1" xfId="0" applyFill="1" applyBorder="1" applyAlignment="1">
      <alignment horizontal="right" wrapText="1"/>
    </xf>
    <xf numFmtId="0" fontId="0" fillId="4" borderId="1" xfId="0" applyFill="1" applyBorder="1" applyAlignment="1">
      <alignment horizontal="right" wrapText="1"/>
    </xf>
    <xf numFmtId="0" fontId="0" fillId="4" borderId="1" xfId="0" applyFont="1" applyFill="1" applyBorder="1" applyAlignment="1">
      <alignment horizontal="right" wrapText="1"/>
    </xf>
    <xf numFmtId="0" fontId="0" fillId="0" borderId="1" xfId="0" applyFont="1" applyFill="1" applyBorder="1" applyAlignment="1">
      <alignment horizontal="right" wrapText="1"/>
    </xf>
    <xf numFmtId="0" fontId="1" fillId="8" borderId="2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1285875</xdr:colOff>
      <xdr:row>1</xdr:row>
      <xdr:rowOff>66675</xdr:rowOff>
    </xdr:from>
    <xdr:to>
      <xdr:col>8</xdr:col>
      <xdr:colOff>38100</xdr:colOff>
      <xdr:row>1</xdr:row>
      <xdr:rowOff>180975</xdr:rowOff>
    </xdr:to>
    <xdr:cxnSp macro="">
      <xdr:nvCxnSpPr>
        <xdr:cNvPr id="11" name="Соединительная линия уступом 10"/>
        <xdr:cNvCxnSpPr/>
      </xdr:nvCxnSpPr>
      <xdr:spPr>
        <a:xfrm>
          <a:off x="1285875" y="257175"/>
          <a:ext cx="10134600" cy="114300"/>
        </a:xfrm>
        <a:prstGeom prst="bentConnector3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171450</xdr:colOff>
      <xdr:row>21</xdr:row>
      <xdr:rowOff>76200</xdr:rowOff>
    </xdr:from>
    <xdr:to>
      <xdr:col>0</xdr:col>
      <xdr:colOff>1304925</xdr:colOff>
      <xdr:row>21</xdr:row>
      <xdr:rowOff>285750</xdr:rowOff>
    </xdr:to>
    <xdr:cxnSp macro="">
      <xdr:nvCxnSpPr>
        <xdr:cNvPr id="13" name="Соединительная линия уступом 12"/>
        <xdr:cNvCxnSpPr/>
      </xdr:nvCxnSpPr>
      <xdr:spPr>
        <a:xfrm>
          <a:off x="171450" y="6743700"/>
          <a:ext cx="1133475" cy="209550"/>
        </a:xfrm>
        <a:prstGeom prst="bentConnector3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1295400</xdr:colOff>
      <xdr:row>1</xdr:row>
      <xdr:rowOff>161925</xdr:rowOff>
    </xdr:from>
    <xdr:to>
      <xdr:col>4</xdr:col>
      <xdr:colOff>28575</xdr:colOff>
      <xdr:row>13</xdr:row>
      <xdr:rowOff>152400</xdr:rowOff>
    </xdr:to>
    <xdr:cxnSp macro="">
      <xdr:nvCxnSpPr>
        <xdr:cNvPr id="15" name="Соединительная линия уступом 14"/>
        <xdr:cNvCxnSpPr/>
      </xdr:nvCxnSpPr>
      <xdr:spPr>
        <a:xfrm>
          <a:off x="1295400" y="352425"/>
          <a:ext cx="4591050" cy="3419475"/>
        </a:xfrm>
        <a:prstGeom prst="bentConnector3">
          <a:avLst>
            <a:gd name="adj1" fmla="val 97303"/>
          </a:avLst>
        </a:prstGeom>
        <a:ln w="1905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190500</xdr:colOff>
      <xdr:row>22</xdr:row>
      <xdr:rowOff>161925</xdr:rowOff>
    </xdr:from>
    <xdr:to>
      <xdr:col>0</xdr:col>
      <xdr:colOff>1276350</xdr:colOff>
      <xdr:row>22</xdr:row>
      <xdr:rowOff>209550</xdr:rowOff>
    </xdr:to>
    <xdr:cxnSp macro="">
      <xdr:nvCxnSpPr>
        <xdr:cNvPr id="18" name="Соединительная линия уступом 17"/>
        <xdr:cNvCxnSpPr/>
      </xdr:nvCxnSpPr>
      <xdr:spPr>
        <a:xfrm>
          <a:off x="190500" y="7210425"/>
          <a:ext cx="1085850" cy="47625"/>
        </a:xfrm>
        <a:prstGeom prst="bentConnector3">
          <a:avLst/>
        </a:prstGeom>
        <a:ln w="1905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1323977</xdr:colOff>
      <xdr:row>1</xdr:row>
      <xdr:rowOff>228603</xdr:rowOff>
    </xdr:from>
    <xdr:to>
      <xdr:col>1</xdr:col>
      <xdr:colOff>342901</xdr:colOff>
      <xdr:row>7</xdr:row>
      <xdr:rowOff>314324</xdr:rowOff>
    </xdr:to>
    <xdr:cxnSp macro="">
      <xdr:nvCxnSpPr>
        <xdr:cNvPr id="20" name="Соединительная линия уступом 19"/>
        <xdr:cNvCxnSpPr/>
      </xdr:nvCxnSpPr>
      <xdr:spPr>
        <a:xfrm rot="5400000">
          <a:off x="814391" y="928689"/>
          <a:ext cx="1419221" cy="400049"/>
        </a:xfrm>
        <a:prstGeom prst="bentConnector3">
          <a:avLst>
            <a:gd name="adj1" fmla="val 58054"/>
          </a:avLst>
        </a:prstGeom>
        <a:ln w="1905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1276350</xdr:colOff>
      <xdr:row>1</xdr:row>
      <xdr:rowOff>323850</xdr:rowOff>
    </xdr:from>
    <xdr:to>
      <xdr:col>9</xdr:col>
      <xdr:colOff>95250</xdr:colOff>
      <xdr:row>7</xdr:row>
      <xdr:rowOff>180975</xdr:rowOff>
    </xdr:to>
    <xdr:cxnSp macro="">
      <xdr:nvCxnSpPr>
        <xdr:cNvPr id="25" name="Соединительная линия уступом 24"/>
        <xdr:cNvCxnSpPr/>
      </xdr:nvCxnSpPr>
      <xdr:spPr>
        <a:xfrm flipV="1">
          <a:off x="7134225" y="514350"/>
          <a:ext cx="5724525" cy="1190625"/>
        </a:xfrm>
        <a:prstGeom prst="bentConnector3">
          <a:avLst>
            <a:gd name="adj1" fmla="val 83"/>
          </a:avLst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114300</xdr:colOff>
      <xdr:row>1</xdr:row>
      <xdr:rowOff>85726</xdr:rowOff>
    </xdr:from>
    <xdr:to>
      <xdr:col>8</xdr:col>
      <xdr:colOff>123825</xdr:colOff>
      <xdr:row>13</xdr:row>
      <xdr:rowOff>314325</xdr:rowOff>
    </xdr:to>
    <xdr:cxnSp macro="">
      <xdr:nvCxnSpPr>
        <xdr:cNvPr id="28" name="Соединительная линия уступом 27"/>
        <xdr:cNvCxnSpPr/>
      </xdr:nvCxnSpPr>
      <xdr:spPr>
        <a:xfrm flipV="1">
          <a:off x="5972175" y="276226"/>
          <a:ext cx="5534025" cy="3657599"/>
        </a:xfrm>
        <a:prstGeom prst="bentConnector3">
          <a:avLst>
            <a:gd name="adj1" fmla="val -4905"/>
          </a:avLst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1638301</xdr:colOff>
      <xdr:row>7</xdr:row>
      <xdr:rowOff>409575</xdr:rowOff>
    </xdr:from>
    <xdr:to>
      <xdr:col>4</xdr:col>
      <xdr:colOff>104776</xdr:colOff>
      <xdr:row>13</xdr:row>
      <xdr:rowOff>104775</xdr:rowOff>
    </xdr:to>
    <xdr:cxnSp macro="">
      <xdr:nvCxnSpPr>
        <xdr:cNvPr id="33" name="Соединительная линия уступом 32"/>
        <xdr:cNvCxnSpPr/>
      </xdr:nvCxnSpPr>
      <xdr:spPr>
        <a:xfrm rot="10800000" flipV="1">
          <a:off x="3019426" y="1933575"/>
          <a:ext cx="2943225" cy="1790700"/>
        </a:xfrm>
        <a:prstGeom prst="bentConnector3">
          <a:avLst>
            <a:gd name="adj1" fmla="val 39968"/>
          </a:avLst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200025</xdr:colOff>
      <xdr:row>23</xdr:row>
      <xdr:rowOff>161925</xdr:rowOff>
    </xdr:from>
    <xdr:to>
      <xdr:col>0</xdr:col>
      <xdr:colOff>1333500</xdr:colOff>
      <xdr:row>23</xdr:row>
      <xdr:rowOff>238125</xdr:rowOff>
    </xdr:to>
    <xdr:cxnSp macro="">
      <xdr:nvCxnSpPr>
        <xdr:cNvPr id="36" name="Соединительная линия уступом 35"/>
        <xdr:cNvCxnSpPr/>
      </xdr:nvCxnSpPr>
      <xdr:spPr>
        <a:xfrm flipV="1">
          <a:off x="200025" y="7591425"/>
          <a:ext cx="1133475" cy="76200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1409700</xdr:colOff>
      <xdr:row>1</xdr:row>
      <xdr:rowOff>133351</xdr:rowOff>
    </xdr:from>
    <xdr:to>
      <xdr:col>9</xdr:col>
      <xdr:colOff>76200</xdr:colOff>
      <xdr:row>13</xdr:row>
      <xdr:rowOff>47625</xdr:rowOff>
    </xdr:to>
    <xdr:cxnSp macro="">
      <xdr:nvCxnSpPr>
        <xdr:cNvPr id="39" name="Соединительная линия уступом 38"/>
        <xdr:cNvCxnSpPr/>
      </xdr:nvCxnSpPr>
      <xdr:spPr>
        <a:xfrm flipV="1">
          <a:off x="2790825" y="323851"/>
          <a:ext cx="10048875" cy="3343274"/>
        </a:xfrm>
        <a:prstGeom prst="bentConnector3">
          <a:avLst>
            <a:gd name="adj1" fmla="val 23081"/>
          </a:avLst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1228725</xdr:colOff>
      <xdr:row>1</xdr:row>
      <xdr:rowOff>28575</xdr:rowOff>
    </xdr:from>
    <xdr:to>
      <xdr:col>10</xdr:col>
      <xdr:colOff>114300</xdr:colOff>
      <xdr:row>13</xdr:row>
      <xdr:rowOff>314325</xdr:rowOff>
    </xdr:to>
    <xdr:cxnSp macro="">
      <xdr:nvCxnSpPr>
        <xdr:cNvPr id="44" name="Соединительная линия уступом 43"/>
        <xdr:cNvCxnSpPr/>
      </xdr:nvCxnSpPr>
      <xdr:spPr>
        <a:xfrm flipV="1">
          <a:off x="1228725" y="219075"/>
          <a:ext cx="13030200" cy="3714750"/>
        </a:xfrm>
        <a:prstGeom prst="bentConnector3">
          <a:avLst>
            <a:gd name="adj1" fmla="val 26023"/>
          </a:avLst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1219200</xdr:colOff>
      <xdr:row>13</xdr:row>
      <xdr:rowOff>342900</xdr:rowOff>
    </xdr:from>
    <xdr:to>
      <xdr:col>4</xdr:col>
      <xdr:colOff>180975</xdr:colOff>
      <xdr:row>19</xdr:row>
      <xdr:rowOff>295275</xdr:rowOff>
    </xdr:to>
    <xdr:cxnSp macro="">
      <xdr:nvCxnSpPr>
        <xdr:cNvPr id="47" name="Соединительная линия уступом 46"/>
        <xdr:cNvCxnSpPr/>
      </xdr:nvCxnSpPr>
      <xdr:spPr>
        <a:xfrm>
          <a:off x="1219200" y="3962400"/>
          <a:ext cx="4819650" cy="2238375"/>
        </a:xfrm>
        <a:prstGeom prst="bentConnector3">
          <a:avLst>
            <a:gd name="adj1" fmla="val 91502"/>
          </a:avLst>
        </a:prstGeom>
        <a:ln w="1905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</xdr:row>
      <xdr:rowOff>266700</xdr:rowOff>
    </xdr:from>
    <xdr:to>
      <xdr:col>10</xdr:col>
      <xdr:colOff>104775</xdr:colOff>
      <xdr:row>19</xdr:row>
      <xdr:rowOff>95250</xdr:rowOff>
    </xdr:to>
    <xdr:cxnSp macro="">
      <xdr:nvCxnSpPr>
        <xdr:cNvPr id="52" name="Соединительная линия уступом 51"/>
        <xdr:cNvCxnSpPr/>
      </xdr:nvCxnSpPr>
      <xdr:spPr>
        <a:xfrm flipV="1">
          <a:off x="5867400" y="457200"/>
          <a:ext cx="8382000" cy="5543550"/>
        </a:xfrm>
        <a:prstGeom prst="bentConnector3">
          <a:avLst>
            <a:gd name="adj1" fmla="val -4432"/>
          </a:avLst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1257300</xdr:colOff>
      <xdr:row>13</xdr:row>
      <xdr:rowOff>47627</xdr:rowOff>
    </xdr:from>
    <xdr:to>
      <xdr:col>14</xdr:col>
      <xdr:colOff>161925</xdr:colOff>
      <xdr:row>13</xdr:row>
      <xdr:rowOff>314325</xdr:rowOff>
    </xdr:to>
    <xdr:cxnSp macro="">
      <xdr:nvCxnSpPr>
        <xdr:cNvPr id="55" name="Соединительная линия уступом 54"/>
        <xdr:cNvCxnSpPr/>
      </xdr:nvCxnSpPr>
      <xdr:spPr>
        <a:xfrm rot="10800000">
          <a:off x="14020800" y="3667127"/>
          <a:ext cx="5810250" cy="266698"/>
        </a:xfrm>
        <a:prstGeom prst="bentConnector3">
          <a:avLst>
            <a:gd name="adj1" fmla="val 9344"/>
          </a:avLst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1247776</xdr:colOff>
      <xdr:row>13</xdr:row>
      <xdr:rowOff>190500</xdr:rowOff>
    </xdr:from>
    <xdr:to>
      <xdr:col>4</xdr:col>
      <xdr:colOff>66675</xdr:colOff>
      <xdr:row>28</xdr:row>
      <xdr:rowOff>85725</xdr:rowOff>
    </xdr:to>
    <xdr:grpSp>
      <xdr:nvGrpSpPr>
        <xdr:cNvPr id="74" name="Группа 73"/>
        <xdr:cNvGrpSpPr/>
      </xdr:nvGrpSpPr>
      <xdr:grpSpPr>
        <a:xfrm>
          <a:off x="4343401" y="3810000"/>
          <a:ext cx="1581149" cy="5229225"/>
          <a:chOff x="4343401" y="3810000"/>
          <a:chExt cx="1581149" cy="5229225"/>
        </a:xfrm>
      </xdr:grpSpPr>
      <xdr:cxnSp macro="">
        <xdr:nvCxnSpPr>
          <xdr:cNvPr id="64" name="Соединительная линия уступом 63"/>
          <xdr:cNvCxnSpPr/>
        </xdr:nvCxnSpPr>
        <xdr:spPr>
          <a:xfrm rot="16200000" flipV="1">
            <a:off x="2462214" y="5691187"/>
            <a:ext cx="5229225" cy="1466851"/>
          </a:xfrm>
          <a:prstGeom prst="bentConnector3">
            <a:avLst>
              <a:gd name="adj1" fmla="val 99909"/>
            </a:avLst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3" name="Прямая соединительная линия 72"/>
          <xdr:cNvCxnSpPr/>
        </xdr:nvCxnSpPr>
        <xdr:spPr>
          <a:xfrm>
            <a:off x="5800725" y="9029700"/>
            <a:ext cx="123825" cy="0"/>
          </a:xfrm>
          <a:prstGeom prst="line">
            <a:avLst/>
          </a:prstGeom>
          <a:ln w="190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sveto4ik@yandex.ru" TargetMode="External"/><Relationship Id="rId3" Type="http://schemas.openxmlformats.org/officeDocument/2006/relationships/hyperlink" Target="mailto:biryulina_olga@mail.ru" TargetMode="External"/><Relationship Id="rId7" Type="http://schemas.openxmlformats.org/officeDocument/2006/relationships/hyperlink" Target="mailto:diablo_serge@mail.ru" TargetMode="External"/><Relationship Id="rId2" Type="http://schemas.openxmlformats.org/officeDocument/2006/relationships/hyperlink" Target="mailto:taaty@yandex.ru" TargetMode="External"/><Relationship Id="rId1" Type="http://schemas.openxmlformats.org/officeDocument/2006/relationships/hyperlink" Target="mailto:veden1970@mail.ru" TargetMode="External"/><Relationship Id="rId6" Type="http://schemas.openxmlformats.org/officeDocument/2006/relationships/hyperlink" Target="mailto:gumbina2006@mail.ru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mailto:t.yura.82@yandex.ru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irinchik_77@mail.ru" TargetMode="External"/><Relationship Id="rId9" Type="http://schemas.openxmlformats.org/officeDocument/2006/relationships/hyperlink" Target="mailto:liza11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abSelected="1" topLeftCell="A4" zoomScaleNormal="100" workbookViewId="0">
      <selection activeCell="D15" sqref="D15"/>
    </sheetView>
  </sheetViews>
  <sheetFormatPr defaultRowHeight="15" x14ac:dyDescent="0.25"/>
  <cols>
    <col min="1" max="1" width="20.7109375" style="2" customWidth="1"/>
    <col min="2" max="2" width="25.7109375" style="2" customWidth="1"/>
    <col min="3" max="17" width="20.7109375" style="2" customWidth="1"/>
    <col min="18" max="16384" width="9.140625" style="2"/>
  </cols>
  <sheetData>
    <row r="1" spans="1:17" ht="15" customHeight="1" x14ac:dyDescent="0.25">
      <c r="A1" s="18" t="s">
        <v>18</v>
      </c>
      <c r="B1" s="19"/>
      <c r="C1" s="20"/>
      <c r="D1" s="1"/>
      <c r="I1" s="18" t="s">
        <v>4</v>
      </c>
      <c r="J1" s="19"/>
      <c r="K1" s="19"/>
      <c r="L1" s="19"/>
      <c r="M1" s="19"/>
      <c r="N1" s="19"/>
      <c r="O1" s="19"/>
      <c r="P1" s="19"/>
      <c r="Q1" s="20"/>
    </row>
    <row r="2" spans="1:17" ht="30" customHeight="1" x14ac:dyDescent="0.25">
      <c r="A2" s="5" t="s">
        <v>74</v>
      </c>
      <c r="B2" s="5" t="s">
        <v>52</v>
      </c>
      <c r="C2" s="5" t="s">
        <v>53</v>
      </c>
      <c r="I2" s="5" t="s">
        <v>74</v>
      </c>
      <c r="J2" s="5" t="s">
        <v>56</v>
      </c>
      <c r="K2" s="5" t="s">
        <v>55</v>
      </c>
      <c r="L2" s="5" t="s">
        <v>69</v>
      </c>
      <c r="M2" s="5" t="s">
        <v>68</v>
      </c>
      <c r="N2" s="5" t="s">
        <v>67</v>
      </c>
      <c r="O2" s="5" t="s">
        <v>66</v>
      </c>
      <c r="P2" s="5" t="s">
        <v>65</v>
      </c>
      <c r="Q2" s="5" t="s">
        <v>64</v>
      </c>
    </row>
    <row r="3" spans="1:17" x14ac:dyDescent="0.25">
      <c r="A3" s="6">
        <v>1</v>
      </c>
      <c r="B3" s="7">
        <v>1</v>
      </c>
      <c r="C3" s="8">
        <f>SUM(Q3,Q4,Q5)/3</f>
        <v>4.7333333333333334</v>
      </c>
      <c r="I3" s="6">
        <v>1</v>
      </c>
      <c r="J3" s="9">
        <v>1</v>
      </c>
      <c r="K3" s="10">
        <v>1</v>
      </c>
      <c r="L3" s="8">
        <v>4</v>
      </c>
      <c r="M3" s="8">
        <v>4</v>
      </c>
      <c r="N3" s="8">
        <v>5</v>
      </c>
      <c r="O3" s="8">
        <v>4</v>
      </c>
      <c r="P3" s="8">
        <v>5</v>
      </c>
      <c r="Q3" s="8">
        <f>SUM(L3,M3,N3,O3,P3)/5</f>
        <v>4.4000000000000004</v>
      </c>
    </row>
    <row r="4" spans="1:17" x14ac:dyDescent="0.25">
      <c r="A4" s="6">
        <v>2</v>
      </c>
      <c r="B4" s="7">
        <v>2</v>
      </c>
      <c r="C4" s="8">
        <f>SUM(Q6,Q7,Q8)/3</f>
        <v>3.7333333333333329</v>
      </c>
      <c r="I4" s="6">
        <v>1</v>
      </c>
      <c r="J4" s="9">
        <v>2</v>
      </c>
      <c r="K4" s="10">
        <v>2</v>
      </c>
      <c r="L4" s="8">
        <v>5</v>
      </c>
      <c r="M4" s="8">
        <v>5</v>
      </c>
      <c r="N4" s="8">
        <v>5</v>
      </c>
      <c r="O4" s="8">
        <v>5</v>
      </c>
      <c r="P4" s="8">
        <v>5</v>
      </c>
      <c r="Q4" s="8">
        <f t="shared" ref="Q4:Q11" si="0">SUM(L4,M4,N4,O4,P4)/5</f>
        <v>5</v>
      </c>
    </row>
    <row r="5" spans="1:17" x14ac:dyDescent="0.25">
      <c r="A5" s="6">
        <v>3</v>
      </c>
      <c r="B5" s="7">
        <v>3</v>
      </c>
      <c r="C5" s="8">
        <f>SUM(Q9,Q10,Q11)/3</f>
        <v>3.8666666666666667</v>
      </c>
      <c r="I5" s="6">
        <v>1</v>
      </c>
      <c r="J5" s="9">
        <v>3</v>
      </c>
      <c r="K5" s="10">
        <v>6</v>
      </c>
      <c r="L5" s="8">
        <v>5</v>
      </c>
      <c r="M5" s="8">
        <v>4</v>
      </c>
      <c r="N5" s="8">
        <v>5</v>
      </c>
      <c r="O5" s="8">
        <v>5</v>
      </c>
      <c r="P5" s="8">
        <v>5</v>
      </c>
      <c r="Q5" s="8">
        <f t="shared" si="0"/>
        <v>4.8</v>
      </c>
    </row>
    <row r="6" spans="1:17" x14ac:dyDescent="0.25">
      <c r="I6" s="6">
        <v>2</v>
      </c>
      <c r="J6" s="9">
        <v>1</v>
      </c>
      <c r="K6" s="10">
        <v>1</v>
      </c>
      <c r="L6" s="8">
        <v>3</v>
      </c>
      <c r="M6" s="8">
        <v>4</v>
      </c>
      <c r="N6" s="8">
        <v>4</v>
      </c>
      <c r="O6" s="8">
        <v>3</v>
      </c>
      <c r="P6" s="8">
        <v>3</v>
      </c>
      <c r="Q6" s="8">
        <f t="shared" si="0"/>
        <v>3.4</v>
      </c>
    </row>
    <row r="7" spans="1:17" x14ac:dyDescent="0.25">
      <c r="A7" s="18" t="s">
        <v>8</v>
      </c>
      <c r="B7" s="19"/>
      <c r="C7" s="20"/>
      <c r="E7" s="18" t="s">
        <v>0</v>
      </c>
      <c r="F7" s="19"/>
      <c r="G7" s="20"/>
      <c r="I7" s="6">
        <v>2</v>
      </c>
      <c r="J7" s="9">
        <v>2</v>
      </c>
      <c r="K7" s="10">
        <v>5</v>
      </c>
      <c r="L7" s="8">
        <v>4</v>
      </c>
      <c r="M7" s="8">
        <v>4</v>
      </c>
      <c r="N7" s="8">
        <v>4</v>
      </c>
      <c r="O7" s="8">
        <v>4</v>
      </c>
      <c r="P7" s="8">
        <v>3</v>
      </c>
      <c r="Q7" s="8">
        <f t="shared" si="0"/>
        <v>3.8</v>
      </c>
    </row>
    <row r="8" spans="1:17" ht="45" x14ac:dyDescent="0.25">
      <c r="A8" s="5" t="s">
        <v>76</v>
      </c>
      <c r="B8" s="5" t="s">
        <v>54</v>
      </c>
      <c r="C8" s="5" t="s">
        <v>38</v>
      </c>
      <c r="E8" s="5" t="s">
        <v>75</v>
      </c>
      <c r="F8" s="5" t="s">
        <v>70</v>
      </c>
      <c r="G8" s="5" t="s">
        <v>71</v>
      </c>
      <c r="I8" s="6">
        <v>2</v>
      </c>
      <c r="J8" s="9">
        <v>3</v>
      </c>
      <c r="K8" s="10">
        <v>3</v>
      </c>
      <c r="L8" s="8">
        <v>4</v>
      </c>
      <c r="M8" s="8">
        <v>4</v>
      </c>
      <c r="N8" s="8">
        <v>4</v>
      </c>
      <c r="O8" s="8">
        <v>4</v>
      </c>
      <c r="P8" s="8">
        <v>4</v>
      </c>
      <c r="Q8" s="8">
        <f t="shared" si="0"/>
        <v>4</v>
      </c>
    </row>
    <row r="9" spans="1:17" ht="30" x14ac:dyDescent="0.25">
      <c r="A9" s="7">
        <v>1</v>
      </c>
      <c r="B9" s="8" t="s">
        <v>9</v>
      </c>
      <c r="C9" s="8" t="s">
        <v>12</v>
      </c>
      <c r="E9" s="9">
        <v>1</v>
      </c>
      <c r="F9" s="8" t="s">
        <v>1</v>
      </c>
      <c r="G9" s="8">
        <v>37</v>
      </c>
      <c r="I9" s="6">
        <v>3</v>
      </c>
      <c r="J9" s="9">
        <v>1</v>
      </c>
      <c r="K9" s="10">
        <v>4</v>
      </c>
      <c r="L9" s="8">
        <v>4</v>
      </c>
      <c r="M9" s="8">
        <v>4</v>
      </c>
      <c r="N9" s="8">
        <v>5</v>
      </c>
      <c r="O9" s="8">
        <v>4</v>
      </c>
      <c r="P9" s="8">
        <v>4</v>
      </c>
      <c r="Q9" s="8">
        <f t="shared" si="0"/>
        <v>4.2</v>
      </c>
    </row>
    <row r="10" spans="1:17" ht="30" x14ac:dyDescent="0.25">
      <c r="A10" s="7">
        <v>2</v>
      </c>
      <c r="B10" s="8" t="s">
        <v>10</v>
      </c>
      <c r="C10" s="8" t="s">
        <v>14</v>
      </c>
      <c r="E10" s="9">
        <v>2</v>
      </c>
      <c r="F10" s="8" t="s">
        <v>2</v>
      </c>
      <c r="G10" s="8">
        <v>22</v>
      </c>
      <c r="I10" s="6">
        <v>3</v>
      </c>
      <c r="J10" s="9">
        <v>2</v>
      </c>
      <c r="K10" s="10">
        <v>2</v>
      </c>
      <c r="L10" s="8">
        <v>3</v>
      </c>
      <c r="M10" s="8">
        <v>3</v>
      </c>
      <c r="N10" s="8">
        <v>4</v>
      </c>
      <c r="O10" s="8">
        <v>4</v>
      </c>
      <c r="P10" s="8">
        <v>3</v>
      </c>
      <c r="Q10" s="8">
        <f t="shared" si="0"/>
        <v>3.4</v>
      </c>
    </row>
    <row r="11" spans="1:17" ht="30" x14ac:dyDescent="0.25">
      <c r="A11" s="7">
        <v>3</v>
      </c>
      <c r="B11" s="8" t="s">
        <v>11</v>
      </c>
      <c r="C11" s="8" t="s">
        <v>13</v>
      </c>
      <c r="E11" s="9">
        <v>3</v>
      </c>
      <c r="F11" s="8" t="s">
        <v>3</v>
      </c>
      <c r="G11" s="8">
        <v>31</v>
      </c>
      <c r="I11" s="6">
        <v>3</v>
      </c>
      <c r="J11" s="9">
        <v>3</v>
      </c>
      <c r="K11" s="10">
        <v>3</v>
      </c>
      <c r="L11" s="8">
        <v>4</v>
      </c>
      <c r="M11" s="8">
        <v>4</v>
      </c>
      <c r="N11" s="8">
        <v>4</v>
      </c>
      <c r="O11" s="8">
        <v>4</v>
      </c>
      <c r="P11" s="8">
        <v>4</v>
      </c>
      <c r="Q11" s="8">
        <f t="shared" si="0"/>
        <v>4</v>
      </c>
    </row>
    <row r="13" spans="1:17" ht="15" customHeight="1" x14ac:dyDescent="0.25">
      <c r="A13" s="18" t="s">
        <v>19</v>
      </c>
      <c r="B13" s="19"/>
      <c r="C13" s="20"/>
      <c r="D13" s="1"/>
      <c r="E13" s="18" t="s">
        <v>20</v>
      </c>
      <c r="F13" s="19"/>
      <c r="G13" s="19"/>
      <c r="H13" s="19"/>
      <c r="I13" s="19"/>
      <c r="J13" s="19"/>
      <c r="K13" s="19"/>
      <c r="L13" s="19"/>
      <c r="M13" s="20"/>
      <c r="O13" s="18" t="s">
        <v>31</v>
      </c>
      <c r="P13" s="20"/>
    </row>
    <row r="14" spans="1:17" ht="30" x14ac:dyDescent="0.25">
      <c r="A14" s="5" t="s">
        <v>77</v>
      </c>
      <c r="B14" s="5" t="s">
        <v>56</v>
      </c>
      <c r="C14" s="5" t="s">
        <v>57</v>
      </c>
      <c r="D14" s="3"/>
      <c r="E14" s="5" t="s">
        <v>74</v>
      </c>
      <c r="F14" s="5" t="s">
        <v>39</v>
      </c>
      <c r="G14" s="5" t="s">
        <v>51</v>
      </c>
      <c r="H14" s="5" t="s">
        <v>40</v>
      </c>
      <c r="I14" s="5" t="s">
        <v>41</v>
      </c>
      <c r="J14" s="5" t="s">
        <v>61</v>
      </c>
      <c r="K14" s="5" t="s">
        <v>62</v>
      </c>
      <c r="L14" s="5" t="s">
        <v>72</v>
      </c>
      <c r="M14" s="5" t="s">
        <v>60</v>
      </c>
      <c r="O14" s="5" t="s">
        <v>73</v>
      </c>
      <c r="P14" s="5" t="s">
        <v>63</v>
      </c>
    </row>
    <row r="15" spans="1:17" ht="30" x14ac:dyDescent="0.25">
      <c r="A15" s="10">
        <v>1</v>
      </c>
      <c r="B15" s="9">
        <v>3</v>
      </c>
      <c r="C15" s="11">
        <v>1</v>
      </c>
      <c r="D15" s="4"/>
      <c r="E15" s="6">
        <v>1</v>
      </c>
      <c r="F15" s="8" t="s">
        <v>5</v>
      </c>
      <c r="G15" s="12">
        <v>40311</v>
      </c>
      <c r="H15" s="8" t="s">
        <v>21</v>
      </c>
      <c r="I15" s="8" t="s">
        <v>22</v>
      </c>
      <c r="J15" s="15">
        <v>2</v>
      </c>
      <c r="K15" s="8">
        <v>89163255930</v>
      </c>
      <c r="L15" s="8" t="s">
        <v>23</v>
      </c>
      <c r="M15" s="13" t="s">
        <v>48</v>
      </c>
      <c r="O15" s="16">
        <v>1</v>
      </c>
      <c r="P15" s="17" t="s">
        <v>28</v>
      </c>
    </row>
    <row r="16" spans="1:17" ht="30" x14ac:dyDescent="0.25">
      <c r="A16" s="10">
        <v>2</v>
      </c>
      <c r="B16" s="9">
        <v>2</v>
      </c>
      <c r="C16" s="11">
        <v>2</v>
      </c>
      <c r="D16" s="4"/>
      <c r="E16" s="6">
        <v>2</v>
      </c>
      <c r="F16" s="8" t="s">
        <v>6</v>
      </c>
      <c r="G16" s="12">
        <v>40924</v>
      </c>
      <c r="H16" s="8" t="s">
        <v>24</v>
      </c>
      <c r="I16" s="8" t="s">
        <v>25</v>
      </c>
      <c r="J16" s="15">
        <v>2</v>
      </c>
      <c r="K16" s="8">
        <v>89163255931</v>
      </c>
      <c r="L16" s="8" t="s">
        <v>23</v>
      </c>
      <c r="M16" s="13" t="s">
        <v>49</v>
      </c>
      <c r="O16" s="15">
        <v>2</v>
      </c>
      <c r="P16" s="8" t="s">
        <v>29</v>
      </c>
    </row>
    <row r="17" spans="1:16" ht="45" x14ac:dyDescent="0.25">
      <c r="A17" s="10">
        <v>3</v>
      </c>
      <c r="B17" s="9">
        <v>1</v>
      </c>
      <c r="C17" s="11">
        <v>3</v>
      </c>
      <c r="D17" s="4"/>
      <c r="E17" s="6">
        <v>3</v>
      </c>
      <c r="F17" s="8" t="s">
        <v>7</v>
      </c>
      <c r="G17" s="12">
        <v>40790</v>
      </c>
      <c r="H17" s="8" t="s">
        <v>26</v>
      </c>
      <c r="I17" s="8" t="s">
        <v>27</v>
      </c>
      <c r="J17" s="15">
        <v>3</v>
      </c>
      <c r="K17" s="8">
        <v>89163255932</v>
      </c>
      <c r="L17" s="8" t="s">
        <v>23</v>
      </c>
      <c r="M17" s="13" t="s">
        <v>50</v>
      </c>
      <c r="O17" s="15">
        <v>3</v>
      </c>
      <c r="P17" s="8" t="s">
        <v>30</v>
      </c>
    </row>
    <row r="18" spans="1:16" x14ac:dyDescent="0.25">
      <c r="A18" s="10">
        <v>4</v>
      </c>
      <c r="B18" s="9">
        <v>1</v>
      </c>
      <c r="C18" s="11">
        <v>4</v>
      </c>
      <c r="D18" s="4"/>
    </row>
    <row r="19" spans="1:16" ht="30" customHeight="1" x14ac:dyDescent="0.25">
      <c r="A19" s="10">
        <v>5</v>
      </c>
      <c r="B19" s="9">
        <v>2</v>
      </c>
      <c r="C19" s="11">
        <v>2</v>
      </c>
      <c r="D19" s="4"/>
      <c r="E19" s="18" t="s">
        <v>32</v>
      </c>
      <c r="F19" s="19"/>
      <c r="G19" s="19"/>
      <c r="H19" s="19"/>
      <c r="I19" s="20"/>
    </row>
    <row r="20" spans="1:16" ht="30" x14ac:dyDescent="0.25">
      <c r="A20" s="10">
        <v>6</v>
      </c>
      <c r="B20" s="9">
        <v>3</v>
      </c>
      <c r="C20" s="11">
        <v>1</v>
      </c>
      <c r="D20" s="4"/>
      <c r="E20" s="5" t="s">
        <v>77</v>
      </c>
      <c r="F20" s="5" t="s">
        <v>39</v>
      </c>
      <c r="G20" s="5" t="s">
        <v>51</v>
      </c>
      <c r="H20" s="5" t="s">
        <v>59</v>
      </c>
      <c r="I20" s="5" t="s">
        <v>60</v>
      </c>
    </row>
    <row r="21" spans="1:16" ht="30" x14ac:dyDescent="0.25">
      <c r="D21" s="4"/>
      <c r="E21" s="10">
        <v>1</v>
      </c>
      <c r="F21" s="8" t="s">
        <v>12</v>
      </c>
      <c r="G21" s="12">
        <v>25725</v>
      </c>
      <c r="H21" s="8">
        <v>89031527353</v>
      </c>
      <c r="I21" s="13" t="s">
        <v>42</v>
      </c>
    </row>
    <row r="22" spans="1:16" ht="30" x14ac:dyDescent="0.25">
      <c r="B22" s="2" t="s">
        <v>80</v>
      </c>
      <c r="E22" s="10">
        <v>2</v>
      </c>
      <c r="F22" s="8" t="s">
        <v>14</v>
      </c>
      <c r="G22" s="12">
        <v>27821</v>
      </c>
      <c r="H22" s="8">
        <v>89031527354</v>
      </c>
      <c r="I22" s="13" t="s">
        <v>43</v>
      </c>
    </row>
    <row r="23" spans="1:16" ht="30" x14ac:dyDescent="0.25">
      <c r="B23" s="2" t="s">
        <v>81</v>
      </c>
      <c r="E23" s="10">
        <v>3</v>
      </c>
      <c r="F23" s="8" t="s">
        <v>13</v>
      </c>
      <c r="G23" s="12">
        <v>24034</v>
      </c>
      <c r="H23" s="8">
        <v>89031527355</v>
      </c>
      <c r="I23" s="13" t="s">
        <v>44</v>
      </c>
    </row>
    <row r="24" spans="1:16" ht="30" x14ac:dyDescent="0.25">
      <c r="B24" s="2" t="s">
        <v>79</v>
      </c>
      <c r="E24" s="10">
        <v>4</v>
      </c>
      <c r="F24" s="14" t="s">
        <v>15</v>
      </c>
      <c r="G24" s="12">
        <v>28185</v>
      </c>
      <c r="H24" s="8">
        <v>89031527356</v>
      </c>
      <c r="I24" s="13" t="s">
        <v>45</v>
      </c>
    </row>
    <row r="25" spans="1:16" ht="30" x14ac:dyDescent="0.25">
      <c r="E25" s="10">
        <v>5</v>
      </c>
      <c r="F25" s="14" t="s">
        <v>16</v>
      </c>
      <c r="G25" s="12">
        <v>30271</v>
      </c>
      <c r="H25" s="8">
        <v>89031527357</v>
      </c>
      <c r="I25" s="13" t="s">
        <v>46</v>
      </c>
    </row>
    <row r="26" spans="1:16" ht="30" x14ac:dyDescent="0.25">
      <c r="E26" s="10">
        <v>6</v>
      </c>
      <c r="F26" s="14" t="s">
        <v>17</v>
      </c>
      <c r="G26" s="12">
        <v>32314</v>
      </c>
      <c r="H26" s="8">
        <v>89031527358</v>
      </c>
      <c r="I26" s="13" t="s">
        <v>47</v>
      </c>
    </row>
    <row r="28" spans="1:16" x14ac:dyDescent="0.25">
      <c r="E28" s="18" t="s">
        <v>33</v>
      </c>
      <c r="F28" s="20"/>
    </row>
    <row r="29" spans="1:16" x14ac:dyDescent="0.25">
      <c r="E29" s="5" t="s">
        <v>78</v>
      </c>
      <c r="F29" s="5" t="s">
        <v>58</v>
      </c>
    </row>
    <row r="30" spans="1:16" x14ac:dyDescent="0.25">
      <c r="E30" s="11">
        <v>1</v>
      </c>
      <c r="F30" s="8" t="s">
        <v>34</v>
      </c>
    </row>
    <row r="31" spans="1:16" x14ac:dyDescent="0.25">
      <c r="E31" s="11">
        <v>2</v>
      </c>
      <c r="F31" s="8" t="s">
        <v>35</v>
      </c>
    </row>
    <row r="32" spans="1:16" x14ac:dyDescent="0.25">
      <c r="E32" s="11">
        <v>3</v>
      </c>
      <c r="F32" s="8" t="s">
        <v>36</v>
      </c>
    </row>
    <row r="33" spans="5:6" x14ac:dyDescent="0.25">
      <c r="E33" s="11">
        <v>4</v>
      </c>
      <c r="F33" s="8" t="s">
        <v>37</v>
      </c>
    </row>
  </sheetData>
  <mergeCells count="9">
    <mergeCell ref="A1:C1"/>
    <mergeCell ref="I1:Q1"/>
    <mergeCell ref="A7:C7"/>
    <mergeCell ref="A13:C13"/>
    <mergeCell ref="E7:G7"/>
    <mergeCell ref="E28:F28"/>
    <mergeCell ref="E19:I19"/>
    <mergeCell ref="O13:P13"/>
    <mergeCell ref="E13:M13"/>
  </mergeCells>
  <hyperlinks>
    <hyperlink ref="I21" r:id="rId1"/>
    <hyperlink ref="I22" r:id="rId2"/>
    <hyperlink ref="I23" r:id="rId3"/>
    <hyperlink ref="I24" r:id="rId4"/>
    <hyperlink ref="I25" r:id="rId5"/>
    <hyperlink ref="I26" r:id="rId6"/>
    <hyperlink ref="M15" r:id="rId7"/>
    <hyperlink ref="M16" r:id="rId8"/>
    <hyperlink ref="M17" r:id="rId9"/>
  </hyperlinks>
  <pageMargins left="0.7" right="0.7" top="0.75" bottom="0.75" header="0.3" footer="0.3"/>
  <pageSetup paperSize="9" orientation="portrait" horizontalDpi="1200" verticalDpi="1200" r:id="rId10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IT Dept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IT</cp:lastModifiedBy>
  <dcterms:created xsi:type="dcterms:W3CDTF">2023-01-05T13:13:43Z</dcterms:created>
  <dcterms:modified xsi:type="dcterms:W3CDTF">2023-01-05T16:34:56Z</dcterms:modified>
</cp:coreProperties>
</file>