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1.xml" ContentType="application/vnd.openxmlformats-officedocument.spreadsheetml.comments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dlbo\127co_new\PAO-ERS\src\lib\server\report\"/>
    </mc:Choice>
  </mc:AlternateContent>
  <xr:revisionPtr revIDLastSave="0" documentId="13_ncr:1_{F73E13F3-ACBE-480B-B5D9-0CFF6F487F15}" xr6:coauthVersionLast="47" xr6:coauthVersionMax="47" xr10:uidLastSave="{00000000-0000-0000-0000-000000000000}"/>
  <bookViews>
    <workbookView xWindow="-120" yWindow="-120" windowWidth="29040" windowHeight="15720" tabRatio="998" firstSheet="2" activeTab="31" xr2:uid="{00000000-000D-0000-FFFF-FFFF00000000}"/>
  </bookViews>
  <sheets>
    <sheet name="F.10" sheetId="125" r:id="rId1"/>
    <sheet name="F.011" sheetId="103" r:id="rId2"/>
    <sheet name="F.012" sheetId="9" r:id="rId3"/>
    <sheet name="F.013" sheetId="25" r:id="rId4"/>
    <sheet name="F.014" sheetId="104" r:id="rId5"/>
    <sheet name="F.015" sheetId="22" r:id="rId6"/>
    <sheet name="F.016" sheetId="26" r:id="rId7"/>
    <sheet name="F.017" sheetId="105" r:id="rId8"/>
    <sheet name="F.018" sheetId="12" r:id="rId9"/>
    <sheet name="F.19" sheetId="128" r:id="rId10"/>
    <sheet name="F.020" sheetId="106" r:id="rId11"/>
    <sheet name="F.021" sheetId="107" r:id="rId12"/>
    <sheet name="F.022" sheetId="82" r:id="rId13"/>
    <sheet name="F.023" sheetId="35" r:id="rId14"/>
    <sheet name="F.024" sheetId="33" r:id="rId15"/>
    <sheet name="F.025" sheetId="7" r:id="rId16"/>
    <sheet name="F.026" sheetId="108" r:id="rId17"/>
    <sheet name="F.027" sheetId="5" r:id="rId18"/>
    <sheet name="F.028" sheetId="88" r:id="rId19"/>
    <sheet name="F.029" sheetId="117" r:id="rId20"/>
    <sheet name="F.031" sheetId="109" r:id="rId21"/>
    <sheet name="F.032" sheetId="110" r:id="rId22"/>
    <sheet name="F.033" sheetId="11" r:id="rId23"/>
    <sheet name="F.034" sheetId="91" r:id="rId24"/>
    <sheet name="F.35" sheetId="127" r:id="rId25"/>
    <sheet name="F.35 (a)" sheetId="129" r:id="rId26"/>
    <sheet name="F.038" sheetId="4" r:id="rId27"/>
    <sheet name="F.048" sheetId="111" r:id="rId28"/>
    <sheet name="F.049" sheetId="112" r:id="rId29"/>
    <sheet name="F.050" sheetId="115" r:id="rId30"/>
    <sheet name="F.051 " sheetId="122" r:id="rId31"/>
    <sheet name="F.052" sheetId="114" r:id="rId32"/>
  </sheets>
  <definedNames>
    <definedName name="_xlnm.Print_Area" localSheetId="1">F.011!$A$1:$J$20</definedName>
    <definedName name="_xlnm.Print_Area" localSheetId="2">F.012!$A$1:$G$21</definedName>
    <definedName name="_xlnm.Print_Area" localSheetId="3">F.013!$A$1:$O$22</definedName>
    <definedName name="_xlnm.Print_Area" localSheetId="4">F.014!$A$1:$J$26</definedName>
    <definedName name="_xlnm.Print_Area" localSheetId="5">F.015!$A$1:$G$29</definedName>
    <definedName name="_xlnm.Print_Area" localSheetId="6">F.016!$A$1:$H$24</definedName>
    <definedName name="_xlnm.Print_Area" localSheetId="7">F.017!$A$1:$W$19</definedName>
    <definedName name="_xlnm.Print_Area" localSheetId="8">F.018!$A$2:$I$23</definedName>
    <definedName name="_xlnm.Print_Area" localSheetId="10">F.020!$A$2:$Q$27</definedName>
    <definedName name="_xlnm.Print_Area" localSheetId="11">F.021!$B$1:$H$19</definedName>
    <definedName name="_xlnm.Print_Area" localSheetId="12">F.022!$A$1:$F$23</definedName>
    <definedName name="_xlnm.Print_Area" localSheetId="13">F.023!$A$2:$F$27</definedName>
    <definedName name="_xlnm.Print_Area" localSheetId="14">F.024!$A$1:$J$37</definedName>
    <definedName name="_xlnm.Print_Area" localSheetId="15">F.025!$A$2:$F$23</definedName>
    <definedName name="_xlnm.Print_Area" localSheetId="16">F.026!$B$1:$E$31</definedName>
    <definedName name="_xlnm.Print_Area" localSheetId="17">F.027!$A$2:$I$47</definedName>
    <definedName name="_xlnm.Print_Area" localSheetId="18">F.028!$A$422:$N$488</definedName>
    <definedName name="_xlnm.Print_Area" localSheetId="19">F.029!$A$149:$N$220</definedName>
    <definedName name="_xlnm.Print_Area" localSheetId="20">F.031!$A$2:$F$31</definedName>
    <definedName name="_xlnm.Print_Area" localSheetId="21">F.032!$B$3:$I$24</definedName>
    <definedName name="_xlnm.Print_Area" localSheetId="22">F.033!$A$1:$I$30</definedName>
    <definedName name="_xlnm.Print_Area" localSheetId="23">F.034!$B$1:$M$162</definedName>
    <definedName name="_xlnm.Print_Area" localSheetId="26">F.038!$A$2:$D$39</definedName>
    <definedName name="_xlnm.Print_Area" localSheetId="27">F.048!$A$1:$F$36</definedName>
    <definedName name="_xlnm.Print_Area" localSheetId="28">F.049!$A$2:$K$35</definedName>
    <definedName name="_xlnm.Print_Area" localSheetId="29">F.050!$A$1:$H$27</definedName>
    <definedName name="_xlnm.Print_Area" localSheetId="30">'F.051 '!$A$1:$J$70</definedName>
    <definedName name="_xlnm.Print_Area" localSheetId="31">F.052!$A$2:$Q$27</definedName>
    <definedName name="_xlnm.Print_Area" localSheetId="0">F.10!$A$1:$F$23</definedName>
    <definedName name="_xlnm.Print_Area" localSheetId="9">F.19!$B$1:$M$31</definedName>
    <definedName name="_xlnm.Print_Area" localSheetId="24">F.35!$A$2:$W$618</definedName>
    <definedName name="_xlnm.Print_Area" localSheetId="25">'F.35 (a)'!$A$2:$W$32</definedName>
    <definedName name="_xlnm.Print_Titles" localSheetId="1">F.011!$1:$12</definedName>
    <definedName name="_xlnm.Print_Titles" localSheetId="7">F.017!$1:$14</definedName>
    <definedName name="_xlnm.Print_Titles" localSheetId="11">F.021!$1:$12</definedName>
    <definedName name="_xlnm.Print_Titles" localSheetId="21">F.032!$1:$11</definedName>
    <definedName name="_xlnm.Print_Titles" localSheetId="23">F.034!$1:$8</definedName>
    <definedName name="_xlnm.Print_Titles" localSheetId="29">F.050!$1:$12</definedName>
    <definedName name="_xlnm.Print_Titles" localSheetId="0">F.10!$1:$13</definedName>
    <definedName name="_xlnm.Print_Titles" localSheetId="9">F.19!$1:$8</definedName>
    <definedName name="_xlnm.Print_Titles" localSheetId="24">F.35!$1:$14</definedName>
    <definedName name="_xlnm.Print_Titles" localSheetId="25">'F.35 (a)'!$1:$14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88" l="1"/>
  <c r="I77" i="88"/>
  <c r="I76" i="88"/>
  <c r="I64" i="88"/>
  <c r="I63" i="88"/>
  <c r="I62" i="88"/>
  <c r="I60" i="88"/>
  <c r="I59" i="88"/>
  <c r="I58" i="88"/>
  <c r="I56" i="88"/>
  <c r="I95" i="88"/>
  <c r="I97" i="88"/>
  <c r="I98" i="88"/>
  <c r="J99" i="88"/>
  <c r="K99" i="88"/>
  <c r="L99" i="88"/>
  <c r="M99" i="88"/>
  <c r="M106" i="88" s="1"/>
  <c r="M107" i="88" s="1"/>
  <c r="N99" i="88"/>
  <c r="N106" i="88" s="1"/>
  <c r="N107" i="88" s="1"/>
  <c r="K100" i="88"/>
  <c r="L100" i="88"/>
  <c r="M100" i="88"/>
  <c r="N100" i="88"/>
  <c r="I102" i="88"/>
  <c r="I103" i="88"/>
  <c r="I104" i="88"/>
  <c r="I105" i="88"/>
  <c r="I108" i="88"/>
  <c r="I109" i="88"/>
  <c r="I110" i="88"/>
  <c r="I114" i="88"/>
  <c r="I115" i="88"/>
  <c r="K116" i="88"/>
  <c r="I116" i="88" s="1"/>
  <c r="L116" i="88"/>
  <c r="M116" i="88"/>
  <c r="N116" i="88"/>
  <c r="N23" i="88"/>
  <c r="M23" i="88"/>
  <c r="L23" i="88"/>
  <c r="K23" i="88"/>
  <c r="J22" i="88"/>
  <c r="I51" i="88"/>
  <c r="I24" i="88"/>
  <c r="I28" i="88"/>
  <c r="I27" i="88"/>
  <c r="I26" i="88"/>
  <c r="I21" i="88"/>
  <c r="I20" i="88"/>
  <c r="I16" i="88"/>
  <c r="K171" i="88"/>
  <c r="I99" i="88" l="1"/>
  <c r="L106" i="88"/>
  <c r="L107" i="88" s="1"/>
  <c r="J106" i="88"/>
  <c r="J107" i="88" s="1"/>
  <c r="I100" i="88"/>
  <c r="K106" i="88"/>
  <c r="K107" i="88" s="1"/>
  <c r="I107" i="88" s="1"/>
  <c r="I106" i="88"/>
  <c r="H13" i="115"/>
  <c r="I20" i="117"/>
  <c r="E46" i="122" l="1"/>
  <c r="E44" i="122"/>
  <c r="E40" i="122"/>
  <c r="E42" i="122"/>
  <c r="E60" i="122"/>
  <c r="E41" i="122"/>
  <c r="E45" i="122"/>
  <c r="D62" i="122"/>
  <c r="E47" i="122"/>
  <c r="E59" i="122"/>
  <c r="E61" i="122"/>
  <c r="D48" i="122"/>
  <c r="C62" i="122"/>
  <c r="C48" i="122"/>
  <c r="E58" i="122"/>
  <c r="E62" i="122" l="1"/>
  <c r="E48" i="122"/>
  <c r="I12" i="117" l="1"/>
  <c r="I14" i="117"/>
  <c r="I15" i="117"/>
  <c r="I16" i="117"/>
  <c r="I17" i="117"/>
  <c r="K90" i="117"/>
  <c r="K92" i="117" s="1"/>
  <c r="L90" i="117"/>
  <c r="L92" i="117" s="1"/>
  <c r="M90" i="117"/>
  <c r="M92" i="117" s="1"/>
  <c r="N90" i="117"/>
  <c r="N92" i="117" s="1"/>
  <c r="I21" i="117"/>
  <c r="I25" i="117"/>
  <c r="I26" i="117"/>
  <c r="I27" i="117"/>
  <c r="I28" i="117"/>
  <c r="I29" i="117"/>
  <c r="I30" i="117"/>
  <c r="I31" i="117"/>
  <c r="I32" i="117"/>
  <c r="I33" i="117"/>
  <c r="I34" i="117"/>
  <c r="I35" i="117"/>
  <c r="I36" i="117"/>
  <c r="I37" i="117"/>
  <c r="I38" i="117"/>
  <c r="I39" i="117"/>
  <c r="I40" i="117"/>
  <c r="I41" i="117"/>
  <c r="I42" i="117"/>
  <c r="I44" i="117"/>
  <c r="I45" i="117"/>
  <c r="I47" i="117"/>
  <c r="I48" i="117"/>
  <c r="I49" i="117"/>
  <c r="I50" i="117"/>
  <c r="I52" i="117"/>
  <c r="I53" i="117"/>
  <c r="I54" i="117"/>
  <c r="I55" i="117"/>
  <c r="I56" i="117"/>
  <c r="I57" i="117"/>
  <c r="I58" i="117"/>
  <c r="I59" i="117"/>
  <c r="I60" i="117"/>
  <c r="I61" i="117"/>
  <c r="I63" i="117"/>
  <c r="I64" i="117"/>
  <c r="I65" i="117"/>
  <c r="I66" i="117"/>
  <c r="I67" i="117"/>
  <c r="I68" i="117"/>
  <c r="I70" i="117"/>
  <c r="I71" i="117"/>
  <c r="I72" i="117"/>
  <c r="I81" i="117"/>
  <c r="I83" i="117"/>
  <c r="I84" i="117"/>
  <c r="I85" i="117"/>
  <c r="I86" i="117"/>
  <c r="I87" i="117"/>
  <c r="I88" i="117"/>
  <c r="I93" i="117"/>
  <c r="I94" i="117"/>
  <c r="I95" i="117"/>
  <c r="I113" i="117"/>
  <c r="I117" i="117" s="1"/>
  <c r="I139" i="117"/>
  <c r="I143" i="117" s="1"/>
  <c r="I162" i="117"/>
  <c r="I18" i="117" l="1"/>
  <c r="J90" i="117"/>
  <c r="J92" i="117" s="1"/>
  <c r="I92" i="117" s="1"/>
  <c r="I19" i="117"/>
  <c r="I90" i="117" l="1"/>
  <c r="Q14" i="114"/>
  <c r="Q15" i="114"/>
  <c r="Q16" i="114"/>
  <c r="E17" i="114"/>
  <c r="F17" i="114"/>
  <c r="G17" i="114"/>
  <c r="H17" i="114"/>
  <c r="I17" i="114"/>
  <c r="J17" i="114"/>
  <c r="K17" i="114"/>
  <c r="L17" i="114"/>
  <c r="M17" i="114"/>
  <c r="N17" i="114"/>
  <c r="O17" i="114"/>
  <c r="P17" i="114"/>
  <c r="Q17" i="114" l="1"/>
  <c r="H15" i="112" l="1"/>
  <c r="H16" i="112"/>
  <c r="H17" i="112"/>
  <c r="H18" i="112"/>
  <c r="E19" i="112"/>
  <c r="F19" i="112"/>
  <c r="G19" i="112"/>
  <c r="H20" i="112"/>
  <c r="H21" i="112"/>
  <c r="H22" i="112"/>
  <c r="H19" i="112" l="1"/>
  <c r="B14" i="111"/>
  <c r="C14" i="111"/>
  <c r="E14" i="111"/>
  <c r="F15" i="111"/>
  <c r="F16" i="111"/>
  <c r="B17" i="111"/>
  <c r="C17" i="111"/>
  <c r="D17" i="111"/>
  <c r="E17" i="111"/>
  <c r="F18" i="111"/>
  <c r="F19" i="111"/>
  <c r="B20" i="111"/>
  <c r="C20" i="111"/>
  <c r="D20" i="111"/>
  <c r="E20" i="111"/>
  <c r="F21" i="111"/>
  <c r="F22" i="111"/>
  <c r="B23" i="111"/>
  <c r="C23" i="111"/>
  <c r="E23" i="111"/>
  <c r="F24" i="111"/>
  <c r="F25" i="111"/>
  <c r="B26" i="111"/>
  <c r="C26" i="111"/>
  <c r="E26" i="111"/>
  <c r="F27" i="111"/>
  <c r="F28" i="111"/>
  <c r="E29" i="111" l="1"/>
  <c r="F26" i="111"/>
  <c r="C29" i="111"/>
  <c r="F20" i="111"/>
  <c r="F23" i="111"/>
  <c r="F14" i="111"/>
  <c r="F17" i="111"/>
  <c r="D29" i="111"/>
  <c r="B29" i="111"/>
  <c r="F29" i="111" l="1"/>
  <c r="K22" i="88" l="1"/>
  <c r="L22" i="88"/>
  <c r="L29" i="88" s="1"/>
  <c r="M22" i="88"/>
  <c r="M29" i="88" s="1"/>
  <c r="N22" i="88"/>
  <c r="N29" i="88" s="1"/>
  <c r="J23" i="88"/>
  <c r="L40" i="88"/>
  <c r="M40" i="88"/>
  <c r="N40" i="88"/>
  <c r="N44" i="88" s="1"/>
  <c r="N48" i="88" s="1"/>
  <c r="I42" i="88"/>
  <c r="I43" i="88"/>
  <c r="J44" i="88"/>
  <c r="J48" i="88" s="1"/>
  <c r="K44" i="88"/>
  <c r="K48" i="88" s="1"/>
  <c r="M44" i="88"/>
  <c r="M48" i="88" s="1"/>
  <c r="I45" i="88"/>
  <c r="I47" i="88"/>
  <c r="I49" i="88"/>
  <c r="I50" i="88"/>
  <c r="I53" i="88"/>
  <c r="K53" i="88"/>
  <c r="K57" i="88" s="1"/>
  <c r="K61" i="88" s="1"/>
  <c r="L53" i="88"/>
  <c r="L57" i="88" s="1"/>
  <c r="L61" i="88" s="1"/>
  <c r="M53" i="88"/>
  <c r="M57" i="88" s="1"/>
  <c r="M61" i="88" s="1"/>
  <c r="N53" i="88"/>
  <c r="N57" i="88" s="1"/>
  <c r="N61" i="88" s="1"/>
  <c r="I55" i="88"/>
  <c r="J57" i="88"/>
  <c r="I74" i="88"/>
  <c r="K86" i="88"/>
  <c r="L85" i="88"/>
  <c r="L86" i="88" s="1"/>
  <c r="M86" i="88"/>
  <c r="N85" i="88"/>
  <c r="N86" i="88" s="1"/>
  <c r="I81" i="88"/>
  <c r="I83" i="88"/>
  <c r="I84" i="88"/>
  <c r="I87" i="88"/>
  <c r="I88" i="88"/>
  <c r="I89" i="88"/>
  <c r="L120" i="88"/>
  <c r="M120" i="88"/>
  <c r="M127" i="88" s="1"/>
  <c r="M128" i="88" s="1"/>
  <c r="N120" i="88"/>
  <c r="N127" i="88" s="1"/>
  <c r="N128" i="88" s="1"/>
  <c r="I118" i="88"/>
  <c r="I119" i="88"/>
  <c r="J120" i="88"/>
  <c r="J127" i="88" s="1"/>
  <c r="J128" i="88" s="1"/>
  <c r="J121" i="88"/>
  <c r="K121" i="88"/>
  <c r="L121" i="88"/>
  <c r="M121" i="88"/>
  <c r="N121" i="88"/>
  <c r="I123" i="88"/>
  <c r="I124" i="88"/>
  <c r="I125" i="88"/>
  <c r="I126" i="88"/>
  <c r="I129" i="88"/>
  <c r="I130" i="88"/>
  <c r="I131" i="88"/>
  <c r="I135" i="88"/>
  <c r="I136" i="88"/>
  <c r="I145" i="88"/>
  <c r="I148" i="88"/>
  <c r="J149" i="88"/>
  <c r="K149" i="88"/>
  <c r="K156" i="88" s="1"/>
  <c r="K157" i="88" s="1"/>
  <c r="L149" i="88"/>
  <c r="L156" i="88" s="1"/>
  <c r="L157" i="88" s="1"/>
  <c r="M149" i="88"/>
  <c r="M156" i="88" s="1"/>
  <c r="M157" i="88" s="1"/>
  <c r="N149" i="88"/>
  <c r="N156" i="88" s="1"/>
  <c r="N157" i="88" s="1"/>
  <c r="I150" i="88"/>
  <c r="I153" i="88"/>
  <c r="I154" i="88"/>
  <c r="I155" i="88"/>
  <c r="I158" i="88"/>
  <c r="I159" i="88"/>
  <c r="I160" i="88"/>
  <c r="I164" i="88"/>
  <c r="I166" i="88"/>
  <c r="I168" i="88"/>
  <c r="I169" i="88"/>
  <c r="J170" i="88"/>
  <c r="K170" i="88"/>
  <c r="L170" i="88"/>
  <c r="M170" i="88"/>
  <c r="N170" i="88"/>
  <c r="L171" i="88"/>
  <c r="M171" i="88"/>
  <c r="N171" i="88"/>
  <c r="I173" i="88"/>
  <c r="I174" i="88"/>
  <c r="I175" i="88"/>
  <c r="I176" i="88"/>
  <c r="I179" i="88"/>
  <c r="I180" i="88"/>
  <c r="I181" i="88"/>
  <c r="I185" i="88"/>
  <c r="N187" i="88"/>
  <c r="M187" i="88" s="1"/>
  <c r="I189" i="88"/>
  <c r="I190" i="88"/>
  <c r="J192" i="88"/>
  <c r="K192" i="88"/>
  <c r="L192" i="88"/>
  <c r="M192" i="88"/>
  <c r="N192" i="88"/>
  <c r="I194" i="88"/>
  <c r="I195" i="88"/>
  <c r="I196" i="88"/>
  <c r="I197" i="88"/>
  <c r="I200" i="88"/>
  <c r="I201" i="88"/>
  <c r="I202" i="88"/>
  <c r="I203" i="88"/>
  <c r="I206" i="88"/>
  <c r="I207" i="88"/>
  <c r="I216" i="88"/>
  <c r="I218" i="88"/>
  <c r="I219" i="88"/>
  <c r="J220" i="88"/>
  <c r="K220" i="88"/>
  <c r="L220" i="88"/>
  <c r="M220" i="88"/>
  <c r="N220" i="88"/>
  <c r="J221" i="88"/>
  <c r="K221" i="88"/>
  <c r="L221" i="88"/>
  <c r="M221" i="88"/>
  <c r="N221" i="88"/>
  <c r="I223" i="88"/>
  <c r="I224" i="88"/>
  <c r="I225" i="88"/>
  <c r="I226" i="88"/>
  <c r="I229" i="88"/>
  <c r="I230" i="88"/>
  <c r="I231" i="88"/>
  <c r="I232" i="88"/>
  <c r="I235" i="88"/>
  <c r="I236" i="88"/>
  <c r="N237" i="88"/>
  <c r="I237" i="88" s="1"/>
  <c r="I240" i="88"/>
  <c r="J241" i="88"/>
  <c r="J248" i="88" s="1"/>
  <c r="K241" i="88"/>
  <c r="L241" i="88"/>
  <c r="M241" i="88"/>
  <c r="K242" i="88"/>
  <c r="L242" i="88"/>
  <c r="M242" i="88"/>
  <c r="N242" i="88"/>
  <c r="I244" i="88"/>
  <c r="I245" i="88"/>
  <c r="I246" i="88"/>
  <c r="I247" i="88"/>
  <c r="I250" i="88"/>
  <c r="I251" i="88"/>
  <c r="I252" i="88"/>
  <c r="I256" i="88"/>
  <c r="N258" i="88"/>
  <c r="M258" i="88" s="1"/>
  <c r="I260" i="88"/>
  <c r="I261" i="88"/>
  <c r="J263" i="88"/>
  <c r="K263" i="88"/>
  <c r="L263" i="88"/>
  <c r="M263" i="88"/>
  <c r="N263" i="88"/>
  <c r="I265" i="88"/>
  <c r="I266" i="88"/>
  <c r="I267" i="88"/>
  <c r="I268" i="88"/>
  <c r="I271" i="88"/>
  <c r="I272" i="88"/>
  <c r="I273" i="88"/>
  <c r="I274" i="88"/>
  <c r="I275" i="88"/>
  <c r="I276" i="88"/>
  <c r="I277" i="88"/>
  <c r="I278" i="88"/>
  <c r="I287" i="88"/>
  <c r="I289" i="88"/>
  <c r="I290" i="88"/>
  <c r="J291" i="88"/>
  <c r="K291" i="88"/>
  <c r="L291" i="88"/>
  <c r="M291" i="88"/>
  <c r="N291" i="88"/>
  <c r="J292" i="88"/>
  <c r="K292" i="88"/>
  <c r="L292" i="88"/>
  <c r="M292" i="88"/>
  <c r="N292" i="88"/>
  <c r="I294" i="88"/>
  <c r="I295" i="88"/>
  <c r="I296" i="88"/>
  <c r="I297" i="88"/>
  <c r="I300" i="88"/>
  <c r="I301" i="88"/>
  <c r="I302" i="88"/>
  <c r="I303" i="88"/>
  <c r="I304" i="88"/>
  <c r="I305" i="88"/>
  <c r="I306" i="88"/>
  <c r="I307" i="88"/>
  <c r="I308" i="88"/>
  <c r="I310" i="88"/>
  <c r="I311" i="88"/>
  <c r="J312" i="88"/>
  <c r="J316" i="88" s="1"/>
  <c r="J317" i="88" s="1"/>
  <c r="K312" i="88"/>
  <c r="K316" i="88" s="1"/>
  <c r="K317" i="88" s="1"/>
  <c r="L312" i="88"/>
  <c r="L316" i="88" s="1"/>
  <c r="L317" i="88" s="1"/>
  <c r="M312" i="88"/>
  <c r="N312" i="88"/>
  <c r="N316" i="88" s="1"/>
  <c r="N317" i="88" s="1"/>
  <c r="I313" i="88"/>
  <c r="I315" i="88"/>
  <c r="I318" i="88"/>
  <c r="I319" i="88"/>
  <c r="I320" i="88"/>
  <c r="I321" i="88"/>
  <c r="I322" i="88"/>
  <c r="I323" i="88"/>
  <c r="I324" i="88"/>
  <c r="I325" i="88"/>
  <c r="I326" i="88"/>
  <c r="I327" i="88"/>
  <c r="J328" i="88"/>
  <c r="K328" i="88"/>
  <c r="L328" i="88"/>
  <c r="M328" i="88"/>
  <c r="N328" i="88"/>
  <c r="J329" i="88"/>
  <c r="K329" i="88"/>
  <c r="L329" i="88"/>
  <c r="M329" i="88"/>
  <c r="N329" i="88"/>
  <c r="I331" i="88"/>
  <c r="I332" i="88"/>
  <c r="I333" i="88"/>
  <c r="I334" i="88"/>
  <c r="I337" i="88"/>
  <c r="I338" i="88"/>
  <c r="I339" i="88"/>
  <c r="I340" i="88"/>
  <c r="I341" i="88"/>
  <c r="I342" i="88"/>
  <c r="I343" i="88"/>
  <c r="I344" i="88"/>
  <c r="I353" i="88"/>
  <c r="I355" i="88"/>
  <c r="I356" i="88"/>
  <c r="J357" i="88"/>
  <c r="J364" i="88" s="1"/>
  <c r="J365" i="88" s="1"/>
  <c r="K357" i="88"/>
  <c r="L357" i="88"/>
  <c r="L364" i="88" s="1"/>
  <c r="L365" i="88" s="1"/>
  <c r="M357" i="88"/>
  <c r="M364" i="88" s="1"/>
  <c r="M365" i="88" s="1"/>
  <c r="N357" i="88"/>
  <c r="K358" i="88"/>
  <c r="L358" i="88"/>
  <c r="M358" i="88"/>
  <c r="N358" i="88"/>
  <c r="I361" i="88"/>
  <c r="I362" i="88"/>
  <c r="I363" i="88"/>
  <c r="N364" i="88"/>
  <c r="N365" i="88" s="1"/>
  <c r="I366" i="88"/>
  <c r="I367" i="88"/>
  <c r="I368" i="88"/>
  <c r="I369" i="88"/>
  <c r="I372" i="88"/>
  <c r="I373" i="88"/>
  <c r="N374" i="88"/>
  <c r="N378" i="88" s="1"/>
  <c r="I376" i="88"/>
  <c r="I377" i="88"/>
  <c r="N379" i="88"/>
  <c r="I381" i="88"/>
  <c r="I382" i="88"/>
  <c r="I383" i="88"/>
  <c r="I384" i="88"/>
  <c r="I387" i="88"/>
  <c r="I388" i="88"/>
  <c r="I389" i="88"/>
  <c r="I390" i="88"/>
  <c r="I391" i="88"/>
  <c r="I392" i="88"/>
  <c r="I393" i="88"/>
  <c r="I394" i="88"/>
  <c r="N395" i="88"/>
  <c r="N399" i="88" s="1"/>
  <c r="I397" i="88"/>
  <c r="I398" i="88"/>
  <c r="N400" i="88"/>
  <c r="I402" i="88"/>
  <c r="I403" i="88"/>
  <c r="I404" i="88"/>
  <c r="I405" i="88"/>
  <c r="I408" i="88"/>
  <c r="I409" i="88"/>
  <c r="I410" i="88"/>
  <c r="I411" i="88"/>
  <c r="I412" i="88"/>
  <c r="I413" i="88"/>
  <c r="I414" i="88"/>
  <c r="I415" i="88"/>
  <c r="I426" i="88"/>
  <c r="I428" i="88"/>
  <c r="I429" i="88"/>
  <c r="J430" i="88"/>
  <c r="K430" i="88"/>
  <c r="L430" i="88"/>
  <c r="M430" i="88"/>
  <c r="N430" i="88"/>
  <c r="J431" i="88"/>
  <c r="K431" i="88"/>
  <c r="L431" i="88"/>
  <c r="M431" i="88"/>
  <c r="N431" i="88"/>
  <c r="I433" i="88"/>
  <c r="I434" i="88"/>
  <c r="I435" i="88"/>
  <c r="I436" i="88"/>
  <c r="I439" i="88"/>
  <c r="I440" i="88"/>
  <c r="I441" i="88"/>
  <c r="I442" i="88"/>
  <c r="I443" i="88"/>
  <c r="I444" i="88"/>
  <c r="I445" i="88"/>
  <c r="I446" i="88"/>
  <c r="I448" i="88"/>
  <c r="I449" i="88"/>
  <c r="I450" i="88"/>
  <c r="J451" i="88"/>
  <c r="K451" i="88"/>
  <c r="L451" i="88"/>
  <c r="M451" i="88"/>
  <c r="N451" i="88"/>
  <c r="J452" i="88"/>
  <c r="K452" i="88"/>
  <c r="L452" i="88"/>
  <c r="M452" i="88"/>
  <c r="N452" i="88"/>
  <c r="I454" i="88"/>
  <c r="I455" i="88"/>
  <c r="I456" i="88"/>
  <c r="I457" i="88"/>
  <c r="I460" i="88"/>
  <c r="I461" i="88"/>
  <c r="I462" i="88"/>
  <c r="I463" i="88"/>
  <c r="I466" i="88"/>
  <c r="I467" i="88"/>
  <c r="I57" i="88" l="1"/>
  <c r="I23" i="88"/>
  <c r="J335" i="88"/>
  <c r="J336" i="88" s="1"/>
  <c r="K248" i="88"/>
  <c r="K249" i="88" s="1"/>
  <c r="N177" i="88"/>
  <c r="N178" i="88" s="1"/>
  <c r="K29" i="88"/>
  <c r="I22" i="88"/>
  <c r="J458" i="88"/>
  <c r="J459" i="88" s="1"/>
  <c r="M227" i="88"/>
  <c r="M228" i="88" s="1"/>
  <c r="M298" i="88"/>
  <c r="M299" i="88" s="1"/>
  <c r="N191" i="88"/>
  <c r="N198" i="88" s="1"/>
  <c r="N199" i="88" s="1"/>
  <c r="J227" i="88"/>
  <c r="J228" i="88" s="1"/>
  <c r="L227" i="88"/>
  <c r="L228" i="88" s="1"/>
  <c r="K437" i="88"/>
  <c r="K438" i="88" s="1"/>
  <c r="N437" i="88"/>
  <c r="N438" i="88" s="1"/>
  <c r="J437" i="88"/>
  <c r="J438" i="88" s="1"/>
  <c r="L458" i="88"/>
  <c r="L459" i="88" s="1"/>
  <c r="L248" i="88"/>
  <c r="L249" i="88" s="1"/>
  <c r="K177" i="88"/>
  <c r="K178" i="88" s="1"/>
  <c r="I121" i="88"/>
  <c r="K458" i="88"/>
  <c r="K459" i="88" s="1"/>
  <c r="M458" i="88"/>
  <c r="M459" i="88" s="1"/>
  <c r="K227" i="88"/>
  <c r="K228" i="88" s="1"/>
  <c r="M177" i="88"/>
  <c r="M178" i="88" s="1"/>
  <c r="K335" i="88"/>
  <c r="K336" i="88" s="1"/>
  <c r="M437" i="88"/>
  <c r="M438" i="88" s="1"/>
  <c r="M374" i="88"/>
  <c r="M378" i="88" s="1"/>
  <c r="N241" i="88"/>
  <c r="N248" i="88" s="1"/>
  <c r="N249" i="88" s="1"/>
  <c r="I192" i="88"/>
  <c r="N298" i="88"/>
  <c r="N299" i="88" s="1"/>
  <c r="I452" i="88"/>
  <c r="I357" i="88"/>
  <c r="L298" i="88"/>
  <c r="L299" i="88" s="1"/>
  <c r="K120" i="88"/>
  <c r="K127" i="88" s="1"/>
  <c r="K128" i="88" s="1"/>
  <c r="K298" i="88"/>
  <c r="K299" i="88" s="1"/>
  <c r="I291" i="88"/>
  <c r="I78" i="88"/>
  <c r="I451" i="88"/>
  <c r="I79" i="88"/>
  <c r="I312" i="88"/>
  <c r="I263" i="88"/>
  <c r="I221" i="88"/>
  <c r="J61" i="88"/>
  <c r="I61" i="88" s="1"/>
  <c r="N385" i="88"/>
  <c r="N386" i="88" s="1"/>
  <c r="J298" i="88"/>
  <c r="J299" i="88" s="1"/>
  <c r="I170" i="88"/>
  <c r="I40" i="88"/>
  <c r="N458" i="88"/>
  <c r="N459" i="88" s="1"/>
  <c r="M395" i="88"/>
  <c r="M379" i="88"/>
  <c r="L379" i="88" s="1"/>
  <c r="N335" i="88"/>
  <c r="N336" i="88" s="1"/>
  <c r="I292" i="88"/>
  <c r="L177" i="88"/>
  <c r="L178" i="88" s="1"/>
  <c r="L127" i="88"/>
  <c r="L44" i="88"/>
  <c r="I430" i="88"/>
  <c r="N406" i="88"/>
  <c r="N407" i="88" s="1"/>
  <c r="I358" i="88"/>
  <c r="M335" i="88"/>
  <c r="M336" i="88" s="1"/>
  <c r="I328" i="88"/>
  <c r="I242" i="88"/>
  <c r="I220" i="88"/>
  <c r="J177" i="88"/>
  <c r="J178" i="88" s="1"/>
  <c r="I431" i="88"/>
  <c r="L335" i="88"/>
  <c r="L336" i="88" s="1"/>
  <c r="N262" i="88"/>
  <c r="N269" i="88" s="1"/>
  <c r="N270" i="88" s="1"/>
  <c r="N227" i="88"/>
  <c r="N228" i="88" s="1"/>
  <c r="L187" i="88"/>
  <c r="M191" i="88"/>
  <c r="M198" i="88" s="1"/>
  <c r="M199" i="88" s="1"/>
  <c r="J249" i="88"/>
  <c r="J157" i="88"/>
  <c r="I157" i="88" s="1"/>
  <c r="I156" i="88"/>
  <c r="L258" i="88"/>
  <c r="M262" i="88"/>
  <c r="M269" i="88" s="1"/>
  <c r="M270" i="88" s="1"/>
  <c r="J86" i="88"/>
  <c r="I86" i="88" s="1"/>
  <c r="I85" i="88"/>
  <c r="L437" i="88"/>
  <c r="L438" i="88" s="1"/>
  <c r="M400" i="88"/>
  <c r="M248" i="88"/>
  <c r="M249" i="88" s="1"/>
  <c r="I149" i="88"/>
  <c r="K364" i="88"/>
  <c r="K365" i="88" s="1"/>
  <c r="I365" i="88" s="1"/>
  <c r="I171" i="88"/>
  <c r="M316" i="88"/>
  <c r="J29" i="88"/>
  <c r="I329" i="88"/>
  <c r="I299" i="88" l="1"/>
  <c r="I241" i="88"/>
  <c r="I228" i="88"/>
  <c r="I438" i="88"/>
  <c r="I227" i="88"/>
  <c r="L374" i="88"/>
  <c r="K374" i="88" s="1"/>
  <c r="I127" i="88"/>
  <c r="L128" i="88"/>
  <c r="I128" i="88" s="1"/>
  <c r="I335" i="88"/>
  <c r="I178" i="88"/>
  <c r="M385" i="88"/>
  <c r="M386" i="88" s="1"/>
  <c r="I177" i="88"/>
  <c r="I437" i="88"/>
  <c r="I336" i="88"/>
  <c r="I298" i="88"/>
  <c r="I120" i="88"/>
  <c r="I248" i="88"/>
  <c r="I44" i="88"/>
  <c r="L48" i="88"/>
  <c r="I48" i="88" s="1"/>
  <c r="I249" i="88"/>
  <c r="I459" i="88"/>
  <c r="L395" i="88"/>
  <c r="M399" i="88"/>
  <c r="M406" i="88" s="1"/>
  <c r="M407" i="88" s="1"/>
  <c r="I458" i="88"/>
  <c r="I316" i="88"/>
  <c r="M317" i="88"/>
  <c r="I317" i="88" s="1"/>
  <c r="K258" i="88"/>
  <c r="L262" i="88"/>
  <c r="L269" i="88" s="1"/>
  <c r="L270" i="88" s="1"/>
  <c r="K379" i="88"/>
  <c r="I29" i="88"/>
  <c r="I364" i="88"/>
  <c r="K187" i="88"/>
  <c r="L191" i="88"/>
  <c r="L198" i="88" s="1"/>
  <c r="L199" i="88" s="1"/>
  <c r="L400" i="88"/>
  <c r="L378" i="88" l="1"/>
  <c r="L385" i="88" s="1"/>
  <c r="L386" i="88" s="1"/>
  <c r="K395" i="88"/>
  <c r="L399" i="88"/>
  <c r="L406" i="88" s="1"/>
  <c r="L407" i="88" s="1"/>
  <c r="K378" i="88"/>
  <c r="K385" i="88" s="1"/>
  <c r="K386" i="88" s="1"/>
  <c r="J374" i="88"/>
  <c r="K262" i="88"/>
  <c r="K269" i="88" s="1"/>
  <c r="K270" i="88" s="1"/>
  <c r="J258" i="88"/>
  <c r="K400" i="88"/>
  <c r="J187" i="88"/>
  <c r="K191" i="88"/>
  <c r="K198" i="88" s="1"/>
  <c r="K199" i="88" s="1"/>
  <c r="J379" i="88"/>
  <c r="I379" i="88" s="1"/>
  <c r="J378" i="88" l="1"/>
  <c r="I378" i="88" s="1"/>
  <c r="I374" i="88"/>
  <c r="J395" i="88"/>
  <c r="K399" i="88"/>
  <c r="K406" i="88" s="1"/>
  <c r="K407" i="88" s="1"/>
  <c r="J191" i="88"/>
  <c r="I187" i="88"/>
  <c r="J400" i="88"/>
  <c r="I258" i="88"/>
  <c r="J262" i="88"/>
  <c r="J385" i="88" l="1"/>
  <c r="I385" i="88"/>
  <c r="J386" i="88"/>
  <c r="I386" i="88" s="1"/>
  <c r="I395" i="88"/>
  <c r="J399" i="88"/>
  <c r="I399" i="88" s="1"/>
  <c r="J198" i="88"/>
  <c r="I191" i="88"/>
  <c r="I262" i="88"/>
  <c r="J269" i="88"/>
  <c r="I400" i="88"/>
  <c r="J406" i="88" l="1"/>
  <c r="J407" i="88" s="1"/>
  <c r="I407" i="88" s="1"/>
  <c r="J270" i="88"/>
  <c r="I270" i="88" s="1"/>
  <c r="I269" i="88"/>
  <c r="I198" i="88"/>
  <c r="J199" i="88"/>
  <c r="I199" i="88" s="1"/>
  <c r="I406" i="88" l="1"/>
  <c r="F35" i="33"/>
  <c r="I33" i="88"/>
  <c r="I31" i="88"/>
  <c r="L30" i="88"/>
  <c r="M30" i="88"/>
  <c r="K30" i="88"/>
  <c r="I32" i="88"/>
  <c r="N30" i="88"/>
  <c r="I30" i="8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</author>
  </authors>
  <commentList>
    <comment ref="I174" authorId="0" shapeId="0" xr:uid="{00000000-0006-0000-1300-000001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asssistance given during the jail visitation</t>
        </r>
      </text>
    </comment>
    <comment ref="I177" authorId="0" shapeId="0" xr:uid="{00000000-0006-0000-1300-000002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of detainees represented in court in connection with Jail Visitation</t>
        </r>
      </text>
    </comment>
    <comment ref="I207" authorId="0" shapeId="0" xr:uid="{00000000-0006-0000-1300-000003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Non judicial
</t>
        </r>
        <r>
          <rPr>
            <sz val="9"/>
            <color rgb="FF000000"/>
            <rFont val="Tahoma"/>
            <family val="2"/>
          </rPr>
          <t xml:space="preserve">Judicial
</t>
        </r>
        <r>
          <rPr>
            <sz val="9"/>
            <color rgb="FF000000"/>
            <rFont val="Tahoma"/>
            <family val="2"/>
          </rPr>
          <t>Quasi-judicial</t>
        </r>
      </text>
    </comment>
    <comment ref="I208" authorId="0" shapeId="0" xr:uid="{00000000-0006-0000-1300-000004000000}">
      <text>
        <r>
          <rPr>
            <sz val="9"/>
            <color rgb="FF000000"/>
            <rFont val="Tahoma"/>
            <family val="2"/>
          </rPr>
          <t xml:space="preserve">No. of hearings (judicial only), No of pleadings, </t>
        </r>
      </text>
    </comment>
    <comment ref="I209" authorId="0" shapeId="0" xr:uid="{00000000-0006-0000-1300-000005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advice (jail, walk in, etc), oath, </t>
        </r>
      </text>
    </comment>
    <comment ref="I210" authorId="0" shapeId="0" xr:uid="{00000000-0006-0000-1300-000006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hearings</t>
        </r>
      </text>
    </comment>
  </commentList>
</comments>
</file>

<file path=xl/sharedStrings.xml><?xml version="1.0" encoding="utf-8"?>
<sst xmlns="http://schemas.openxmlformats.org/spreadsheetml/2006/main" count="20166" uniqueCount="3913">
  <si>
    <t xml:space="preserve"> Republika ng Pilipinas</t>
  </si>
  <si>
    <t>Kagawaran ng Katarungan</t>
  </si>
  <si>
    <t>TANGGAPAN NG MANANANGGOL PAMBAYAN</t>
  </si>
  <si>
    <t>( PUBLIC  ATTORNEY’S OFFICE )</t>
  </si>
  <si>
    <t>ITEM NO.</t>
  </si>
  <si>
    <t>CONTROL NO.</t>
  </si>
  <si>
    <t>PARTY REPRESENTED</t>
  </si>
  <si>
    <t>GENDER/SEX</t>
  </si>
  <si>
    <t>TITLE OF THE CASE</t>
  </si>
  <si>
    <t>COURT</t>
  </si>
  <si>
    <t>CAUSE OF ACTION</t>
  </si>
  <si>
    <t>Submitted by:</t>
  </si>
  <si>
    <t xml:space="preserve"> </t>
  </si>
  <si>
    <t>TOTAL</t>
  </si>
  <si>
    <t xml:space="preserve">                                                                                                  'March 22, 2018</t>
  </si>
  <si>
    <t>Republika ng Pilipinas</t>
  </si>
  <si>
    <t>KAGAWARAN NG KATARUNGAN</t>
  </si>
  <si>
    <t>(PUBLIC ATTORNEY'S OFFICE)</t>
  </si>
  <si>
    <t>INDIVIDUAL PERFORMANCE REPORT</t>
  </si>
  <si>
    <t>KEY RESULTS AREA</t>
  </si>
  <si>
    <t>KEY INDICATORS OF PERFORMANCE</t>
  </si>
  <si>
    <t>CR</t>
  </si>
  <si>
    <t>CV</t>
  </si>
  <si>
    <t>ADMINISTRATIVE</t>
  </si>
  <si>
    <t>ADM1</t>
  </si>
  <si>
    <t>ADM2</t>
  </si>
  <si>
    <t>ADM3</t>
  </si>
  <si>
    <t xml:space="preserve">I. RENDITION OF </t>
  </si>
  <si>
    <t>A. REGULAR SERVICES</t>
  </si>
  <si>
    <t xml:space="preserve">   JUDICIAL </t>
  </si>
  <si>
    <t>1. Cases pending, beginning</t>
  </si>
  <si>
    <t xml:space="preserve">   SERVICES</t>
  </si>
  <si>
    <t xml:space="preserve">2. New Cases Received </t>
  </si>
  <si>
    <t xml:space="preserve">    2.1. No. of clients involved</t>
  </si>
  <si>
    <t>3. Cases received from another PAO lawyer</t>
  </si>
  <si>
    <t>4. Cases transferred to another PAO lawyer</t>
  </si>
  <si>
    <t>5.Total Cases Handled (Item  1+2+3-4)</t>
  </si>
  <si>
    <t>6.Total Terminated Cases / Dispositions (Old + New)</t>
  </si>
  <si>
    <t xml:space="preserve">    a.Old Cases</t>
  </si>
  <si>
    <t xml:space="preserve">    b.New Cases</t>
  </si>
  <si>
    <t xml:space="preserve">  I. Favorable Dispositions to Clients</t>
  </si>
  <si>
    <t xml:space="preserve">    a. Acquitted</t>
  </si>
  <si>
    <t xml:space="preserve">        a.1. No. of clients involved</t>
  </si>
  <si>
    <t xml:space="preserve">        b.1. No. of clients involved</t>
  </si>
  <si>
    <t xml:space="preserve">    c. Motion to quash granted</t>
  </si>
  <si>
    <t xml:space="preserve">        c.1. No. of clients involved</t>
  </si>
  <si>
    <t xml:space="preserve">    d. Demurrer to evidence granted</t>
  </si>
  <si>
    <t xml:space="preserve">        d.1. No. of clients involved</t>
  </si>
  <si>
    <t xml:space="preserve">    e. Provisionally dismissed</t>
  </si>
  <si>
    <t xml:space="preserve">        e.1. No. of clients involved</t>
  </si>
  <si>
    <t xml:space="preserve">    f. Convicted to lesser offense</t>
  </si>
  <si>
    <t xml:space="preserve">        f.1. No. of clients involved</t>
  </si>
  <si>
    <t xml:space="preserve">    g. Probation granted</t>
  </si>
  <si>
    <t xml:space="preserve">        g.1. No. of clients involved</t>
  </si>
  <si>
    <t xml:space="preserve">    h. Won (civil, labor, and administrative)</t>
  </si>
  <si>
    <t xml:space="preserve">        h.1. No. of clients involved</t>
  </si>
  <si>
    <t xml:space="preserve">    i. Granted lesser award (civil, administrative &amp; labor)</t>
  </si>
  <si>
    <t xml:space="preserve">        i.1. No. of clients involved</t>
  </si>
  <si>
    <t xml:space="preserve">    j. Dismissed cases based on </t>
  </si>
  <si>
    <t xml:space="preserve">         compromise agreement (civil &amp; labor)</t>
  </si>
  <si>
    <t xml:space="preserve">        j.1. No. of clients involved</t>
  </si>
  <si>
    <t xml:space="preserve">    k. Criminal cases for preliminary investigation</t>
  </si>
  <si>
    <t xml:space="preserve">        k.1. Case filed in court (complainant)</t>
  </si>
  <si>
    <t xml:space="preserve">            k.1.1. No. of clients involved</t>
  </si>
  <si>
    <t xml:space="preserve">        k.2. Dismissed (respondent)</t>
  </si>
  <si>
    <t xml:space="preserve">            k.2.1. No. of clients involved</t>
  </si>
  <si>
    <t xml:space="preserve">    l. Pre-trial releases and other dispositions</t>
  </si>
  <si>
    <t xml:space="preserve">        l.1. Bail (Non-bailable offense)</t>
  </si>
  <si>
    <t xml:space="preserve">            l.1.1. No. of clients involved</t>
  </si>
  <si>
    <t>CR -</t>
  </si>
  <si>
    <t>Criminal cases</t>
  </si>
  <si>
    <t xml:space="preserve">        l.2. Recognizance</t>
  </si>
  <si>
    <t>CV -</t>
  </si>
  <si>
    <t>Civil cases</t>
  </si>
  <si>
    <t xml:space="preserve">            l.2.1. No. of clients involved</t>
  </si>
  <si>
    <t>ADM 1 -</t>
  </si>
  <si>
    <t>Administrative</t>
  </si>
  <si>
    <t xml:space="preserve">        l.3. Diversion proceedings / Intervention</t>
  </si>
  <si>
    <t>cases proper</t>
  </si>
  <si>
    <t xml:space="preserve">            l.3.1. No. of clients involved</t>
  </si>
  <si>
    <t>ADM 2 -</t>
  </si>
  <si>
    <t>Prosecutor's</t>
  </si>
  <si>
    <t xml:space="preserve">        l.4. Suspended sentence</t>
  </si>
  <si>
    <t>office cases</t>
  </si>
  <si>
    <t xml:space="preserve">            l.4.1. No. of clients involved</t>
  </si>
  <si>
    <t>ADM 3 -</t>
  </si>
  <si>
    <t xml:space="preserve"> Labor cases</t>
  </si>
  <si>
    <t xml:space="preserve">        l.5. Maximum imposable penalty served</t>
  </si>
  <si>
    <t xml:space="preserve">            l.5.1. No. of clients involved</t>
  </si>
  <si>
    <t>Criminal</t>
  </si>
  <si>
    <t xml:space="preserve">  II. Unfavorable Dispositions to Clients</t>
  </si>
  <si>
    <t>*Unfavorable- convicted</t>
  </si>
  <si>
    <t xml:space="preserve">    a. Convicted as charged</t>
  </si>
  <si>
    <t xml:space="preserve"> as charged</t>
  </si>
  <si>
    <t xml:space="preserve">        a.1.  No. of clients involved</t>
  </si>
  <si>
    <t>*Favorable- other disposition</t>
  </si>
  <si>
    <t xml:space="preserve">    b. Lost (civil, administrative &amp; labor)</t>
  </si>
  <si>
    <t>Civil and Administrative</t>
  </si>
  <si>
    <t xml:space="preserve">        b.1.  No. of clients involved</t>
  </si>
  <si>
    <t>*Unfavorable- relief prayed</t>
  </si>
  <si>
    <t xml:space="preserve">    c. Dismissed (civil, administrative &amp; labor)</t>
  </si>
  <si>
    <t>for granted/denied in toto</t>
  </si>
  <si>
    <t xml:space="preserve">        c.1.  No. of clients involved</t>
  </si>
  <si>
    <t>against the client</t>
  </si>
  <si>
    <t xml:space="preserve">    d. Criminal cases for preliminary investigation</t>
  </si>
  <si>
    <t xml:space="preserve">        d.1. Dismissed (complainant)</t>
  </si>
  <si>
    <t xml:space="preserve">            d.1.1. No. of clients involved</t>
  </si>
  <si>
    <t xml:space="preserve">            d.2.1. No. of clients involved</t>
  </si>
  <si>
    <t>Signature Over Printed Name</t>
  </si>
  <si>
    <t xml:space="preserve">  III.  Other Dispositions</t>
  </si>
  <si>
    <t xml:space="preserve">    a. Archived</t>
  </si>
  <si>
    <t xml:space="preserve">    b. Withdrawn</t>
  </si>
  <si>
    <t xml:space="preserve">    c. Transferred to private lawyer,IBP, etc.</t>
  </si>
  <si>
    <t xml:space="preserve">  IV. Total No. of Clients Involved</t>
  </si>
  <si>
    <t xml:space="preserve">          (Terminated Cases / Dispositions)</t>
  </si>
  <si>
    <t xml:space="preserve">7. Cases  Pending, End </t>
  </si>
  <si>
    <t xml:space="preserve">    (Cases Handled less Terminated Cases / Dispositions)</t>
  </si>
  <si>
    <t xml:space="preserve">    a.  On trial</t>
  </si>
  <si>
    <t xml:space="preserve">    b.  Submitted for Decision/Resolution</t>
  </si>
  <si>
    <t xml:space="preserve">    c.  Appealed Cases from MTC to RTC</t>
  </si>
  <si>
    <t xml:space="preserve">     d.  Appealed Cases to the Regional/Central Office of an Agency</t>
  </si>
  <si>
    <t>B. LIMITED SERVICES</t>
  </si>
  <si>
    <t xml:space="preserve">    No. of Accused:</t>
  </si>
  <si>
    <t xml:space="preserve">    1. assisted for arraignment only</t>
  </si>
  <si>
    <t xml:space="preserve">    2. assisted for pre-trial only</t>
  </si>
  <si>
    <t xml:space="preserve">    3. Assisted for promulgaton of judgment only</t>
  </si>
  <si>
    <t xml:space="preserve">    4. Extended other limited services</t>
  </si>
  <si>
    <t xml:space="preserve">  TOTAL NO. OF CLIENTS SERVED</t>
  </si>
  <si>
    <t xml:space="preserve">C. SPECIAL LEGAL SERVICES </t>
  </si>
  <si>
    <t xml:space="preserve">    (Pursuant to Sec. 14-A of R.A. 9406 and MOAs)</t>
  </si>
  <si>
    <t xml:space="preserve">    1. Pending, beginning</t>
  </si>
  <si>
    <t xml:space="preserve">    2. No. of cases received</t>
  </si>
  <si>
    <t xml:space="preserve">        2.1. No. of clients involved</t>
  </si>
  <si>
    <t xml:space="preserve">    3. Cases received from another PAO lawyer</t>
  </si>
  <si>
    <t xml:space="preserve">        3.1. No. of clients involved</t>
  </si>
  <si>
    <t xml:space="preserve">    4. Cases transferred to another PAO lawyer</t>
  </si>
  <si>
    <t xml:space="preserve">        4.1. No. of clients involved</t>
  </si>
  <si>
    <t xml:space="preserve">    5. Total Cases Handled</t>
  </si>
  <si>
    <t xml:space="preserve">    6. Total Terminated Cases / Dispositions</t>
  </si>
  <si>
    <t xml:space="preserve">        6.1. Favorable</t>
  </si>
  <si>
    <t xml:space="preserve">        6.2. Unfavorable</t>
  </si>
  <si>
    <t xml:space="preserve">    7. Cases pending, end</t>
  </si>
  <si>
    <t>II. RENDITION OF</t>
  </si>
  <si>
    <t>A. MEDIATION AND CONCILIATION</t>
  </si>
  <si>
    <t xml:space="preserve">    QUASI-JUDICIAL </t>
  </si>
  <si>
    <t xml:space="preserve">    1. Disputes pending, beginning</t>
  </si>
  <si>
    <t xml:space="preserve">    SERVICES</t>
  </si>
  <si>
    <t xml:space="preserve">    2. New request/s received</t>
  </si>
  <si>
    <t xml:space="preserve">    5. Total Disputes Handled</t>
  </si>
  <si>
    <t xml:space="preserve">    6.  Disputes terminated / Dispositions</t>
  </si>
  <si>
    <t xml:space="preserve">       6.1.Disputes settled (compromised agreement)</t>
  </si>
  <si>
    <t xml:space="preserve">       6.2.Disputes closed without settlement</t>
  </si>
  <si>
    <t xml:space="preserve">    7.  Disputes pending, end</t>
  </si>
  <si>
    <t>B. INVESTIGATION (R.A. 9475 or Anti-Torture Law)</t>
  </si>
  <si>
    <t xml:space="preserve">    2. New cases received</t>
  </si>
  <si>
    <t xml:space="preserve">       2.1. No. of clients involved</t>
  </si>
  <si>
    <t xml:space="preserve">       6.1.Cases for filing</t>
  </si>
  <si>
    <t xml:space="preserve">       6.2.Cases considered closed and terminated</t>
  </si>
  <si>
    <t>III  RENDITION OF</t>
  </si>
  <si>
    <t>A. INSTANT/OUTREACH SERVICES</t>
  </si>
  <si>
    <t xml:space="preserve">   NON-JUDICIAL </t>
  </si>
  <si>
    <t xml:space="preserve">    1. Documents/pleadings prepared</t>
  </si>
  <si>
    <t xml:space="preserve">    2. Oaths Administered</t>
  </si>
  <si>
    <t>B. INQUEST ACTIVITIES</t>
  </si>
  <si>
    <t xml:space="preserve">    1. Clients assisted during custodial interrogation</t>
  </si>
  <si>
    <t xml:space="preserve">         1.1  During Office hours</t>
  </si>
  <si>
    <t xml:space="preserve">         1.2  Beyond Office hours</t>
  </si>
  <si>
    <t xml:space="preserve">    2. Clients assisted during inquest investigation</t>
  </si>
  <si>
    <t xml:space="preserve">    3. Clients counselled during inquest/night duty</t>
  </si>
  <si>
    <t xml:space="preserve">    4. No. of police precincts visited</t>
  </si>
  <si>
    <t xml:space="preserve">    5. No. of times reported for inquest duty</t>
  </si>
  <si>
    <t>C.JAIL VISITATON / RELEASES</t>
  </si>
  <si>
    <t xml:space="preserve">    1. No. of detainees/inmates interviewed and assisted</t>
  </si>
  <si>
    <t xml:space="preserve">(Preparation of pleadings, motions and other </t>
  </si>
  <si>
    <t>documentations).</t>
  </si>
  <si>
    <t xml:space="preserve">    2. No. of detainees/inmates provided legal representation</t>
  </si>
  <si>
    <t xml:space="preserve">        in court.</t>
  </si>
  <si>
    <t xml:space="preserve">    3. No. of detainees/inmates released:</t>
  </si>
  <si>
    <t>a.</t>
  </si>
  <si>
    <t>Acquitted</t>
  </si>
  <si>
    <t>a.1. after trial</t>
  </si>
  <si>
    <t>a.2. on appeal</t>
  </si>
  <si>
    <t>b.</t>
  </si>
  <si>
    <t>Released on pardon/executive clemency/probation.</t>
  </si>
  <si>
    <t>c.</t>
  </si>
  <si>
    <t>Released on motion to dismiss/motion to quash.</t>
  </si>
  <si>
    <t>d.</t>
  </si>
  <si>
    <t>Released on inquest assistance/representation.</t>
  </si>
  <si>
    <t>e.</t>
  </si>
  <si>
    <t>Released on bail / on recognizance.</t>
  </si>
  <si>
    <t>f.</t>
  </si>
  <si>
    <t xml:space="preserve">Released after serving the possible maximum </t>
  </si>
  <si>
    <t>of the prison term.</t>
  </si>
  <si>
    <t>g.</t>
  </si>
  <si>
    <t xml:space="preserve">Released on other grounds. </t>
  </si>
  <si>
    <t>(i.e. motion for judicial determination of probable</t>
  </si>
  <si>
    <t>cause, and others).</t>
  </si>
  <si>
    <t xml:space="preserve">    4. No. of detainees/inmates released per PAO-Central Office</t>
  </si>
  <si>
    <t xml:space="preserve">        Legal and Medical, Dental Jail Visitation and </t>
  </si>
  <si>
    <t xml:space="preserve">        Decongestion Program.</t>
  </si>
  <si>
    <t>TOTAL NO. OF INMATES SERVED / RELEASED</t>
  </si>
  <si>
    <t xml:space="preserve">    C.1. No. of times conducted jail visitation</t>
  </si>
  <si>
    <r>
      <t xml:space="preserve">           </t>
    </r>
    <r>
      <rPr>
        <sz val="8"/>
        <rFont val="Arial"/>
        <family val="2"/>
      </rPr>
      <t>(at least once a week per MC No.02, series of 2008)</t>
    </r>
  </si>
  <si>
    <t xml:space="preserve">    C.2. No. of jails/ detention units visited</t>
  </si>
  <si>
    <t>D.  BARANGAY LEGAL OUTREACH &amp; VISITATION</t>
  </si>
  <si>
    <t xml:space="preserve">    1. No. of barangay legal outreach conducted</t>
  </si>
  <si>
    <t xml:space="preserve">    2. No. of beneficiaries</t>
  </si>
  <si>
    <t>E. LEGAL AID INFORMATION / DISSEMINATION</t>
  </si>
  <si>
    <t xml:space="preserve">    E.1. Community Linkages</t>
  </si>
  <si>
    <t xml:space="preserve">           a. No. of information dissemination, meeting </t>
  </si>
  <si>
    <t xml:space="preserve">                conducted / attended</t>
  </si>
  <si>
    <t xml:space="preserve">           b. No. of clients informed</t>
  </si>
  <si>
    <t>TOTAL NUMBER OF CLIENTS ASSISTED</t>
  </si>
  <si>
    <t>TOTAL NUMBER OF REQUEST FOR LEGAL ASSISTANCE/REPRESENTION ACTED UPON WITHIN  3 WORKING DAYS (JUDICIAL)</t>
  </si>
  <si>
    <t>TOTAL NUMBER OF REQUEST FOR ASSISTANCE ACTED UPON WITHIN 2 HOURS (NON-JUDICIAL)</t>
  </si>
  <si>
    <t>TOTAL NUMBER OF SCHEDULED HEARINGS (JUDICIAL &amp; QUASI-JUDICIAL)</t>
  </si>
  <si>
    <t>TOTAL NUMBER OF POSTPONEMENTS SOUGHT BY PUBLIC ATTORNEY (JUDICIAL &amp; QUASI-JUDICIAL)</t>
  </si>
  <si>
    <t>Prepared and Submitted by:</t>
  </si>
  <si>
    <t>Noted by:</t>
  </si>
  <si>
    <t>(PUBLIC ATTORNEY"S OFFICE)</t>
  </si>
  <si>
    <t>INDIVIDUAL REPORT ON</t>
  </si>
  <si>
    <t>CICL, WOMEN, TORTURE, RAPE CASE AND OTHER SPECIFIC MANDATES</t>
  </si>
  <si>
    <t>ADM 1</t>
  </si>
  <si>
    <t>ADM 2</t>
  </si>
  <si>
    <t>A. CHILDREN IN CONFLICT WITH THE LAW (CICL)</t>
  </si>
  <si>
    <t>1. Cases pending, beginning (Pending, end of the previous month)</t>
  </si>
  <si>
    <t>2. New cases received</t>
  </si>
  <si>
    <t xml:space="preserve">     2.a. No of clients involved</t>
  </si>
  <si>
    <t>3. Total cases handled ( Item 1 + 2 )</t>
  </si>
  <si>
    <t>4. Total terminated cases / dispositions (Total of Item 4.a.)</t>
  </si>
  <si>
    <t xml:space="preserve">     4.a. Status</t>
  </si>
  <si>
    <t xml:space="preserve">          4.a.1. Favorable dispositions to clients</t>
  </si>
  <si>
    <t xml:space="preserve">          4.a.2. Unfavorable dispositions to clients</t>
  </si>
  <si>
    <t xml:space="preserve">          4.a.3. Other dispositions</t>
  </si>
  <si>
    <t xml:space="preserve">     4.b. No. of clients involved</t>
  </si>
  <si>
    <t>5. Cases pending, end ( Item 3 - 4 )</t>
  </si>
  <si>
    <t xml:space="preserve">     5.a. On trial</t>
  </si>
  <si>
    <t xml:space="preserve">     5.b. Submitted for decision / resolution</t>
  </si>
  <si>
    <t xml:space="preserve">     5.c. Appealed cases from MTC to RTC</t>
  </si>
  <si>
    <t xml:space="preserve">     5.d. Cases referred to SACS</t>
  </si>
  <si>
    <t>6. Documents/Pleadings Prepared</t>
  </si>
  <si>
    <t>7. Oaths Administered</t>
  </si>
  <si>
    <t>8. Counseled (in person air mail, e-mail, telephone, mobile phone, and other means of communication)</t>
  </si>
  <si>
    <t>9. Assisted During Custodial Interrogation</t>
  </si>
  <si>
    <t>10. Assisted During Inquest Investigation</t>
  </si>
  <si>
    <t>B.1. Victims of R.A. 9262 (VAWC) - Women</t>
  </si>
  <si>
    <t>4. Total terminated cases / dispositions (4.1 + 4.2)</t>
  </si>
  <si>
    <t xml:space="preserve">     4.1. Cases for filing</t>
  </si>
  <si>
    <t xml:space="preserve">     4.2. Cases considered closed and terminated</t>
  </si>
  <si>
    <t>B.2. Victims of R.A. 9262 (VAWC) - Children</t>
  </si>
  <si>
    <t>NAME:</t>
  </si>
  <si>
    <t>C. WOMEN CLIENT - Other Cases</t>
  </si>
  <si>
    <t>D. INDIGENOUS GROUP</t>
  </si>
  <si>
    <t>E. PERSON WITH DISABILITY (PWD)</t>
  </si>
  <si>
    <t>Prosecutor's office cases</t>
  </si>
  <si>
    <t>F. URBAN POOR</t>
  </si>
  <si>
    <t>G. RURAL POOR</t>
  </si>
  <si>
    <t>H.1. OVERSEAS FILIPINO WORKER (OFW)~LAND-BASED</t>
  </si>
  <si>
    <t>H.2. OVERSEAS FILIPINO WORKER (OFW)~SEA-BASED</t>
  </si>
  <si>
    <t>I. SENIOR CITIZEN</t>
  </si>
  <si>
    <t>J. R.A. 9372 (HUMAN SECURITY ACT)</t>
  </si>
  <si>
    <t>K. R.A. 9745 (ANTI-TORTURE LAW)</t>
  </si>
  <si>
    <t>L. RAPE VICTIMS</t>
  </si>
  <si>
    <t>P. AGRARIAN CASES</t>
  </si>
  <si>
    <t>KEY RESULT AREA</t>
  </si>
  <si>
    <t>Q. REFUGEES / EVACUEES  (As per MOA with the UNHCR)</t>
  </si>
  <si>
    <t xml:space="preserve">R. NON-FILIPINO CITIZENS/FOREIGN NATIONALS </t>
  </si>
  <si>
    <t>Prepared by:</t>
  </si>
  <si>
    <t>Republic of the Philippines</t>
  </si>
  <si>
    <t>Department of Justice</t>
  </si>
  <si>
    <t>PUBLIC ATTORNEY'S OFFICE</t>
  </si>
  <si>
    <t>INNOVATION REPORT</t>
  </si>
  <si>
    <t>KEY RESULTS AREAS</t>
  </si>
  <si>
    <t>PERFORMANCE INDICATORS</t>
  </si>
  <si>
    <t>*TARGET</t>
  </si>
  <si>
    <t>**ACTUAL</t>
  </si>
  <si>
    <t>LEGAL AND INFORMATION/</t>
  </si>
  <si>
    <t>DISSEMINATION</t>
  </si>
  <si>
    <t xml:space="preserve">   A. COMMUNITY LINKAGE</t>
  </si>
  <si>
    <t>NO. OF INFORMATION DISSEMINATION</t>
  </si>
  <si>
    <t>MEETING CONDUCTED / ATTENDED</t>
  </si>
  <si>
    <t xml:space="preserve">   B. TRI-MEDIA LINKAGE</t>
  </si>
  <si>
    <t>NO. OF HOURS IN RADIO PROGRAM</t>
  </si>
  <si>
    <t>CONDUCTED / INITIATED</t>
  </si>
  <si>
    <t>NO. OF PRESS RELEASE / NEWS ITEMS</t>
  </si>
  <si>
    <t>PUBLISHED</t>
  </si>
  <si>
    <t>COOPERATION WITH OTHER</t>
  </si>
  <si>
    <t>NO. OF MEETING CONDUCTED/CONVENTION</t>
  </si>
  <si>
    <t>LEGAL AND ORGANIZATION</t>
  </si>
  <si>
    <t>ATTENDED</t>
  </si>
  <si>
    <t xml:space="preserve">   A. IBP / OTHER LEGAL</t>
  </si>
  <si>
    <t>NO. OF REFERRALS RECEIVED</t>
  </si>
  <si>
    <t xml:space="preserve">       AID ORGANIZATION</t>
  </si>
  <si>
    <t>NO. OF REFERRALS MADE</t>
  </si>
  <si>
    <t>NO. OF TRAINING PROGRAMS</t>
  </si>
  <si>
    <t>INSTITUTION BUILDING</t>
  </si>
  <si>
    <t>CONDUCTED/ATTENDED</t>
  </si>
  <si>
    <t>NO. OF PERSONNEL TRAINED</t>
  </si>
  <si>
    <t>TOTAL NO.OF TRAINING HOURS</t>
  </si>
  <si>
    <t xml:space="preserve">   </t>
  </si>
  <si>
    <t xml:space="preserve">Submitted by:                                                                                                             Noted by:                                        </t>
  </si>
  <si>
    <t>TANGGAPAN MANANANGGOL PAMBAYAN</t>
  </si>
  <si>
    <r>
      <t xml:space="preserve"> </t>
    </r>
    <r>
      <rPr>
        <sz val="11"/>
        <color rgb="FF538135"/>
        <rFont val="Calibri"/>
        <family val="2"/>
        <scheme val="minor"/>
      </rPr>
      <t>( PUBLIC ATTORNEY’S OFFICE )</t>
    </r>
  </si>
  <si>
    <t>Special and Appealed Cases Service</t>
  </si>
  <si>
    <t>INDIVIDUAL REPORT ON STATUS OF SPECIAL AND APPEALED CASES</t>
  </si>
  <si>
    <t>(SACS and RSACU )</t>
  </si>
  <si>
    <t>CRIMINAL CASES</t>
  </si>
  <si>
    <t>ITEM</t>
  </si>
  <si>
    <t>CASE</t>
  </si>
  <si>
    <t>NATURE OF THE PETITION/</t>
  </si>
  <si>
    <t>PARTY</t>
  </si>
  <si>
    <t>LAST DATE AND ACTION TAKEN</t>
  </si>
  <si>
    <t>STATUS OF THE CASE</t>
  </si>
  <si>
    <t>NO.</t>
  </si>
  <si>
    <t>TITLE</t>
  </si>
  <si>
    <t>NUMBER</t>
  </si>
  <si>
    <t>REMEDY</t>
  </si>
  <si>
    <t>REPRESENTED</t>
  </si>
  <si>
    <t>CIVIL CASES</t>
  </si>
  <si>
    <t>SPECIAL CASES</t>
  </si>
  <si>
    <r>
      <t>Summary</t>
    </r>
    <r>
      <rPr>
        <sz val="8"/>
        <color theme="1"/>
        <rFont val="Calibri"/>
        <family val="2"/>
        <scheme val="minor"/>
      </rPr>
      <t xml:space="preserve">: </t>
    </r>
  </si>
  <si>
    <r>
      <t xml:space="preserve">                    </t>
    </r>
    <r>
      <rPr>
        <sz val="7"/>
        <color theme="1"/>
        <rFont val="Times New Roman"/>
        <family val="1"/>
      </rPr>
      <t>CRIMINAL CASES                    ________________________</t>
    </r>
  </si>
  <si>
    <t xml:space="preserve">                    CIVIL CASES                               ________________________  </t>
  </si>
  <si>
    <t xml:space="preserve">                    SPECIAL CASES                     ________________________</t>
  </si>
  <si>
    <t xml:space="preserve">                   TOTAL NO. OF CASES          ________________________</t>
  </si>
  <si>
    <t>Certified Correct::</t>
  </si>
  <si>
    <t xml:space="preserve">                                                     (OIC/DPA/Immediate Supervisor) </t>
  </si>
  <si>
    <t>FOSS.F.027/REV.0</t>
  </si>
  <si>
    <t>DATE</t>
  </si>
  <si>
    <t>ADDRESS</t>
  </si>
  <si>
    <t xml:space="preserve">                               Date</t>
  </si>
  <si>
    <t>Deadline for Action on Cases / Assignment Monthly Report</t>
  </si>
  <si>
    <t>Case Title</t>
  </si>
  <si>
    <t>Case/Assignment</t>
  </si>
  <si>
    <t>Action to be Taken / Pleadings for Filing</t>
  </si>
  <si>
    <t>Due Date</t>
  </si>
  <si>
    <t>Item No.</t>
  </si>
  <si>
    <t>Name</t>
  </si>
  <si>
    <t>Gender/Sex</t>
  </si>
  <si>
    <t>Address</t>
  </si>
  <si>
    <t>Action Taken</t>
  </si>
  <si>
    <t xml:space="preserve">                                           </t>
  </si>
  <si>
    <t>Report on Victim’s Cases Handled</t>
  </si>
  <si>
    <t>Name of Client</t>
  </si>
  <si>
    <t>Remarks</t>
  </si>
  <si>
    <t>Prepared by:                                                                                                                                                                                                                          Noted by:</t>
  </si>
  <si>
    <t>MONTHLY REPORT ON PERSONS WITH DISABILITY (PWD)</t>
  </si>
  <si>
    <t>NAME OF CLIENT</t>
  </si>
  <si>
    <t>TYPE OF DISABILITY</t>
  </si>
  <si>
    <t>ASSISTANCE REQUESTED</t>
  </si>
  <si>
    <t>ACTION TAKEN</t>
  </si>
  <si>
    <t>IF REPRESENTED IN COURT</t>
  </si>
  <si>
    <t>(Mark with “x”)</t>
  </si>
  <si>
    <t>INTELLECTUAL</t>
  </si>
  <si>
    <t>SENSORY</t>
  </si>
  <si>
    <t>PSYCHIATRIC/</t>
  </si>
  <si>
    <t>ACQUIRED DISABILITY</t>
  </si>
  <si>
    <t xml:space="preserve">OTHERS </t>
  </si>
  <si>
    <t>QUASI-</t>
  </si>
  <si>
    <t>CASE NUMBER</t>
  </si>
  <si>
    <t>MENTAL</t>
  </si>
  <si>
    <t>VISION</t>
  </si>
  <si>
    <t>HEARING</t>
  </si>
  <si>
    <t>SPEECH</t>
  </si>
  <si>
    <t>ILLNESS</t>
  </si>
  <si>
    <r>
      <t xml:space="preserve">2 </t>
    </r>
    <r>
      <rPr>
        <sz val="9"/>
        <color theme="1"/>
        <rFont val="Calibri"/>
        <family val="2"/>
        <scheme val="minor"/>
      </rPr>
      <t>QUASI-JUDICIAL – Representation in quasi-judicial bodies;</t>
    </r>
  </si>
  <si>
    <r>
      <t>3</t>
    </r>
    <r>
      <rPr>
        <sz val="9"/>
        <color theme="1"/>
        <rFont val="Calibri"/>
        <family val="2"/>
        <scheme val="minor"/>
      </rPr>
      <t xml:space="preserve"> NON-JUDICIAL – Counseling, Documentation, Administration of Oath, and Referral.</t>
    </r>
  </si>
  <si>
    <t>FOSS.F.033/REV.0</t>
  </si>
  <si>
    <t xml:space="preserve">Submitted by:                            </t>
  </si>
  <si>
    <t>Status</t>
  </si>
  <si>
    <t>Nature of the Case</t>
  </si>
  <si>
    <t>Case Number</t>
  </si>
  <si>
    <t>If Represented in Court</t>
  </si>
  <si>
    <t>Assistance Given</t>
  </si>
  <si>
    <t>Position/Rank</t>
  </si>
  <si>
    <t>No.</t>
  </si>
  <si>
    <t>IN THE PERFORMANCE OF THEIR DUTIES INVOLVING DRUG RELATED CASES</t>
  </si>
  <si>
    <t>LIST OF ASSISTED LAW ENFORCEMENT OFFICERS WHO WHERE SUED</t>
  </si>
  <si>
    <t>TANGGAPAN NG MANANGOL PAMBAYAN</t>
  </si>
  <si>
    <t xml:space="preserve">Submitted by:                    </t>
  </si>
  <si>
    <t>Nationality</t>
  </si>
  <si>
    <t>EXTENDED TO NON-FILIPINO CITIZENS</t>
  </si>
  <si>
    <t>MONTHLY REPORT ON LEGAL ASSISTANCE</t>
  </si>
  <si>
    <t>TANGGAPAN NG MANANANGOL PAMBAYAN</t>
  </si>
  <si>
    <t>If any</t>
  </si>
  <si>
    <t>Status of the Case</t>
  </si>
  <si>
    <t>Case No.</t>
  </si>
  <si>
    <t>Title of the Case</t>
  </si>
  <si>
    <t>Non-Judicial3</t>
  </si>
  <si>
    <t>Quasi-Judicial2</t>
  </si>
  <si>
    <t>Judicial1</t>
  </si>
  <si>
    <t>OFW</t>
  </si>
  <si>
    <t>Senior Citizen</t>
  </si>
  <si>
    <t>Rural Poor</t>
  </si>
  <si>
    <t>Urban Poor</t>
  </si>
  <si>
    <t>Person with Disability</t>
  </si>
  <si>
    <t>Indigenous Group</t>
  </si>
  <si>
    <t>Women</t>
  </si>
  <si>
    <t>CICL</t>
  </si>
  <si>
    <t>E-mail Address</t>
  </si>
  <si>
    <t>Contact Nos.</t>
  </si>
  <si>
    <t>Age</t>
  </si>
  <si>
    <t>If Represented in Court (Regular , Limited , Provisional)</t>
  </si>
  <si>
    <t>Action Taken*</t>
  </si>
  <si>
    <t>Assistance Requested, (pls. mark with “x”)</t>
  </si>
  <si>
    <t>Mandated Clients (pls. mark with “x")</t>
  </si>
  <si>
    <t>Client’s Information</t>
  </si>
  <si>
    <t>Name of Client/s</t>
  </si>
  <si>
    <t xml:space="preserve">Noted by:    </t>
  </si>
  <si>
    <t xml:space="preserve">Submitted by:    </t>
  </si>
  <si>
    <t>DATE OF TERMINATION</t>
  </si>
  <si>
    <t>CAUSE OF TERMINATION</t>
  </si>
  <si>
    <t>LAST ACTION TAKEN</t>
  </si>
  <si>
    <t>CASE NO.</t>
  </si>
  <si>
    <t>COURT/BODY</t>
  </si>
  <si>
    <t xml:space="preserve"> A. CRIMINAL   </t>
  </si>
  <si>
    <t>Nature of Case</t>
  </si>
  <si>
    <t>Court</t>
  </si>
  <si>
    <t>Docket No.</t>
  </si>
  <si>
    <t>LIST OF FAVORABLE DECISIONS/DISPOSITIONS</t>
  </si>
  <si>
    <t>(Specify date of dismissal,conviction,application for probation release)</t>
  </si>
  <si>
    <t>Offense</t>
  </si>
  <si>
    <t>Place of Detention</t>
  </si>
  <si>
    <t>LIST OF DETAINEES REPRESENTED IN COURT</t>
  </si>
  <si>
    <t xml:space="preserve">                           Date</t>
  </si>
  <si>
    <t xml:space="preserve">                                                                                                                                                      </t>
  </si>
  <si>
    <t>ADDRESS/OFFICE</t>
  </si>
  <si>
    <t>AGE</t>
  </si>
  <si>
    <t>SWEARING PARTY</t>
  </si>
  <si>
    <t>FOR PHILIPPINES STATISTIC AUTHORITY (CENSUS)</t>
  </si>
  <si>
    <t xml:space="preserve">REPORT ON DOCUMENTS NOTARIZED/OATHS ADMINISTERED </t>
  </si>
  <si>
    <t>Court Where Pending</t>
  </si>
  <si>
    <t>Nature of Offense</t>
  </si>
  <si>
    <t>Date of Confinement</t>
  </si>
  <si>
    <t>Control No.</t>
  </si>
  <si>
    <t xml:space="preserve">PRECINCT/JAIL VISITATION REPORT </t>
  </si>
  <si>
    <t>Nature of Offence</t>
  </si>
  <si>
    <t>OF WAIVER/MANIFESTATION IN RELATION TO R.A. 10592</t>
  </si>
  <si>
    <t>REPORT ON THE ASSISTANCE OF DETAINEES IN THE EXECUTION</t>
  </si>
  <si>
    <t>WITNESSES</t>
  </si>
  <si>
    <t>CONTACT NO.</t>
  </si>
  <si>
    <t>EXECUTOR</t>
  </si>
  <si>
    <t>NATURE OF INSTRUMENT</t>
  </si>
  <si>
    <t>REPORT ON DOCUMENTS NOTARIZED/OATHS ADMINISTERED</t>
  </si>
  <si>
    <t>REMARKS</t>
  </si>
  <si>
    <t>ACTIVITIES UNDERTAKEN/ACTION TAKEN</t>
  </si>
  <si>
    <t>PROBLEM/S PRESENTED</t>
  </si>
  <si>
    <t>NAME OF BENEFICIARIES</t>
  </si>
  <si>
    <t>BRGY. SERVICE DAY OUTREACH PROGRAM</t>
  </si>
  <si>
    <t xml:space="preserve">Noted by: </t>
  </si>
  <si>
    <t xml:space="preserve">Prepared by:          </t>
  </si>
  <si>
    <r>
      <t>3</t>
    </r>
    <r>
      <rPr>
        <sz val="10"/>
        <color rgb="FF000000"/>
        <rFont val="Calibri"/>
        <family val="2"/>
        <scheme val="minor"/>
      </rPr>
      <t xml:space="preserve"> NON-JUDICIAL - Counseling,Documentation,Administration of Oath,Referral</t>
    </r>
  </si>
  <si>
    <r>
      <t>2</t>
    </r>
    <r>
      <rPr>
        <sz val="10"/>
        <color rgb="FF000000"/>
        <rFont val="Calibri"/>
        <family val="2"/>
        <scheme val="minor"/>
      </rPr>
      <t xml:space="preserve"> QUASI-JUDICIAL - Representation in Quasi-Judicial Bodies,</t>
    </r>
  </si>
  <si>
    <r>
      <t>1</t>
    </r>
    <r>
      <rPr>
        <sz val="10"/>
        <color rgb="FF000000"/>
        <rFont val="Calibri"/>
        <family val="2"/>
        <scheme val="minor"/>
      </rPr>
      <t xml:space="preserve"> JUDICIAL - Representation in Court,</t>
    </r>
  </si>
  <si>
    <r>
      <t>NON-JUDICIAL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</si>
  <si>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QUASI-JUDICIAL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</si>
  <si>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JUDICIAL</t>
    </r>
    <r>
      <rPr>
        <vertAlign val="superscript"/>
        <sz val="12"/>
        <color rgb="FF000000"/>
        <rFont val="Calibri"/>
        <family val="2"/>
        <scheme val="minor"/>
      </rPr>
      <t>1</t>
    </r>
  </si>
  <si>
    <t>ASSISTANCE RENDERED</t>
  </si>
  <si>
    <t>(INVOLVING VOLUNTARY SUBMISSION FOR CONFINEMENT AND REHABILITATION)</t>
  </si>
  <si>
    <t xml:space="preserve">  REPORT ON CLIENTS ASSISTED ON DRUG CASES</t>
  </si>
  <si>
    <t>FOSS.F.013/REV.0</t>
  </si>
  <si>
    <t xml:space="preserve">               </t>
  </si>
  <si>
    <t xml:space="preserve">                   </t>
  </si>
  <si>
    <t xml:space="preserve">Submitted by:                                                     </t>
  </si>
  <si>
    <t>Investigating Prosecutor</t>
  </si>
  <si>
    <t>Nps Docket No.</t>
  </si>
  <si>
    <t>Time of Arrest</t>
  </si>
  <si>
    <t>Educational Attainment</t>
  </si>
  <si>
    <t>Birth</t>
  </si>
  <si>
    <t>Judge/</t>
  </si>
  <si>
    <t>Court/Office</t>
  </si>
  <si>
    <t>Criminal Case No./</t>
  </si>
  <si>
    <t>Date of</t>
  </si>
  <si>
    <t>Date of Commission of the Crime</t>
  </si>
  <si>
    <t>Age at the</t>
  </si>
  <si>
    <t>Highest</t>
  </si>
  <si>
    <t>Report on the Rendition of Free Legal Assistance to Children in Conflict with the Law (CICL)</t>
  </si>
  <si>
    <t xml:space="preserve">         Noted by:</t>
  </si>
  <si>
    <t>Prepared by:                                                                                                                                                                                                                                            Noted by:</t>
  </si>
  <si>
    <t>EXTENDED TO TAIWANESE NATIONALS</t>
  </si>
  <si>
    <t>Date</t>
  </si>
  <si>
    <t xml:space="preserve"> Prepared by: </t>
  </si>
  <si>
    <t xml:space="preserve">      Prepared by:</t>
  </si>
  <si>
    <t xml:space="preserve"> Prepared by:</t>
  </si>
  <si>
    <t>NAME</t>
  </si>
  <si>
    <t>JUDICIAL 1</t>
  </si>
  <si>
    <t>NON-JUDICIAL 3</t>
  </si>
  <si>
    <t xml:space="preserve"> (PLS.SPECIFY)</t>
  </si>
  <si>
    <t>JUDICIAL 2</t>
  </si>
  <si>
    <r>
      <t xml:space="preserve">  Status </t>
    </r>
    <r>
      <rPr>
        <sz val="10"/>
        <rFont val="Arial"/>
        <family val="2"/>
      </rPr>
      <t xml:space="preserve">(terminated cases / dispositions) </t>
    </r>
  </si>
  <si>
    <t>Lawyer's assigned Court/s:</t>
  </si>
  <si>
    <t xml:space="preserve">NLRC, PLEB, PROS OFFICE           </t>
  </si>
  <si>
    <t xml:space="preserve">DOLE, DENR, &amp; Other Admin. Bodies     </t>
  </si>
  <si>
    <t>Page 1 of 7</t>
  </si>
  <si>
    <t>I. RENDITION OF JUDICIAL SERVICES</t>
  </si>
  <si>
    <t>II. RENDITION OF QUASI-JUDICIAL SERVICES</t>
  </si>
  <si>
    <t>III. RENDITION OF NON-JUDICIAL SERVICES</t>
  </si>
  <si>
    <t>Page 2 of 7</t>
  </si>
  <si>
    <t>Page 3 of 7</t>
  </si>
  <si>
    <t>Page 4 of 7</t>
  </si>
  <si>
    <t>Page 5 of 7</t>
  </si>
  <si>
    <t xml:space="preserve">M. R.A. 9208 (ANTI-TRAFFICKING IN PERSONS ACT OF 2003) </t>
  </si>
  <si>
    <t>Page 6 of 7</t>
  </si>
  <si>
    <t>N. R.A. 9165 (COMPREHENSIVE DANGEROUS DRUGS ACT OF 2002)</t>
  </si>
  <si>
    <t xml:space="preserve">     4.a. Status </t>
  </si>
  <si>
    <t xml:space="preserve">          4.a.1. Favorable Dispositions to clients</t>
  </si>
  <si>
    <t>O. LAW ENFORECEMENT OFFICER WHO WERE SUED IN THE PERFORMANCE OF THEIR DUTIES INVOLVING DRUG RELATED CASES</t>
  </si>
  <si>
    <t>Page 7 of 7</t>
  </si>
  <si>
    <t xml:space="preserve">    Page 1 of 3</t>
  </si>
  <si>
    <t xml:space="preserve">        d.2. Dismissed (respondent (Filed in Court)</t>
  </si>
  <si>
    <t xml:space="preserve">   7. Pending, end</t>
  </si>
  <si>
    <t xml:space="preserve">    Page 3 of 3</t>
  </si>
  <si>
    <t>Female</t>
  </si>
  <si>
    <t>Male</t>
  </si>
  <si>
    <t>CONSOLIDATED LIST OF CLIENTS WHO BENEFITTED FROM R.A. 10951</t>
  </si>
  <si>
    <t>HANDLING LAWYER</t>
  </si>
  <si>
    <t>DOCKET NO.</t>
  </si>
  <si>
    <r>
      <rPr>
        <sz val="12"/>
        <color rgb="FFFF0000"/>
        <rFont val="Times New Roman"/>
        <family val="1"/>
      </rPr>
      <t>*</t>
    </r>
    <r>
      <rPr>
        <sz val="12"/>
        <color rgb="FF000000"/>
        <rFont val="Times New Roman"/>
        <family val="1"/>
      </rPr>
      <t>Classify according to the given categories as stated in the summary. Write the corresponding number.</t>
    </r>
  </si>
  <si>
    <t>SUMMARY:</t>
  </si>
  <si>
    <t>1) Already released by virtue of the Petition</t>
  </si>
  <si>
    <t>2) Petition is already filed</t>
  </si>
  <si>
    <t>3) Awaiting records from the court</t>
  </si>
  <si>
    <t>4) Petition by PAO is not applicable (…)</t>
  </si>
  <si>
    <t>5) For filing of Petition</t>
  </si>
  <si>
    <t>6) Reduced penalty by virtue of the petition filed</t>
  </si>
  <si>
    <t>7) Motion/ other remedies are filed/ undertaken</t>
  </si>
  <si>
    <t xml:space="preserve">Prepared by:                                                                                                        Noted by:  </t>
  </si>
  <si>
    <t xml:space="preserve">         3.1  in person/walk-in</t>
  </si>
  <si>
    <t xml:space="preserve">         3.2  air mail</t>
  </si>
  <si>
    <t xml:space="preserve">         3.3  e-mail</t>
  </si>
  <si>
    <t xml:space="preserve">         3.4  telephone/ mobile phone</t>
  </si>
  <si>
    <t>MONTHLY INVENTORY OF CASES</t>
  </si>
  <si>
    <t>C. ADMINISTRATIVE CASES</t>
  </si>
  <si>
    <t>D. PROSECUTOR'S CASES</t>
  </si>
  <si>
    <t xml:space="preserve">   Page 2 of 3</t>
  </si>
  <si>
    <t>S. CASES/ CLIENTS HANDLED AND ASSISTED WHO BENEFITTED OR STAND TO BE BENEFITTED BY THE APPLICATION OF R.A. 10951 PURSUANT TO THE HERNAN RULING</t>
  </si>
  <si>
    <t>1. No. of cases wherein clients are already released by virtue of
    Petition filed</t>
  </si>
  <si>
    <t xml:space="preserve">     1.a. No of clients involved</t>
  </si>
  <si>
    <t>2. No. of cases where Petition is already filed</t>
  </si>
  <si>
    <t>3. No. of cases wherein the PAO is awaiting records from the court</t>
  </si>
  <si>
    <t xml:space="preserve">     3.a. No of clients involved</t>
  </si>
  <si>
    <t>4. No. of cases where Petition by PAO is not applicable (e.g. PDL
    was already released, deceased, has a private lawyer,
    application is not favorable, etc.)</t>
  </si>
  <si>
    <t xml:space="preserve">     4.a. No of clients involved</t>
  </si>
  <si>
    <t>5. No. of cases which are already for filing of petition</t>
  </si>
  <si>
    <t xml:space="preserve">     5.a. No of clients involved</t>
  </si>
  <si>
    <t xml:space="preserve">     6.a. No of clients involved</t>
  </si>
  <si>
    <t>7. No. of cases where Motion/ other remedies are filed/ undertaken</t>
  </si>
  <si>
    <t xml:space="preserve">     7.a. No of clients involved</t>
  </si>
  <si>
    <t xml:space="preserve">    3. Clients Counselled </t>
  </si>
  <si>
    <t>CONSOLIDATED GENDER-RELATED CASES HANDLED</t>
  </si>
  <si>
    <t>Nature/Subject of the Case                                                                       (eg. VAWC, Rape, Acts of Lasciviousness, Sexual Harrasment, etc.)</t>
  </si>
  <si>
    <t>Action Taken                                                                          (eg. Mediation, Counselling, Documentation, etc.)</t>
  </si>
  <si>
    <t xml:space="preserve"> Prepared by:                                                                                                                                                                                                           </t>
  </si>
  <si>
    <t>Tanggapan ng Manananggol Pambayan</t>
  </si>
  <si>
    <t>[PUBLIC ATTORNEY'S OFFICE]</t>
  </si>
  <si>
    <t>CONSOLIDATED REPORT ON DENIED/DISQUALIFIED CLIENTS</t>
  </si>
  <si>
    <t>FOR PAO LEGAL ASSISTANCE</t>
  </si>
  <si>
    <t>NAME OF APPLICANT</t>
  </si>
  <si>
    <t>GENDER (M/F)</t>
  </si>
  <si>
    <t>ASSIGNED LAWYER</t>
  </si>
  <si>
    <t>REASON FOR DENIAL</t>
  </si>
  <si>
    <t>Prepared by:                                                                                                                                  Noted by:</t>
  </si>
  <si>
    <t xml:space="preserve">         3.5  other means of communication</t>
  </si>
  <si>
    <r>
      <t>Contact No. (</t>
    </r>
    <r>
      <rPr>
        <sz val="8"/>
        <color rgb="FF000000"/>
        <rFont val="Times New Roman"/>
        <family val="1"/>
      </rPr>
      <t>if any</t>
    </r>
    <r>
      <rPr>
        <sz val="10"/>
        <color rgb="FF000000"/>
        <rFont val="Times New Roman"/>
        <family val="1"/>
      </rPr>
      <t>)</t>
    </r>
  </si>
  <si>
    <r>
      <t>LAST ACTION TAKEN</t>
    </r>
    <r>
      <rPr>
        <sz val="11"/>
        <color rgb="FFFF0000"/>
        <rFont val="Times New Roman"/>
        <family val="1"/>
      </rPr>
      <t>*</t>
    </r>
  </si>
  <si>
    <t>E. LABOR CASES</t>
  </si>
  <si>
    <t xml:space="preserve">Lubina </t>
  </si>
  <si>
    <t xml:space="preserve"> B. CIVIL</t>
  </si>
  <si>
    <t>Tayab</t>
  </si>
  <si>
    <t>Sellag</t>
  </si>
  <si>
    <t>ramos</t>
  </si>
  <si>
    <t>Pepi</t>
  </si>
  <si>
    <t>olegario</t>
  </si>
  <si>
    <t>Marrero</t>
  </si>
  <si>
    <t>Marco</t>
  </si>
  <si>
    <t>Madera</t>
  </si>
  <si>
    <t>Gamal</t>
  </si>
  <si>
    <t>galvez</t>
  </si>
  <si>
    <t>Bacani</t>
  </si>
  <si>
    <t>valdez</t>
  </si>
  <si>
    <t>Nature of Case4</t>
  </si>
  <si>
    <t>Baguio City</t>
  </si>
  <si>
    <t>None</t>
  </si>
  <si>
    <t xml:space="preserve"> Prepared by:                                                                                                                                                                                                    </t>
  </si>
  <si>
    <t>16 unrecorded</t>
  </si>
  <si>
    <t xml:space="preserve">    b. Dismissed with prejudice </t>
  </si>
  <si>
    <t xml:space="preserve"> Monthly Inventory of Clients Served</t>
  </si>
  <si>
    <t>YEAR-END INVENTORY OF CASES</t>
  </si>
  <si>
    <t>(SACS and RSACU only)</t>
  </si>
  <si>
    <t xml:space="preserve">Other legal reasons for release, if any: </t>
  </si>
  <si>
    <t xml:space="preserve">     Female</t>
  </si>
  <si>
    <t xml:space="preserve">     Male</t>
  </si>
  <si>
    <t>Released for other legal reasons</t>
  </si>
  <si>
    <t>Released due to complete service of sentence (Case is terminated)</t>
  </si>
  <si>
    <t>Released on account of preventive imprisonment equal to maximum imposable penalty 
(Case still pending)</t>
  </si>
  <si>
    <t>Released due to provisional dismissal of case</t>
  </si>
  <si>
    <t>Released on recognizance after service of minimum sentence</t>
  </si>
  <si>
    <t>60 and above</t>
  </si>
  <si>
    <t>22-59</t>
  </si>
  <si>
    <t>18-21</t>
  </si>
  <si>
    <t>Below 18</t>
  </si>
  <si>
    <t>Total No. of PDLs</t>
  </si>
  <si>
    <t>Basis for Release and Sex</t>
  </si>
  <si>
    <t xml:space="preserve">Age and Sex Disaggregated Report on Released PDLs </t>
  </si>
  <si>
    <t>none</t>
  </si>
  <si>
    <r>
      <t xml:space="preserve">To </t>
    </r>
    <r>
      <rPr>
        <sz val="8"/>
        <color theme="1"/>
        <rFont val="Calibri"/>
        <family val="2"/>
        <scheme val="minor"/>
      </rPr>
      <t>(mm/dd/yyyy)</t>
    </r>
  </si>
  <si>
    <r>
      <t xml:space="preserve">From </t>
    </r>
    <r>
      <rPr>
        <sz val="8"/>
        <color theme="1"/>
        <rFont val="Calibri"/>
        <family val="2"/>
        <scheme val="minor"/>
      </rPr>
      <t>(mm/dd/yyyy)</t>
    </r>
  </si>
  <si>
    <t>No. of Attendees/ Participants</t>
  </si>
  <si>
    <r>
      <t xml:space="preserve">Conducted / Sponsored by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</si>
  <si>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Title of Activity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</si>
  <si>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Type of Activity
</t>
    </r>
    <r>
      <rPr>
        <sz val="8"/>
        <color rgb="FF000000"/>
        <rFont val="Calibri"/>
        <family val="2"/>
        <scheme val="minor"/>
      </rPr>
      <t>(e.g. Awarding of benefits, 
seminars/trainings conducted, 
graduation ceremonies, etc.)</t>
    </r>
  </si>
  <si>
    <r>
      <t>Date</t>
    </r>
    <r>
      <rPr>
        <sz val="8"/>
        <color rgb="FF000000"/>
        <rFont val="Calibri"/>
        <family val="2"/>
        <scheme val="minor"/>
      </rPr>
      <t xml:space="preserve">
[sort by latest]</t>
    </r>
  </si>
  <si>
    <t>II. Significant Activities Attended / Conducted (Legal Outreach Activities)</t>
  </si>
  <si>
    <t>NON-JUDICIAL - Counselling, Documentation, Administration of Oath, Inquest, and Jail Visitation</t>
  </si>
  <si>
    <t>QUASI-JUDICIAL - Mediation and Conciliation, and Investigation of Torture Cases</t>
  </si>
  <si>
    <t xml:space="preserve">         6. Total terminated cases / dispositions (Old + New)</t>
  </si>
  <si>
    <t xml:space="preserve">         5. Total cases handled (Item  1+2+3-4)</t>
  </si>
  <si>
    <t>Remarks:</t>
  </si>
  <si>
    <t xml:space="preserve">         4. Cases transferred to another PAO lawyer</t>
  </si>
  <si>
    <t xml:space="preserve">         3. Cases received from another PAO lawyer</t>
  </si>
  <si>
    <t xml:space="preserve">         2. New cases received </t>
  </si>
  <si>
    <t xml:space="preserve">         1. Cases pending, beginning</t>
  </si>
  <si>
    <t>JUDICIAL - Representation in Court</t>
  </si>
  <si>
    <t>Total</t>
  </si>
  <si>
    <t>Usual Cases:</t>
  </si>
  <si>
    <t>No. of Clients</t>
  </si>
  <si>
    <t>No. of Cases</t>
  </si>
  <si>
    <t>Nature of Legal Assistance Rendered</t>
  </si>
  <si>
    <t>I. Assistance Provided</t>
  </si>
  <si>
    <t>ON LEGAL ASSISTANCE RENDERED TO FORMER REBELS (FRs) AND FORMER VIOLENT EXTREMISTS (FVEs)</t>
  </si>
  <si>
    <t>CONSOLIDATED REPORT</t>
  </si>
  <si>
    <t>Others</t>
  </si>
  <si>
    <t>Administration of Oaths</t>
  </si>
  <si>
    <t>Legal Documentation</t>
  </si>
  <si>
    <t>Legal Advice/ Case conferencing</t>
  </si>
  <si>
    <t>Sex</t>
  </si>
  <si>
    <t>Nature of Request</t>
  </si>
  <si>
    <t>Part III. Summary by Nature of Request and Sex</t>
  </si>
  <si>
    <t>Abandoned Children</t>
  </si>
  <si>
    <t>PWD - Intellectual /Mental Illness</t>
  </si>
  <si>
    <t>PWD - Physical Disability</t>
  </si>
  <si>
    <t>PWD - Hearing</t>
  </si>
  <si>
    <t>PWD - Speech</t>
  </si>
  <si>
    <t>PWD - Vision</t>
  </si>
  <si>
    <t>Classification</t>
  </si>
  <si>
    <t>Part II. Summary by Classification and Sex</t>
  </si>
  <si>
    <t>Note: Insert rows if needed. (Inserting rows: Select the last available row -&gt; right click on the mouse -&gt; insert)</t>
  </si>
  <si>
    <t>Others; 
Specify in remarks</t>
  </si>
  <si>
    <t>Legal Advice/
Case conferencing</t>
  </si>
  <si>
    <r>
      <t>Classification</t>
    </r>
    <r>
      <rPr>
        <i/>
        <sz val="10"/>
        <color theme="1"/>
        <rFont val="Calibri"/>
        <family val="2"/>
        <scheme val="minor"/>
      </rPr>
      <t xml:space="preserve">
(Select the dominant trait;
If Others ,</t>
    </r>
    <r>
      <rPr>
        <b/>
        <i/>
        <sz val="10"/>
        <color theme="1"/>
        <rFont val="Calibri"/>
        <family val="2"/>
        <scheme val="minor"/>
      </rPr>
      <t xml:space="preserve"> kindly specify in Remarks</t>
    </r>
    <r>
      <rPr>
        <i/>
        <sz val="10"/>
        <color theme="1"/>
        <rFont val="Calibri"/>
        <family val="2"/>
        <scheme val="minor"/>
      </rPr>
      <t>)</t>
    </r>
  </si>
  <si>
    <r>
      <t xml:space="preserve">Nature of Request
</t>
    </r>
    <r>
      <rPr>
        <b/>
        <sz val="10"/>
        <color theme="1"/>
        <rFont val="Calibri"/>
        <family val="2"/>
        <scheme val="minor"/>
      </rPr>
      <t>(Put "1" on the applicable box. 
You may select multiple boxes)</t>
    </r>
  </si>
  <si>
    <r>
      <t>Sex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 or M)</t>
    </r>
  </si>
  <si>
    <t>Part I. Client details</t>
  </si>
  <si>
    <t>For the Month of</t>
  </si>
  <si>
    <t>REPORT ON HOME VISIT</t>
  </si>
  <si>
    <t>District Office</t>
  </si>
  <si>
    <t>CAR</t>
  </si>
  <si>
    <t xml:space="preserve">Regional Office No: </t>
  </si>
  <si>
    <t>NON-JUDICIAL - Counseling, Documentation, Administration of Oath, Referral</t>
  </si>
  <si>
    <t>QUASI-JUDICIAL - Representation in Quasi-Judicial Bodies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</si>
  <si>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</si>
  <si>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</si>
  <si>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</si>
  <si>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</si>
  <si>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</si>
  <si>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</si>
  <si>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</si>
  <si>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</si>
  <si>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</si>
  <si>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</si>
  <si>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</si>
  <si>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</si>
  <si>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No. of clients assisted</t>
  </si>
  <si>
    <t>ON CLIENTS ASSISTED ON DRUG CASES</t>
  </si>
  <si>
    <r>
      <t xml:space="preserve">Regional Office No: </t>
    </r>
    <r>
      <rPr>
        <u/>
        <sz val="12"/>
        <color rgb="FF000000"/>
        <rFont val="Times New Roman"/>
        <family val="1"/>
      </rPr>
      <t>_</t>
    </r>
    <r>
      <rPr>
        <b/>
        <u/>
        <sz val="12"/>
        <color rgb="FF000000"/>
        <rFont val="Times New Roman"/>
        <family val="1"/>
      </rPr>
      <t xml:space="preserve">C A R   </t>
    </r>
  </si>
  <si>
    <t>QUARTERLY ONLY</t>
  </si>
  <si>
    <t>FEMALE</t>
  </si>
  <si>
    <t>MALE</t>
  </si>
  <si>
    <t>NO. OF PARTICIPANTS</t>
  </si>
  <si>
    <r>
      <rPr>
        <b/>
        <sz val="12"/>
        <color theme="1"/>
        <rFont val="Arial"/>
        <family val="2"/>
      </rPr>
      <t>TARGET GROUP/PARTICIPANTS</t>
    </r>
    <r>
      <rPr>
        <sz val="12"/>
        <color theme="1"/>
        <rFont val="Arial"/>
        <family val="2"/>
      </rPr>
      <t xml:space="preserve">
(i.e. women, PDLs, farmers, etc)</t>
    </r>
  </si>
  <si>
    <t>TOPICS DISCUSSED</t>
  </si>
  <si>
    <t>EVENT ORGANIZER</t>
  </si>
  <si>
    <t>NAME/TITLE OF THE ACTIVITY</t>
  </si>
  <si>
    <r>
      <t>DATE</t>
    </r>
    <r>
      <rPr>
        <sz val="12"/>
        <color theme="1"/>
        <rFont val="Arial"/>
        <family val="2"/>
      </rPr>
      <t xml:space="preserve">
(MM-DD-YYYY)</t>
    </r>
  </si>
  <si>
    <r>
      <t xml:space="preserve">Regional Office No.  </t>
    </r>
    <r>
      <rPr>
        <b/>
        <sz val="12"/>
        <color theme="1"/>
        <rFont val="Arial"/>
        <family val="2"/>
      </rPr>
      <t>CAR</t>
    </r>
  </si>
  <si>
    <t>SUMMARY REPORT ON LEGAL OUTREACH ACTIVITIES RELATED TO ILLEGAL DRUGS AND GAD</t>
  </si>
  <si>
    <t>Monthly (only when a lawyer attended/conducted a covered activity</t>
  </si>
  <si>
    <t>Annual</t>
  </si>
  <si>
    <t>previously unrecorded</t>
  </si>
  <si>
    <t>Baguio City District Office</t>
  </si>
  <si>
    <t>CECILIA F. BACANI</t>
  </si>
  <si>
    <t>F</t>
  </si>
  <si>
    <t>NA</t>
  </si>
  <si>
    <t>M</t>
  </si>
  <si>
    <t>BJMP MALE DORM</t>
  </si>
  <si>
    <t>ADVICE</t>
  </si>
  <si>
    <t>ERIC NAVALTA</t>
  </si>
  <si>
    <t>15-22-CV-MTCC</t>
  </si>
  <si>
    <t>PP VS GARCIA</t>
  </si>
  <si>
    <t>158-21-CR-MTCC</t>
  </si>
  <si>
    <t>ESTAFA</t>
  </si>
  <si>
    <t>BP 22</t>
  </si>
  <si>
    <t>SERIOUS PI</t>
  </si>
  <si>
    <t>PP VS PORQUILLANO</t>
  </si>
  <si>
    <t>616-22-CR-MTCC</t>
  </si>
  <si>
    <t>CONCUBINAGE</t>
  </si>
  <si>
    <t>515-21-CR-MTCC</t>
  </si>
  <si>
    <t>ATTEMPTED HOMICIDE</t>
  </si>
  <si>
    <t>THEFT</t>
  </si>
  <si>
    <t>X</t>
  </si>
  <si>
    <t>NONE</t>
  </si>
  <si>
    <t>MTCC3</t>
  </si>
  <si>
    <t>IGNACIO REAMBONZA</t>
  </si>
  <si>
    <t>903-22-CR-MTCC</t>
  </si>
  <si>
    <t>MTCC 3</t>
  </si>
  <si>
    <t>21-08-1810</t>
  </si>
  <si>
    <t>Ronald O Dumaliang</t>
  </si>
  <si>
    <t>PP vs Dumaliang</t>
  </si>
  <si>
    <t>14-20-CR-MTCC</t>
  </si>
  <si>
    <t>Reckless Imprudence res. Damage to Property</t>
  </si>
  <si>
    <t>Pending</t>
  </si>
  <si>
    <t>N/A</t>
  </si>
  <si>
    <t>Initial Trial</t>
  </si>
  <si>
    <t>Grave Threats</t>
  </si>
  <si>
    <t>Arraignment and Pretrial</t>
  </si>
  <si>
    <t>21-11-2583</t>
  </si>
  <si>
    <t>Benjamin Runas</t>
  </si>
  <si>
    <t>Pp vs Runas et.al</t>
  </si>
  <si>
    <t>514-21-CR-MTCC</t>
  </si>
  <si>
    <t>Maltreatment</t>
  </si>
  <si>
    <t>21-11-2577</t>
  </si>
  <si>
    <t>Bryan Runas</t>
  </si>
  <si>
    <t>21-11-2578</t>
  </si>
  <si>
    <t>Mario Runas</t>
  </si>
  <si>
    <t>21-11-2576</t>
  </si>
  <si>
    <t>Bernardo Runas</t>
  </si>
  <si>
    <t>21-11-2575</t>
  </si>
  <si>
    <t>21-11-2582</t>
  </si>
  <si>
    <t>Slight Physical Injuries</t>
  </si>
  <si>
    <t>21-11-2581</t>
  </si>
  <si>
    <t>21-11-2580</t>
  </si>
  <si>
    <t>21-11-2579</t>
  </si>
  <si>
    <t>na</t>
  </si>
  <si>
    <t>Arraignment</t>
  </si>
  <si>
    <t>22-06-1847</t>
  </si>
  <si>
    <t>Rainee Balbuena</t>
  </si>
  <si>
    <t>PP vs Balbuena</t>
  </si>
  <si>
    <t xml:space="preserve">MTCC </t>
  </si>
  <si>
    <t>114-21-CR-MTCC</t>
  </si>
  <si>
    <t>22-06-1848</t>
  </si>
  <si>
    <t>684-20-CR-MTC</t>
  </si>
  <si>
    <t>Other Deceits</t>
  </si>
  <si>
    <t>22-08-2837</t>
  </si>
  <si>
    <t xml:space="preserve">JAYSON PORQUILLANO </t>
  </si>
  <si>
    <t>22-09-2964</t>
  </si>
  <si>
    <t>ARLYN UNTALAN GARCIA</t>
  </si>
  <si>
    <t>RECOVERY OF POSSESSION</t>
  </si>
  <si>
    <t>22-05-1564</t>
  </si>
  <si>
    <t>BALITAN VS NAVALTA</t>
  </si>
  <si>
    <t xml:space="preserve">FOR PRETRIAL </t>
  </si>
  <si>
    <t>ANSWER SUBMITTED</t>
  </si>
  <si>
    <t>22-10-3302</t>
  </si>
  <si>
    <t>AMIN SOBATI</t>
  </si>
  <si>
    <t>MASFERRE VS SOBATI</t>
  </si>
  <si>
    <t>49-22-CV-MTCC</t>
  </si>
  <si>
    <t>UNLAWFUL DETAINER</t>
  </si>
  <si>
    <t>Luisa Binay-an</t>
  </si>
  <si>
    <t>Heirs of Kelet vs. Heirs of Binay-an</t>
  </si>
  <si>
    <t>NCIP</t>
  </si>
  <si>
    <t>Enforcement of MOA</t>
  </si>
  <si>
    <t>Submitted Proposal</t>
  </si>
  <si>
    <t>22-10-3312</t>
  </si>
  <si>
    <t>LOURDES ADELINE NICOLE Y. COSMIANO</t>
  </si>
  <si>
    <t>COSMIANO VS. TORRES</t>
  </si>
  <si>
    <t>CSC</t>
  </si>
  <si>
    <t>DI420018422</t>
  </si>
  <si>
    <t>DISCIPLINARY PROCEEDINGS</t>
  </si>
  <si>
    <t>FOR CLARIFICATORY HEARING</t>
  </si>
  <si>
    <t>21-09-2030</t>
  </si>
  <si>
    <t>Crisalina Bautista</t>
  </si>
  <si>
    <t>Bautista vs. Site Group</t>
  </si>
  <si>
    <t>NLRC</t>
  </si>
  <si>
    <t>RAB3-07-33424-21</t>
  </si>
  <si>
    <t>Illegal Dismissal</t>
  </si>
  <si>
    <t>22-11-3658</t>
  </si>
  <si>
    <t>PP VS REAMBONANZA</t>
  </si>
  <si>
    <t>NOTED BY:</t>
  </si>
  <si>
    <t>Submitted Appeal</t>
  </si>
  <si>
    <t>PP VS VALENTON</t>
  </si>
  <si>
    <t>For FIRST QUARTER OF 2023</t>
  </si>
  <si>
    <t>ALLAN PALADSIK</t>
  </si>
  <si>
    <t>PP VS PALADSIK</t>
  </si>
  <si>
    <t>23-01-0970</t>
  </si>
  <si>
    <t>SAFE SPACES ACT</t>
  </si>
  <si>
    <t>MARVIN VALENTON</t>
  </si>
  <si>
    <t>1114-22-CR-MTCC</t>
  </si>
  <si>
    <t>981-22-CR-MTCC</t>
  </si>
  <si>
    <t>MICA SOMERA SANTIAGO</t>
  </si>
  <si>
    <t>1087-22-CR-MTCC</t>
  </si>
  <si>
    <t>JHONLEN M. DEL PILAR</t>
  </si>
  <si>
    <t>PP V. DEL PILAR</t>
  </si>
  <si>
    <t>1132-22-CR-MTCC</t>
  </si>
  <si>
    <t>FERNANDO FLORES</t>
  </si>
  <si>
    <t>PP VS FLORES</t>
  </si>
  <si>
    <t>85-23-CR-MTCC</t>
  </si>
  <si>
    <t>MARVESU SORIANO</t>
  </si>
  <si>
    <t>PP VS SORIANO</t>
  </si>
  <si>
    <t>1140-22-CR-MTCC</t>
  </si>
  <si>
    <t>EVIDENCE GATHERING</t>
  </si>
  <si>
    <t>23-01-0969</t>
  </si>
  <si>
    <t>23-01-0968</t>
  </si>
  <si>
    <t>PP VS SANTIAGO</t>
  </si>
  <si>
    <t>23-01-1147</t>
  </si>
  <si>
    <t>23-01-2131</t>
  </si>
  <si>
    <t>23-01-1141</t>
  </si>
  <si>
    <t>PREPARED BY:</t>
  </si>
  <si>
    <t>PENDING</t>
  </si>
  <si>
    <t>REPRESENTATION</t>
  </si>
  <si>
    <t>DAMAGES</t>
  </si>
  <si>
    <t>SUBMITTED ANSWER</t>
  </si>
  <si>
    <t>41-22-CV-MTCC</t>
  </si>
  <si>
    <t>DANILO BAYBAYAN</t>
  </si>
  <si>
    <t>1235-21-CR-MTCC</t>
  </si>
  <si>
    <t>INITIAL TRIAL</t>
  </si>
  <si>
    <t>119-23-CR-MTCC</t>
  </si>
  <si>
    <t>ERNEST MUNAR</t>
  </si>
  <si>
    <t>VIOLATION OF BP 22</t>
  </si>
  <si>
    <t>PP VS SUANDING</t>
  </si>
  <si>
    <t>BEVERLY JOY BORJE</t>
  </si>
  <si>
    <t>PP VS. BORJE</t>
  </si>
  <si>
    <t>982-22-CR-MTCC</t>
  </si>
  <si>
    <t>AILYN JOY A. SANTOS</t>
  </si>
  <si>
    <t>SANTOS VS. LEDESMA</t>
  </si>
  <si>
    <t>JAZZLYN ANNE DE AUSEN</t>
  </si>
  <si>
    <t>JULIAN C. MORAN</t>
  </si>
  <si>
    <t>IAN DOMINGO ANTONIO</t>
  </si>
  <si>
    <t>997-22-CR-MTCC</t>
  </si>
  <si>
    <t>PRETRIAL</t>
  </si>
  <si>
    <t>23-05-8689</t>
  </si>
  <si>
    <t>COMPLIANCE HEARING</t>
  </si>
  <si>
    <t>CONT OF TRIAL</t>
  </si>
  <si>
    <t>PP VS ANTONIO</t>
  </si>
  <si>
    <t>PP VS OCHINANG</t>
  </si>
  <si>
    <t>993-21-CR-MTCC</t>
  </si>
  <si>
    <t>GABRIEL SANTIAGO</t>
  </si>
  <si>
    <t>Public Attorney II</t>
  </si>
  <si>
    <t>CARLO Q AYSON</t>
  </si>
  <si>
    <t>PP VS AYSON</t>
  </si>
  <si>
    <t>700-23-CR-MTCC</t>
  </si>
  <si>
    <t>FOR ARRAIGNMENT</t>
  </si>
  <si>
    <t>MELBA BAUTISTA</t>
  </si>
  <si>
    <t>PP VS BAUTISTA</t>
  </si>
  <si>
    <t>23-07-101549</t>
  </si>
  <si>
    <t>FOR PRETRIAL</t>
  </si>
  <si>
    <t>MICHAEL BUANGAN</t>
  </si>
  <si>
    <t>PP VS FESWAY ET.AL</t>
  </si>
  <si>
    <t>VIOLATION OF PD 1602</t>
  </si>
  <si>
    <t>ROSE BELMAS BAYANES</t>
  </si>
  <si>
    <t>PP VS BAYANES</t>
  </si>
  <si>
    <t>OTHER FORM OF SWINDLING</t>
  </si>
  <si>
    <t>FALSIFICATION</t>
  </si>
  <si>
    <t>BABYBOY LOMEL BOMBANE</t>
  </si>
  <si>
    <t>PP VS BOMBANE</t>
  </si>
  <si>
    <t>ARRAIGNMENT</t>
  </si>
  <si>
    <t>616-23-CR-MTCC</t>
  </si>
  <si>
    <t>RODOLFO A. MENDOZA</t>
  </si>
  <si>
    <t>PP VS MENDOZA</t>
  </si>
  <si>
    <t>756-23-CR-MTCC</t>
  </si>
  <si>
    <t>RECKLESS IMPRUDENCE RES. PI AND DAMAGE</t>
  </si>
  <si>
    <t>ROSEMARIE NENIEL</t>
  </si>
  <si>
    <t>PP VS NENIEL</t>
  </si>
  <si>
    <t>753-23-CR-MTCC</t>
  </si>
  <si>
    <t>UNJUST VEXATION</t>
  </si>
  <si>
    <t>MARIA M MELCHOR</t>
  </si>
  <si>
    <t>CHIPECO VS N MELCHOR</t>
  </si>
  <si>
    <t>66-23-CV-MTCC</t>
  </si>
  <si>
    <t>VILLY VALLEJO</t>
  </si>
  <si>
    <t>PP VS VALLEJO</t>
  </si>
  <si>
    <t>ADRIL KURT FESWAY</t>
  </si>
  <si>
    <t>MARTIN MARTINEZ</t>
  </si>
  <si>
    <t>ARRAINE MANIS DAO-AYAN</t>
  </si>
  <si>
    <t>PP VS MARTINEZ ET.AL</t>
  </si>
  <si>
    <t>BJMP FEMALE DORM</t>
  </si>
  <si>
    <t>FOR INITIAL TRIAL</t>
  </si>
  <si>
    <t>PUSAYEN VS LCR</t>
  </si>
  <si>
    <t>ADELE UDA PUSAYEN</t>
  </si>
  <si>
    <t>23-07-101285</t>
  </si>
  <si>
    <t>ADMINISTERED OATH</t>
  </si>
  <si>
    <t>OLIVIA DROGO DE GUZMAN</t>
  </si>
  <si>
    <t>68-A P28 IRISAN BAGUIO</t>
  </si>
  <si>
    <t>LITO SOLDE</t>
  </si>
  <si>
    <t>JEFFREY DEMELINO</t>
  </si>
  <si>
    <t>EDWARD LITDOG</t>
  </si>
  <si>
    <t>JOSIE ESTRELLA</t>
  </si>
  <si>
    <t>PP VS SOLDE</t>
  </si>
  <si>
    <t>PP VS DEMELINO</t>
  </si>
  <si>
    <t>PP VS LITDOG</t>
  </si>
  <si>
    <t>PP VS ESTRELLA</t>
  </si>
  <si>
    <t>690-23-CR-MTCC</t>
  </si>
  <si>
    <t>609-23-CR-MTCC</t>
  </si>
  <si>
    <t>PP VS BALAO-IN</t>
  </si>
  <si>
    <t>782-23-CR-MTCC</t>
  </si>
  <si>
    <t>4-23-CR-MTCC</t>
  </si>
  <si>
    <t>737-23-CR-MTCC</t>
  </si>
  <si>
    <t>751-23-CR-MTCC</t>
  </si>
  <si>
    <t>JEAN ANCHETA LACSAMANA</t>
  </si>
  <si>
    <t>747-23-CR-MTCC</t>
  </si>
  <si>
    <t>834-23-CR-MTCC</t>
  </si>
  <si>
    <t>PP VS PANTELEON</t>
  </si>
  <si>
    <t>HELEN PANTELEON</t>
  </si>
  <si>
    <t>REYNALDO BASBAS</t>
  </si>
  <si>
    <t>PP VS BASBAS</t>
  </si>
  <si>
    <t>712-23-CR-MTCC</t>
  </si>
  <si>
    <t>RI RES. DAMAGE</t>
  </si>
  <si>
    <t>PP VS GANADO</t>
  </si>
  <si>
    <t>637-23-CR-MTCC</t>
  </si>
  <si>
    <t>VIOL. OF BP 22</t>
  </si>
  <si>
    <t>OLIVER TACLOY</t>
  </si>
  <si>
    <t>PP VS TACLOY ET.AL</t>
  </si>
  <si>
    <t>754-23-CR-MTCC</t>
  </si>
  <si>
    <t>MENANDO TACLOY</t>
  </si>
  <si>
    <t>STALLON TACLOY</t>
  </si>
  <si>
    <t>MICAH P. ABUAN</t>
  </si>
  <si>
    <t>16D DE CASTRO SUBD., IRISAN, BAGUIO</t>
  </si>
  <si>
    <t>PP VS ABUAN</t>
  </si>
  <si>
    <t>774-23-CR-MTCC</t>
  </si>
  <si>
    <t>LORENA CALICA CRUZ</t>
  </si>
  <si>
    <t>69 LOURDES SUBD., BAGUIO</t>
  </si>
  <si>
    <t>09151502040</t>
  </si>
  <si>
    <t>DOMINICAN HILL, BAGUIO CITY</t>
  </si>
  <si>
    <r>
      <t xml:space="preserve"> </t>
    </r>
    <r>
      <rPr>
        <sz val="11"/>
        <color rgb="FF538135"/>
        <rFont val="Abadi MT Condensed Light"/>
        <family val="2"/>
      </rPr>
      <t>( PUBLIC ATTORNEY’S OFFICE )</t>
    </r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</si>
  <si>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CAR    </t>
    </r>
  </si>
  <si>
    <t>PP VS KIMPA-OY ET.AL</t>
  </si>
  <si>
    <t xml:space="preserve">MTCC 3, MTCC 4             </t>
  </si>
  <si>
    <t>PDS</t>
  </si>
  <si>
    <t>Acaso, Mary Ann y Bariso</t>
  </si>
  <si>
    <t>Agoyos, Aprl Lyn y Eyas</t>
  </si>
  <si>
    <t>Almazan, Britch y Chomaccog</t>
  </si>
  <si>
    <t>Balbuena, Shaina Fane y Ballesteros</t>
  </si>
  <si>
    <t>Balicha, Rosario y Abuyog</t>
  </si>
  <si>
    <t>Banatao, Maricar Salingbay</t>
  </si>
  <si>
    <t>Basman, Norlailah y Rascal</t>
  </si>
  <si>
    <t>Batolne, Bridgitte Ebbes</t>
  </si>
  <si>
    <t>Batolne, Claire Sito</t>
  </si>
  <si>
    <t>Batolne, Ruby Ebbes</t>
  </si>
  <si>
    <t>Belleza, Catherine y Aquino</t>
  </si>
  <si>
    <t>Bulatao, Cecila y Baquilar</t>
  </si>
  <si>
    <t>Cabarlo, Nicole Ann y Bermisa</t>
  </si>
  <si>
    <t>Camrot, Laija y Bagonia</t>
  </si>
  <si>
    <t>Castellano, Marichu y Leyte</t>
  </si>
  <si>
    <t>Cortez, Judith y Wagtingan</t>
  </si>
  <si>
    <t>Darapiza, Jerelyn y Calindas</t>
  </si>
  <si>
    <t>De Guzman, May Ann y Cerezo</t>
  </si>
  <si>
    <t>De Villes, Alma y Lazarte</t>
  </si>
  <si>
    <t>Deleña, Angeline Mae y Dominguez</t>
  </si>
  <si>
    <t>Dao-ayen, Arraine y Manis</t>
  </si>
  <si>
    <t>Domingo, Mimbla y Sabado</t>
  </si>
  <si>
    <t>Domingo, Sheena y Bermudez</t>
  </si>
  <si>
    <t>Doss, Hazel y Gracia</t>
  </si>
  <si>
    <t>Ebra, Rasmia Ba</t>
  </si>
  <si>
    <t>Fernandez, Cherry y Madayag</t>
  </si>
  <si>
    <t>Fernandez, Ferlinda y Malamanig</t>
  </si>
  <si>
    <t>Guiles, Akira Shan y Inciong</t>
  </si>
  <si>
    <t>Kimmayong, Lyca y Ananayo</t>
  </si>
  <si>
    <t>Labasan, Amelyn y Garca</t>
  </si>
  <si>
    <t>Lau, Romylie Batolne</t>
  </si>
  <si>
    <t>Lee, Anna-lynn y Bugarin</t>
  </si>
  <si>
    <t>Lorenzana, Sharry y</t>
  </si>
  <si>
    <t>Mendoza, Jessica y Dela Cruz</t>
  </si>
  <si>
    <t>Millare, Elisa y Aguirre</t>
  </si>
  <si>
    <t>Millanes, Heijen</t>
  </si>
  <si>
    <t>Mondero, Ann Marie Bugarin</t>
  </si>
  <si>
    <t>Moralde, Mercury y Madriaga</t>
  </si>
  <si>
    <t>Perocho, Michelle y Marco</t>
  </si>
  <si>
    <t>Perez, Raye Ann Marie y Coloma</t>
  </si>
  <si>
    <t>Postre, Mia Jane y Noquilla</t>
  </si>
  <si>
    <t>Salvador, Azhel y Pablo</t>
  </si>
  <si>
    <t>Sibug, Grace y Ubusan</t>
  </si>
  <si>
    <t>Singson, Alysia y Allidem</t>
  </si>
  <si>
    <t>Tabisola, Emelyn y De Paz</t>
  </si>
  <si>
    <t>Tabula, Juvylyn y Recaplaza</t>
  </si>
  <si>
    <t>Tacadena, Judy Ambasing</t>
  </si>
  <si>
    <t>Tandingan, Carla y Sacyat</t>
  </si>
  <si>
    <t>Taroma, Nichole y Viscara</t>
  </si>
  <si>
    <t>Tayao, Margie y Gabriel</t>
  </si>
  <si>
    <t>Torio, Veronica y Maquinto</t>
  </si>
  <si>
    <t>San Vicente, Baguio City</t>
  </si>
  <si>
    <t>Brgy. Cuenca, Pugo, La Union</t>
  </si>
  <si>
    <t>Bineng, La Trinidad, Benguet</t>
  </si>
  <si>
    <t>Purok 11, Upper Pinget, Baguio City</t>
  </si>
  <si>
    <t>No. 6, Queen of Peace, Baguio City</t>
  </si>
  <si>
    <t>BJMP-Female Dorm</t>
  </si>
  <si>
    <t>No. 007, Gumamela St., Purok 3, Central Fairview, Baguio City</t>
  </si>
  <si>
    <t>Lower Magsaysay, Baguio City</t>
  </si>
  <si>
    <t>No. 77, Lower Rock Quarry, Baguio City</t>
  </si>
  <si>
    <t>Sta. Cruz Pimpila, Pamplona, Cagayan Valley</t>
  </si>
  <si>
    <t>No. 52, Purok 7, Pinsao Pilot Project, Baguio City</t>
  </si>
  <si>
    <t>Green Valley Baguio City</t>
  </si>
  <si>
    <t>No. 238, Road 2, Leonilla Hill, Baguio City</t>
  </si>
  <si>
    <t>No. 34, Magnolia St., Quirino, Magsaysay, Baguio City</t>
  </si>
  <si>
    <t>No. 202B, Extension Turning Point, Quezon Hill, Baguio City</t>
  </si>
  <si>
    <t>x</t>
  </si>
  <si>
    <t>Lecture/ Outreach</t>
  </si>
  <si>
    <t>PATRICIO DULNUAN</t>
  </si>
  <si>
    <t>PP VS DULNUAN</t>
  </si>
  <si>
    <t>RECKLESS IMPRUDENCE RES. TO PI</t>
  </si>
  <si>
    <t>MICHAEL PASCUAL ABUAN</t>
  </si>
  <si>
    <t>VICTORIA BALAO-IN</t>
  </si>
  <si>
    <t>RECKLESS IMPRUDENCE RES. IN DAMAGE</t>
  </si>
  <si>
    <t>VIOL.OF SEC.301 IN REL. TO SEC. 213 OF NIRC</t>
  </si>
  <si>
    <t>PP VS BULI-E</t>
  </si>
  <si>
    <t>TJHEFT</t>
  </si>
  <si>
    <t>JENNY SANIATAN</t>
  </si>
  <si>
    <t>PP VS SANIATAN</t>
  </si>
  <si>
    <t>843-23-CR-MTCC</t>
  </si>
  <si>
    <t>PROMULGATION</t>
  </si>
  <si>
    <t>PP VS SANCHEZ</t>
  </si>
  <si>
    <t>844-23-CR-MTCC</t>
  </si>
  <si>
    <t>MALICIOUS MISCHIEF</t>
  </si>
  <si>
    <t>VIOL. OF COB 588</t>
  </si>
  <si>
    <t>DAVID TERCENO</t>
  </si>
  <si>
    <t>MOLAVE DRIVE, P4, TUBA, BENGUET</t>
  </si>
  <si>
    <t>PP VS ANGYAB</t>
  </si>
  <si>
    <t>LOURDES COSMIANO</t>
  </si>
  <si>
    <t>TABUK CITY, KALINGA</t>
  </si>
  <si>
    <t>COSMIANO VS TORRES</t>
  </si>
  <si>
    <t>ADVISE</t>
  </si>
  <si>
    <t>MARK LESTER ASUNCION</t>
  </si>
  <si>
    <t>JOEl ESPINAL</t>
  </si>
  <si>
    <t>PP vs. ASUNCION</t>
  </si>
  <si>
    <t>PP Vs. ASUNCION</t>
  </si>
  <si>
    <t>905-23-CR-MTCC</t>
  </si>
  <si>
    <t>SAN EUGENIO, ARINGAY, LA UNION</t>
  </si>
  <si>
    <t>NAGSABARAN SUR, BALAOAN, LA UNION</t>
  </si>
  <si>
    <t>PAYANGDO TALAY</t>
  </si>
  <si>
    <t>917-23-CR-MTCC</t>
  </si>
  <si>
    <t>WEST QUIRINO HILL, BAGUIO CITY</t>
  </si>
  <si>
    <t>Alonzo, Sunshine y Lucas</t>
  </si>
  <si>
    <t>Agoyos, April Lyn y Eyas</t>
  </si>
  <si>
    <t>Banatao, Maricar y Salingbay</t>
  </si>
  <si>
    <t>Batolne, Brigitte y Ebbes</t>
  </si>
  <si>
    <t>Batolne, Clare y Sito</t>
  </si>
  <si>
    <t>Batolne, Ruby y Ebbes</t>
  </si>
  <si>
    <t>Bulatao, Cecilia y Baquilar</t>
  </si>
  <si>
    <t>Darapiza,Jerelyn y Calindas</t>
  </si>
  <si>
    <t>Del Mundo, Lilibeth y Flores</t>
  </si>
  <si>
    <t>Delena, Angeline Mae y Dominguez</t>
  </si>
  <si>
    <t>Furto, Myra y Ruiz</t>
  </si>
  <si>
    <t>Labasan, Amelyn y Garcia</t>
  </si>
  <si>
    <t>Lau, Romyllie y Batolne</t>
  </si>
  <si>
    <t>Tacadena, Judy y Ambasing</t>
  </si>
  <si>
    <t>Uyan, Marjorie y Bon-og</t>
  </si>
  <si>
    <t xml:space="preserve">Almazan, Britch </t>
  </si>
  <si>
    <t>Amurao, Kristel Lorelaine</t>
  </si>
  <si>
    <t xml:space="preserve">Balbuena,Shaina Fane </t>
  </si>
  <si>
    <t xml:space="preserve">Buenaobra, Mary Anne </t>
  </si>
  <si>
    <t xml:space="preserve">Cabarlo, Nicole Ann </t>
  </si>
  <si>
    <t xml:space="preserve">De Guzman, May-ann </t>
  </si>
  <si>
    <t xml:space="preserve">Delena, Angeline Mae </t>
  </si>
  <si>
    <t xml:space="preserve">Domingo, Sheena </t>
  </si>
  <si>
    <t xml:space="preserve">Fernandez, Ferlinda </t>
  </si>
  <si>
    <t xml:space="preserve">Mondero, Ann Marie </t>
  </si>
  <si>
    <t xml:space="preserve">Moralde, Mercury </t>
  </si>
  <si>
    <t xml:space="preserve">Perez, Raye Ann Marie </t>
  </si>
  <si>
    <t xml:space="preserve">Ricablanca, Moraine Gaile </t>
  </si>
  <si>
    <t>Lucnab , Baguio City</t>
  </si>
  <si>
    <t>Km. 4 Balili La Trinidad Benguet</t>
  </si>
  <si>
    <t>#173 Central Fairview, Baguio City</t>
  </si>
  <si>
    <t>#75 B Victoria Village Baguio City</t>
  </si>
  <si>
    <t>Bineng, LA Trinidad Benguet</t>
  </si>
  <si>
    <t>AC 119 Eastern Buyagan, La Trinidad Benguet</t>
  </si>
  <si>
    <t>#20 Lourdes Extension Baguio CIty</t>
  </si>
  <si>
    <t>#41 Upper Market Subd. Baguio CIty</t>
  </si>
  <si>
    <t>P14 Lower Cypress, Irisan, Baguio</t>
  </si>
  <si>
    <t>Trancoville, Baguio City</t>
  </si>
  <si>
    <t xml:space="preserve"> Crystal Cave, Baguio City</t>
  </si>
  <si>
    <t>251 Carino Vill. Camp 7 Baguio City</t>
  </si>
  <si>
    <t xml:space="preserve">213 Holy Ghost Extension Baguio </t>
  </si>
  <si>
    <t xml:space="preserve"> Paraselis, Mountain Province</t>
  </si>
  <si>
    <t>Purok 11 Upper Pinget Baguio CIty</t>
  </si>
  <si>
    <t>57 Lourdes Ext. Baguio City</t>
  </si>
  <si>
    <t>Purok Pinget Baguio City</t>
  </si>
  <si>
    <t>#1858 Obeses St. Pandacan Manila</t>
  </si>
  <si>
    <t>#6 Cabinet Hill Baguio City</t>
  </si>
  <si>
    <t>Lopez Jaena, Aurora Hill Baguio City</t>
  </si>
  <si>
    <t>#152 SLU SUP Bakakeng Baguio City</t>
  </si>
  <si>
    <t>Monkada Tarlac</t>
  </si>
  <si>
    <t>San Antonio Aurora Hill, Baguio City</t>
  </si>
  <si>
    <t>Diffun Quirino Province</t>
  </si>
  <si>
    <t>Baguio City Jail Female Dorm</t>
  </si>
  <si>
    <t>Lower Pinget Baguio City</t>
  </si>
  <si>
    <t>#77 Lower Rock Quarry, Baguio City</t>
  </si>
  <si>
    <t>#52 Purok 7 Pinsao Pilot Project</t>
  </si>
  <si>
    <t>#3001 Purok 3, Kias, Baguio City</t>
  </si>
  <si>
    <t>#1831 South Super Highway Malate Manila</t>
  </si>
  <si>
    <t>65-F New Lucban Interior Baguio City</t>
  </si>
  <si>
    <t>#60 U-P. Burgos Baguio City</t>
  </si>
  <si>
    <t>KM4 LA Trinidad Pines Park</t>
  </si>
  <si>
    <t>#48 Puro San Fernando City</t>
  </si>
  <si>
    <t xml:space="preserve"> Bakakeng Norte, Baguio City</t>
  </si>
  <si>
    <t xml:space="preserve">Purok 1 KM3  Asin Road Baguio  </t>
  </si>
  <si>
    <t xml:space="preserve"> Parañaque City</t>
  </si>
  <si>
    <t xml:space="preserve"> Irisan, Baguio City</t>
  </si>
  <si>
    <t xml:space="preserve">La Trinidad Benguet </t>
  </si>
  <si>
    <t xml:space="preserve"> Fairview, Baguio City</t>
  </si>
  <si>
    <t>Purok 3, Central Fairview, Baguio City</t>
  </si>
  <si>
    <t xml:space="preserve">Padre Zamora Baguio City/ La Union </t>
  </si>
  <si>
    <t>Leonilla Hill, Baguio City</t>
  </si>
  <si>
    <t xml:space="preserve"> Quirino, Magsaysay, Baguio City</t>
  </si>
  <si>
    <t xml:space="preserve"> Upper Magsaysay Baguio City</t>
  </si>
  <si>
    <t>Quezon Hill Baguio City</t>
  </si>
  <si>
    <t>Tacay Road, Quezon Hill, Baguio City</t>
  </si>
  <si>
    <t xml:space="preserve"> Loakan, Baguio City</t>
  </si>
  <si>
    <t>Pucay Tacay Rd. Baguio City</t>
  </si>
  <si>
    <t>Bakakeng Norte Baguio City</t>
  </si>
  <si>
    <t xml:space="preserve"> Slaughter Compound B.C.</t>
  </si>
  <si>
    <t>BCJ-Female Dorm</t>
  </si>
  <si>
    <t>OUTREACH/LECTURE at BCJ-Female Dorm</t>
  </si>
  <si>
    <t>QUEZON HILL, BAGUIO</t>
  </si>
  <si>
    <t>DOCUMENTATION</t>
  </si>
  <si>
    <t>IRISAN, BAGUIO</t>
  </si>
  <si>
    <t>BECKEL LA TRINIDAD</t>
  </si>
  <si>
    <t>Mabalot, Cynthia y Mercado</t>
  </si>
  <si>
    <t>Theft</t>
  </si>
  <si>
    <t>NEW DE OFICIO 23-11-108472</t>
  </si>
  <si>
    <t>NEW  23-11-108479</t>
  </si>
  <si>
    <t>NEW 23-11-108537</t>
  </si>
  <si>
    <t>NEW 23-11-108591</t>
  </si>
  <si>
    <t>NEW DE OFICIO 23-11-108705</t>
  </si>
  <si>
    <t>NEW DE OFICIO 23-11-108706</t>
  </si>
  <si>
    <t>NEW DE OFICIO 23-11-108707</t>
  </si>
  <si>
    <t>NEW DE OFICIO 23-11-108708</t>
  </si>
  <si>
    <t>NEW DE OFICIO 23-11-108709</t>
  </si>
  <si>
    <t>NEW DE OFICIO 23-11-108710</t>
  </si>
  <si>
    <t>NEW DE OFICIO 23-11-108711</t>
  </si>
  <si>
    <t>NEW DE OFICIO 23-11-108712</t>
  </si>
  <si>
    <t>NEW DE OFICIO 23-11-108713</t>
  </si>
  <si>
    <t>NEW DE OFICIO 23-11-108714</t>
  </si>
  <si>
    <t>NEW DE OFICIO 23-11-108715</t>
  </si>
  <si>
    <t>NEW DE OFICIO 23-11-108716</t>
  </si>
  <si>
    <t>NEW DE OFICIO 23-11-108717</t>
  </si>
  <si>
    <t>PP VS CARINO</t>
  </si>
  <si>
    <t>NEW 23-11-108727</t>
  </si>
  <si>
    <t>NEW 23-11-108730</t>
  </si>
  <si>
    <t>NEW DE OFICIO 23-11-108839</t>
  </si>
  <si>
    <t>NPS 23-11-108949</t>
  </si>
  <si>
    <t>NEW DE OFICIO 23-11-109136</t>
  </si>
  <si>
    <t>NEW DE OFICIO 23-11-109137</t>
  </si>
  <si>
    <t>NO AUTHORIZATION 23-11-109147</t>
  </si>
  <si>
    <t>NEW CIVIL FILING 23-11-109228</t>
  </si>
  <si>
    <t>NEW  DE OFICIO 23-11-109310</t>
  </si>
  <si>
    <t>NEW DE OFICIO 23-11-109423</t>
  </si>
  <si>
    <t>NEW DE OFICIO 23-11-109434</t>
  </si>
  <si>
    <t>THJEFT</t>
  </si>
  <si>
    <t>NEW 23-11-109540</t>
  </si>
  <si>
    <t>NEW 23-11-109541</t>
  </si>
  <si>
    <t xml:space="preserve">NEW DE OFICIO 23-11-108473-connvicted-plead guilty </t>
  </si>
  <si>
    <t>SUBMITTED JA ON 11-9-2023</t>
  </si>
  <si>
    <t>FILED COMMENT TO FOD ON 11-10-2023</t>
  </si>
  <si>
    <t>PDL-BJMP FEMALE DORM</t>
  </si>
  <si>
    <t>NEW DE OFICIO 21-22-108749/ DISMISSED PROVISIONAL 11-14-2023</t>
  </si>
  <si>
    <t>FILED PRETRIAL BRIEF ON II-23-2023</t>
  </si>
  <si>
    <t>MASFERRE VS. SOBATI</t>
  </si>
  <si>
    <t>FILED PRETRIAL BRIEF ON II-30-2023</t>
  </si>
  <si>
    <t>NEW DE OFICIO 23-11-108471/ PROVISIONALLY DISMISSED 11-21-2023</t>
  </si>
  <si>
    <t>FILED MOTION TO WITHDRAW AS COUNSEL 11-29-2023</t>
  </si>
  <si>
    <t>PROVISIONAL REPRESENTATION</t>
  </si>
  <si>
    <t>PP VS EVANGELISTA JR</t>
  </si>
  <si>
    <t>SLIGHT PI</t>
  </si>
  <si>
    <t>GRAVE THREATS</t>
  </si>
  <si>
    <t>ARRAIGNED AND DISMISSED THE DAME TIME 11-7-2023</t>
  </si>
  <si>
    <t>DSIMISSED 11-9-2023</t>
  </si>
  <si>
    <t>NO IS YET</t>
  </si>
  <si>
    <t>DISMISSED PROVISIONAL ON 11-14-2023</t>
  </si>
  <si>
    <t>issued warrant of arresy</t>
  </si>
  <si>
    <t>ARRAIGNED AND DISMISSED THE SAME DAY</t>
  </si>
  <si>
    <t>ROLAN GINES</t>
  </si>
  <si>
    <t>PP VS GINES</t>
  </si>
  <si>
    <t>704-23-CR-MTCC</t>
  </si>
  <si>
    <t>MALTREATMENT</t>
  </si>
  <si>
    <t>DISMISSED ON 11-6-2023</t>
  </si>
  <si>
    <t>JAYSON PORQUILLANO</t>
  </si>
  <si>
    <t>DISMISSED FAILURE TO PROSECUTE ON 11-13-2023</t>
  </si>
  <si>
    <t>RESET</t>
  </si>
  <si>
    <t>ACQUITTED 11-17-2023</t>
  </si>
  <si>
    <t>ANTHONY FIGUEROA</t>
  </si>
  <si>
    <t>DISMISSED AS OF 11-9-2023</t>
  </si>
  <si>
    <t>PP VS BIASON JR</t>
  </si>
  <si>
    <t>1045-23-CR-MTCC</t>
  </si>
  <si>
    <t>NEW 23-11-109424/FILED MOTION TO QUASH ON 11-30-2023</t>
  </si>
  <si>
    <t>CRYSTAL CAVE, BAGUIO CITY</t>
  </si>
  <si>
    <t>NEW 23-11-109113 DE OFICIO</t>
  </si>
  <si>
    <t>MOTION TO REDUCE BAIL</t>
  </si>
  <si>
    <t>Lecture of RA 9165 Chain of Custody, Plea Bargaining and Probation Law</t>
  </si>
  <si>
    <t>PAO-CAR Regional Office and Baguio District Office</t>
  </si>
  <si>
    <t>Chain of Custody, Plea Bargaining and Probation Law</t>
  </si>
  <si>
    <t>PDLs</t>
  </si>
  <si>
    <t>VIOL. OF COB-14</t>
  </si>
  <si>
    <t xml:space="preserve">As of: DECEMBER 2023  </t>
  </si>
  <si>
    <t>221 HILLSIDE BAGUIO CITY</t>
  </si>
  <si>
    <t>JOSEPH CAMPUS LIWALIW</t>
  </si>
  <si>
    <t>IRISAN BAGUIO</t>
  </si>
  <si>
    <t>JESRAEL BALLABA</t>
  </si>
  <si>
    <t>57 BLK 2 WEST QUIRINO HILL BAGUIO</t>
  </si>
  <si>
    <t>JOHNPAUL DADSAAG</t>
  </si>
  <si>
    <t>47A UP VILLAGE IRISAN BAGUIO CITY</t>
  </si>
  <si>
    <t>DON DON TAN</t>
  </si>
  <si>
    <t>SAN LUIS VILLAGE BAGUIO CITY</t>
  </si>
  <si>
    <t>LESLIE ANN PIO</t>
  </si>
  <si>
    <t>39 P4 LOWER FAIRVIEW VILLAGE, BAGUIO CITY</t>
  </si>
  <si>
    <t>JONATHAN ABCHAD</t>
  </si>
  <si>
    <t>PARACELIS MT. PROVINCE</t>
  </si>
  <si>
    <t>194 P15, IRISAN BAGUIO</t>
  </si>
  <si>
    <t>CECILLE DE GUZMAN 12-14</t>
  </si>
  <si>
    <t>LEILA JEAN H. ORTIZ 12-13</t>
  </si>
  <si>
    <t>NOEMI ABGAO</t>
  </si>
  <si>
    <t>FE 026A MAMAGA BALILI LTB</t>
  </si>
  <si>
    <t>JENICA DUCULAN</t>
  </si>
  <si>
    <t>QUIRINO HILL, BAGUIO CITY</t>
  </si>
  <si>
    <t>BAGUIO CITY</t>
  </si>
  <si>
    <t>JERRY FARNACIO 12-14</t>
  </si>
  <si>
    <t>PANGASINAN</t>
  </si>
  <si>
    <t>JAIL VISIT/ADVICE</t>
  </si>
  <si>
    <t>BLK 2 LOT 1 SHANIG IRISAN BAGUIO</t>
  </si>
  <si>
    <t>Abelinde, Elsa</t>
  </si>
  <si>
    <t>Good Harvest Caloocan City</t>
  </si>
  <si>
    <t>f</t>
  </si>
  <si>
    <t>Cabalo, Nicole</t>
  </si>
  <si>
    <t>41 Upper Market Subd., Baguio</t>
  </si>
  <si>
    <t>Mabalot, Cynthia</t>
  </si>
  <si>
    <t>Upper Dagsian Baguio</t>
  </si>
  <si>
    <t>Segwaben, Silene</t>
  </si>
  <si>
    <t>21 P1 Pinsao Pilot, Baguio</t>
  </si>
  <si>
    <t>ROLLY ALBAN 12-7</t>
  </si>
  <si>
    <t>PP VS FARNACIO</t>
  </si>
  <si>
    <t>USURPATION OF AUTHORITY</t>
  </si>
  <si>
    <t>ANGELICA ANNE GAWIGAWEN</t>
  </si>
  <si>
    <t>165 QUEEN OF PEACE, BAGUIO</t>
  </si>
  <si>
    <t>ADVICE/RCVD FOR MEDIATION</t>
  </si>
  <si>
    <t>RONALD MARIANO</t>
  </si>
  <si>
    <t>PRK 1 HAPPY HOLLOW BAGUIO</t>
  </si>
  <si>
    <t>ADVICE/NEW REP</t>
  </si>
  <si>
    <t>PP VS ALBIDAS AND MARIANO</t>
  </si>
  <si>
    <t>1051-23-CR-MTCC</t>
  </si>
  <si>
    <t>FOR ARRAIGNMENT AND PT</t>
  </si>
  <si>
    <t>VIOL. OF PD 1602</t>
  </si>
  <si>
    <t>MELCHOR ALBIDAS</t>
  </si>
  <si>
    <t>LUCNAB, BAGUIO</t>
  </si>
  <si>
    <t>JAYSON BANDONG</t>
  </si>
  <si>
    <t>RICARTE, BATAC, ILOCOS NORTE</t>
  </si>
  <si>
    <t>PP VS BANDONG</t>
  </si>
  <si>
    <t>1058-23-CR-MTCC</t>
  </si>
  <si>
    <t>JACINTO LAUNGAYAN</t>
  </si>
  <si>
    <t>21 PAGASA ST. MARULAS, VALENZUELA</t>
  </si>
  <si>
    <t>0960-4709628</t>
  </si>
  <si>
    <t>PP VS LAUNGAYAN</t>
  </si>
  <si>
    <t>FALSIFICATION OF PUBLIC DOCUMENT</t>
  </si>
  <si>
    <t>HARRIS KIMPA-OY</t>
  </si>
  <si>
    <t>1003-23-CR-MTCC</t>
  </si>
  <si>
    <t>GABRIEL CIPRIANO</t>
  </si>
  <si>
    <t>PP VS CIPRIANO</t>
  </si>
  <si>
    <t>1032-23-CR-MTCC</t>
  </si>
  <si>
    <t>RI RES DAMAGE TO PROPERTY</t>
  </si>
  <si>
    <t>MELCHOR MIRANDO CABRERA</t>
  </si>
  <si>
    <t>0908-7804528</t>
  </si>
  <si>
    <t>PP VS CABRERA</t>
  </si>
  <si>
    <t>MARCE</t>
  </si>
  <si>
    <t>MARCELINO M DE GUZMAN</t>
  </si>
  <si>
    <t>DOMINICAN HILL, BAGUIO</t>
  </si>
  <si>
    <t>AMBIONG, AURORA HILL BAGUIO</t>
  </si>
  <si>
    <t>ADVICE/NEW ADMIN CASE</t>
  </si>
  <si>
    <t>CHR CASE 2023-0155</t>
  </si>
  <si>
    <t>VIOL. OF HUMAN RIGHTS</t>
  </si>
  <si>
    <t>LEO FERRER</t>
  </si>
  <si>
    <t>ADVICE/NPS</t>
  </si>
  <si>
    <t>ROLAND S. BIASON JR.</t>
  </si>
  <si>
    <t>JHANZEN ASPERA GALANG</t>
  </si>
  <si>
    <t>PP VS GALANNG</t>
  </si>
  <si>
    <t>SERIOUS PHYSICAL INJURIES</t>
  </si>
  <si>
    <t>MELCHOR DEGAN AWISAN</t>
  </si>
  <si>
    <t>PP VS AWISAN</t>
  </si>
  <si>
    <t>964-23-CR-MTCC</t>
  </si>
  <si>
    <t>ARRAIGNMENT/PRETRIAL</t>
  </si>
  <si>
    <t>TRESPASS TO DWELLING</t>
  </si>
  <si>
    <t>JELVIN MARK CARINO</t>
  </si>
  <si>
    <t>CLINT ANGEL KIMPA-OY ET.AL</t>
  </si>
  <si>
    <t>767-23-TO 770-23-CR-MTCC</t>
  </si>
  <si>
    <t>ROSEMARIE D. NENIAL</t>
  </si>
  <si>
    <t>PP VS NENIAL</t>
  </si>
  <si>
    <t>JOSIE BALIAT ESTRELLA</t>
  </si>
  <si>
    <t xml:space="preserve"> Year End Inventory of Clients Served</t>
  </si>
  <si>
    <t>AS OF: JANUARY TO  DECEMBER  2023</t>
  </si>
  <si>
    <t>LEAH ANNE D DELACRUZ 1-6-23</t>
  </si>
  <si>
    <t>29 IMELDA MARCOS, BAGUIO</t>
  </si>
  <si>
    <t>SHAMAY ALBANIA</t>
  </si>
  <si>
    <t>IRISAN, BAGUIO VITY</t>
  </si>
  <si>
    <t>RUTH TORALBA</t>
  </si>
  <si>
    <t>69 BROOKESPOINT AURORA HILL BAGUIO CITY</t>
  </si>
  <si>
    <t>MARIETTA M. PERONA</t>
  </si>
  <si>
    <t>343 IRON ST., UPPER QUEZON HILL, BAGUIO</t>
  </si>
  <si>
    <t>Miara Jane Walcien 1-11-23</t>
  </si>
  <si>
    <t>32 P3 AMBIONG RD., AURORA HILL, B.C</t>
  </si>
  <si>
    <t>REVLY TIBURANIA</t>
  </si>
  <si>
    <t>14 SAN VICENTE S., PINEDA, PASIG</t>
  </si>
  <si>
    <t>JHAYZEL JAVIER 1-16-2023</t>
  </si>
  <si>
    <t>EMAIL INQUIRY</t>
  </si>
  <si>
    <t>EMAIL INQUIRY/ADVICE</t>
  </si>
  <si>
    <t>ELMER F. DOLORMENTE 1-17-23</t>
  </si>
  <si>
    <t>38 DPS CMPD., BAGUIO</t>
  </si>
  <si>
    <t>RIZAL T. WARIS 1-18-23</t>
  </si>
  <si>
    <t>ATOK TRAIL BAGUIO</t>
  </si>
  <si>
    <t>ANELINE BANWA</t>
  </si>
  <si>
    <t>CARLOS MANGIOET</t>
  </si>
  <si>
    <t>253 LOWER ATOK TRAIL, BAGUIO</t>
  </si>
  <si>
    <t>LUCIA MANGIOET</t>
  </si>
  <si>
    <t>ESTHER MAGMOYAO</t>
  </si>
  <si>
    <t>384B UPPER IRISAN, BAGUIO</t>
  </si>
  <si>
    <t>FREDDIE MAGMOYAO</t>
  </si>
  <si>
    <t>JET D. GEWAN</t>
  </si>
  <si>
    <t>PATAG, SAGADA., MT. PROVINCE</t>
  </si>
  <si>
    <t>CRISTINA O PERNIA</t>
  </si>
  <si>
    <t>135 SAROK CAMP 7 BAGUIO</t>
  </si>
  <si>
    <t>JOEY F PERNIA</t>
  </si>
  <si>
    <t>LARDIY SOTELO</t>
  </si>
  <si>
    <t>44A P7 IRISAN, BAGUIO</t>
  </si>
  <si>
    <t>ANALYN SOTELO</t>
  </si>
  <si>
    <t>EDWIN POOTEN</t>
  </si>
  <si>
    <t>60 P2 IRISAN, BAGUIO CITY</t>
  </si>
  <si>
    <t>EVELYN P POOTEN</t>
  </si>
  <si>
    <t>60 P2 IRISAN BAGUIO</t>
  </si>
  <si>
    <t>LOURDES BUENO</t>
  </si>
  <si>
    <t>317 UPPER ROCK QUARRY, BAGUIO CITY</t>
  </si>
  <si>
    <t>CHUCK C PINEDA</t>
  </si>
  <si>
    <t>119 BRIGHT YELLOW ST., LOWER QUARRY, BAGUIO</t>
  </si>
  <si>
    <t>FLORDELIZA L. COMISING</t>
  </si>
  <si>
    <t>358 RIVERSIDE GUISAD CENTRAL, BAGUIO</t>
  </si>
  <si>
    <t>MURIEL LEAN C SERRITO</t>
  </si>
  <si>
    <t>35 PADRE ZAMORA ST. BAGUIO</t>
  </si>
  <si>
    <t>MERLINA D PULAS</t>
  </si>
  <si>
    <t>73E FERGUSON, BONIFACIO, BAGUIO</t>
  </si>
  <si>
    <t>REBECCA LABONGEN</t>
  </si>
  <si>
    <t>305 UPPER IRISAN, CYPRESS, BAGUIO</t>
  </si>
  <si>
    <t>ADELAIDA SALUNDAGUIT</t>
  </si>
  <si>
    <t xml:space="preserve">37 CITY CAMP PROPER BAGUIO </t>
  </si>
  <si>
    <t>BONE JOVIE OREDINA</t>
  </si>
  <si>
    <t>438 CAMP ALLEN, BAGUIO</t>
  </si>
  <si>
    <t>VENUS M DE VERA</t>
  </si>
  <si>
    <t>1033 PUROK 10, DONTOGAN, BAGUIO</t>
  </si>
  <si>
    <t>RONALDO DE VERA</t>
  </si>
  <si>
    <t>RICARTE BERSAMIRA</t>
  </si>
  <si>
    <t>36 STO.TOMAS RD., BAGUIO</t>
  </si>
  <si>
    <t>LAURA BERSAMIRA</t>
  </si>
  <si>
    <t>MARIETA QUIAOS 1-26-2023</t>
  </si>
  <si>
    <t>69B BLK3 MID QUIRINO HILL, BAGUIO</t>
  </si>
  <si>
    <t>CATHERINE LACANILAO</t>
  </si>
  <si>
    <t>127A P25 SAN CARLOS, BAGUIO</t>
  </si>
  <si>
    <t>RICHARD PAN-OY</t>
  </si>
  <si>
    <t>90 KADACLAN VILLAGE, LOKAN, BAGUIO</t>
  </si>
  <si>
    <t>LEONA P. VELARDE</t>
  </si>
  <si>
    <t>194 P6 NAVY BASE, ST. JOSEPH, BAGUIO</t>
  </si>
  <si>
    <t>ARNOLD ALMODOVAR</t>
  </si>
  <si>
    <t>121 CONSOLACION ST., BACNOTAN, LA UNION</t>
  </si>
  <si>
    <t>MARIE GRACE RAMONES</t>
  </si>
  <si>
    <t>560 P3 GIBRALTAR, BAGUIO</t>
  </si>
  <si>
    <t>LEGAL ADVICE</t>
  </si>
  <si>
    <t>DOMINGO MANABAT</t>
  </si>
  <si>
    <t>72 LOWER BROOKSIDE, BAGUIO</t>
  </si>
  <si>
    <t>ESPERANZA MANABAT</t>
  </si>
  <si>
    <t>FERDINAND ERPELO</t>
  </si>
  <si>
    <t>76 P7 ST. JOSEPH VILLAGE, BAGUIO</t>
  </si>
  <si>
    <t>RUEL P ULAM CRUZ</t>
  </si>
  <si>
    <t>266 PINGET, BAGUIO</t>
  </si>
  <si>
    <t>LEVIE P ULAM CRUZ</t>
  </si>
  <si>
    <t>MONDAY GASPAR</t>
  </si>
  <si>
    <t>DUPAX DEL SUR, NUEVA VIZCAYA</t>
  </si>
  <si>
    <t>ALEJANDRIA G. CARANTES</t>
  </si>
  <si>
    <t>57 VICTORIA VILLAGE, QUEZON HILL, BAGUIO</t>
  </si>
  <si>
    <t>EMILIO C. DIVINAGRACIA</t>
  </si>
  <si>
    <t>REYES CMP, MAROSAN, DOMINICAN, BAGUIO</t>
  </si>
  <si>
    <t>LORIELYN ALMOITE</t>
  </si>
  <si>
    <t>BAGANI, CANDON CITY, ILOCOS SUR</t>
  </si>
  <si>
    <t>AJEBELLE S LANUZA</t>
  </si>
  <si>
    <t>TAMPUGO, ILOCOS SUR</t>
  </si>
  <si>
    <t>AILEEN MAE VALDEZ</t>
  </si>
  <si>
    <t>CANDON CITY, ILOCOS SUR</t>
  </si>
  <si>
    <t>JIEAN AERA MUENA</t>
  </si>
  <si>
    <t>GIBRALTAR, BAGUIO</t>
  </si>
  <si>
    <t>MANISHA DELIU</t>
  </si>
  <si>
    <t>55 UPPER MALVAR, BAGUIO</t>
  </si>
  <si>
    <t>ROWELL MUDAT</t>
  </si>
  <si>
    <t>26 P1 IRISAN, BAGUIO</t>
  </si>
  <si>
    <t>SUSAN A MUDAT</t>
  </si>
  <si>
    <t>PILAR D AGONOY</t>
  </si>
  <si>
    <t>95 P27 UPPER SAN CARLOS HTS, BAGUIO</t>
  </si>
  <si>
    <t>VINCENT JOAN RIVERO</t>
  </si>
  <si>
    <t>70 SAN ANTONIO VILLAGE, AURORA HILL, BAGUIO</t>
  </si>
  <si>
    <t>BEATRICE DAAL</t>
  </si>
  <si>
    <t>JD820 BAYABAS, LA TRINIDAD</t>
  </si>
  <si>
    <t>O9604338797</t>
  </si>
  <si>
    <t>ARNEL S. ARIOLA</t>
  </si>
  <si>
    <t>MD 56 LONGLONG, PUGUIS, LA TRINIDAD</t>
  </si>
  <si>
    <t>JAIME DALALO</t>
  </si>
  <si>
    <t>311 P15 IRISAN, BAGUIO CITY</t>
  </si>
  <si>
    <t>JULIE DALALO</t>
  </si>
  <si>
    <t>REYNALYN MANUIT</t>
  </si>
  <si>
    <t>60 P20 IDOGAN VILLAGE, IRISAN, BAGUIO</t>
  </si>
  <si>
    <t>BELEN M. NADIAHAN</t>
  </si>
  <si>
    <t>TOPINAO, POBLACION, TUBA</t>
  </si>
  <si>
    <t>RACQUEL S. LUMBAG</t>
  </si>
  <si>
    <t>KASIBU, NUEVA VIZCAYA</t>
  </si>
  <si>
    <t>JOEL F. TIBERIO</t>
  </si>
  <si>
    <t>8 LOWER FAIRVIEW, BAGUIO</t>
  </si>
  <si>
    <t>ROWELL SISON</t>
  </si>
  <si>
    <t>MIDDLE QUIRINO HILL, BAGUIO</t>
  </si>
  <si>
    <t>JONALYN LAGMAN</t>
  </si>
  <si>
    <t>24 ALNOS ST., KIAS BAGUIO</t>
  </si>
  <si>
    <t>MARY JOY CALABAWAN</t>
  </si>
  <si>
    <t>131 SAROK CAMP 7</t>
  </si>
  <si>
    <t>RONDA TAILAN</t>
  </si>
  <si>
    <t>307A PINSAO PROPER BAGUIO</t>
  </si>
  <si>
    <t>JOELLE ANN  REFORMADO</t>
  </si>
  <si>
    <t>92 P3 MIDDLE ROCK QUARRY BAGUIO</t>
  </si>
  <si>
    <t>DANILO T. MORALES</t>
  </si>
  <si>
    <t>20 P12 IRISAN BAGUIO</t>
  </si>
  <si>
    <t>NATALIA MORALES</t>
  </si>
  <si>
    <t>CATALINA P CLEMENTE</t>
  </si>
  <si>
    <t>164 TEACHERS CAMP BAGUIO</t>
  </si>
  <si>
    <t>ZARA T. MAPALO</t>
  </si>
  <si>
    <t>38 GOVT. CENTER  MILITARY CUTOFF BAGUIO</t>
  </si>
  <si>
    <t>ARLENE M. FAJARDO</t>
  </si>
  <si>
    <t>P4 ESLAO ST., DONTOGAN, BAGUIO</t>
  </si>
  <si>
    <t>DEMI RUTH WACLIN</t>
  </si>
  <si>
    <t>80 SAN LUIS BAGUIO</t>
  </si>
  <si>
    <t>RUBY BURGUILLOS</t>
  </si>
  <si>
    <t>108 SCOUT BARRIO, BAGUIO</t>
  </si>
  <si>
    <t>MARIANO T. BUNNAT</t>
  </si>
  <si>
    <t>106 LIMESTONE ALLEY, LOWER ROCK QUARRY, BAGUIO</t>
  </si>
  <si>
    <t>CRISTINA BUNNAT</t>
  </si>
  <si>
    <t>CHADELYN BALLAWID</t>
  </si>
  <si>
    <t>VIEWPOINT, BANAUE, IFUGAO</t>
  </si>
  <si>
    <t>NENITA PACIS -30-2023</t>
  </si>
  <si>
    <t>15 TACAY RD., GUISAD CENTRAL BAGUIO CITY</t>
  </si>
  <si>
    <t>RONALD BUSACAY</t>
  </si>
  <si>
    <t>1 SUNFLOWER ST., ST. JOSEPH, BAGUIO</t>
  </si>
  <si>
    <t>JOHN CHRIS INSIGNE</t>
  </si>
  <si>
    <t>50 BALACBAC, BAGUIO</t>
  </si>
  <si>
    <t>ALEGRE S. ABAD</t>
  </si>
  <si>
    <t>BALATOC, VIRAC, ITOGON, BENGUET</t>
  </si>
  <si>
    <t>JANE MICHELLE ABAT</t>
  </si>
  <si>
    <t>101 GABRIELA SILANG BAGUIO</t>
  </si>
  <si>
    <t>SONIA MACASAQUIT</t>
  </si>
  <si>
    <t>6 OUTLOOK DRIVE, BAGUIO</t>
  </si>
  <si>
    <t>JENNIFER G. BANTOLIN</t>
  </si>
  <si>
    <t>36 P4 BAKAKENG NORTE, BAGUIO</t>
  </si>
  <si>
    <t>PAULA D. MANGILI</t>
  </si>
  <si>
    <t>1 P17 DUMPSITE IRISAN BAGUIO</t>
  </si>
  <si>
    <t>ANTONIA PADANG</t>
  </si>
  <si>
    <t>80B EAST BAYAN PARK AURORA HILL BAGUIO</t>
  </si>
  <si>
    <t>FLOURENCE B. GULLON</t>
  </si>
  <si>
    <t>438 UPPER ROCK QUARRY BAGUIO</t>
  </si>
  <si>
    <t>WILMA A ZACARIAS</t>
  </si>
  <si>
    <t>P2 APUGAN LOAKAN BAGUIO</t>
  </si>
  <si>
    <t>MARIA GADIANO</t>
  </si>
  <si>
    <t>110 MAGSAYSAY DR. LOAKAN BAGUIO</t>
  </si>
  <si>
    <t>NIMFA SINOSA</t>
  </si>
  <si>
    <t>38C STO, NINO BAKAKENG CENTRAL BAGUIO</t>
  </si>
  <si>
    <t>ROMANDO PANERGO</t>
  </si>
  <si>
    <t>64 BAYAN PARK AURORA HILL, BAGUIO</t>
  </si>
  <si>
    <t>ABIGAIL PANERGO</t>
  </si>
  <si>
    <t>ARIADNE KELLY V. OTTLEY</t>
  </si>
  <si>
    <t>BALACBAC STO.TOMAS PROPER</t>
  </si>
  <si>
    <t>ELIZABETH SIBUG-OZOA</t>
  </si>
  <si>
    <t>SANDICO ST., BAGUIO</t>
  </si>
  <si>
    <t>JENNELYN SEGUNDO</t>
  </si>
  <si>
    <t>FLORDELIZA CALANTOC</t>
  </si>
  <si>
    <t>MARIBEL BUSTILLO</t>
  </si>
  <si>
    <t>JEINDY KRIS BADUYOT 1-31-2023</t>
  </si>
  <si>
    <t>LENNENG KABUGAO APAYAO</t>
  </si>
  <si>
    <t>PROFELIN TELIAKEN</t>
  </si>
  <si>
    <t>MANKAYAN BENGUET</t>
  </si>
  <si>
    <t>MA. LORENA MANAO</t>
  </si>
  <si>
    <t>23 RD24 COGEO VILLAGE ANTIPOLO</t>
  </si>
  <si>
    <t>JOSEPH APILIS</t>
  </si>
  <si>
    <t>LOT15 BLK 1 CIUDAD GRANDE 1 BAKAKENG</t>
  </si>
  <si>
    <t>MICHELLE JOY CAMTUGAN</t>
  </si>
  <si>
    <t>153 PRK 4 UPPER PINGET BAGUIO</t>
  </si>
  <si>
    <t>ROBELYN O ABATA</t>
  </si>
  <si>
    <t>BALSIGAN, BAGUIO</t>
  </si>
  <si>
    <t>SHARMAINE LUZAN</t>
  </si>
  <si>
    <t>ALBERTO MARQUEZ</t>
  </si>
  <si>
    <t>3A ARMENIA ST., BAGUIO CITY</t>
  </si>
  <si>
    <t>VIRGINIA MARQUEZ</t>
  </si>
  <si>
    <t>JAIME T. BANTOLIN</t>
  </si>
  <si>
    <t>CARMEN CANAR</t>
  </si>
  <si>
    <t>60 LOWER BROOKESIDE BAGUIO</t>
  </si>
  <si>
    <t>LEONARDO MAGSANOC</t>
  </si>
  <si>
    <t>PUCAY VILLAGE, BAKAKENG NORTE, BAGUIO</t>
  </si>
  <si>
    <t>CLAUDINE GALDOC</t>
  </si>
  <si>
    <t>448A UP IRISAN BAGUIO</t>
  </si>
  <si>
    <t>RICA JEN GALDOC</t>
  </si>
  <si>
    <t>12 P GUEVARRA ST AURORA HILL BAGUIO</t>
  </si>
  <si>
    <t>ALEGNA CORTEZ</t>
  </si>
  <si>
    <t>6 MITRA ST MIDDLE QUEZON HILL BAGUIO</t>
  </si>
  <si>
    <t>DIOLYNE S ORDONA</t>
  </si>
  <si>
    <t>69 SAROK CAMP 7 BAGUIO</t>
  </si>
  <si>
    <t xml:space="preserve">CLESTER MARIE PAGADOR </t>
  </si>
  <si>
    <t>CRYSTAL CAVE BAGUIO CITY</t>
  </si>
  <si>
    <t>NINA PADILLA</t>
  </si>
  <si>
    <t>6 P9 BAKAKENG BAGUIO</t>
  </si>
  <si>
    <t>JOCELYN DE JESUS FLORA</t>
  </si>
  <si>
    <t>76 S.CENTRAL AURORA HII BAGUIO</t>
  </si>
  <si>
    <t>JOAN PUAPO</t>
  </si>
  <si>
    <t>521 SAN VICENTE BAGUIO CITY</t>
  </si>
  <si>
    <t>YUAN LAMBATAN</t>
  </si>
  <si>
    <t>125 LOWER CYPRESS</t>
  </si>
  <si>
    <t>GLENDA LIZARDO</t>
  </si>
  <si>
    <t>GLEN MARCEL BANTA</t>
  </si>
  <si>
    <t>2 FATIMA ST. BAYAN PARK BAGUIO</t>
  </si>
  <si>
    <t>LILIAN L. DONATO</t>
  </si>
  <si>
    <t>AMBIONG, LA TRINIDAD</t>
  </si>
  <si>
    <t>PP VS DONATO</t>
  </si>
  <si>
    <t>61-22-CR-MTCC</t>
  </si>
  <si>
    <t>ARLYN GARCIA</t>
  </si>
  <si>
    <t>CALASIAO, PANGASINAN</t>
  </si>
  <si>
    <t>JOSE BUBOD T. DUMAPIS</t>
  </si>
  <si>
    <t>KIAS, BAGUIO</t>
  </si>
  <si>
    <t>PP VS DUMAPIS</t>
  </si>
  <si>
    <t>612-22-CR-MTCC</t>
  </si>
  <si>
    <t>PROBATION</t>
  </si>
  <si>
    <t>PATRICK CAPISTRANO</t>
  </si>
  <si>
    <t>Pasong Tamo, Tandang sora, Quezon City</t>
  </si>
  <si>
    <t>PP VS CAPISTRANO</t>
  </si>
  <si>
    <t>ARRAIGNMENT AND TRIAL</t>
  </si>
  <si>
    <t>Rainee Irene Balbuena</t>
  </si>
  <si>
    <t>San Vicente, Baguio</t>
  </si>
  <si>
    <t>Representation</t>
  </si>
  <si>
    <t>PP vvs BALBUENA</t>
  </si>
  <si>
    <t>1142-21-CR-MTCC</t>
  </si>
  <si>
    <t>PP vs BALBUENA</t>
  </si>
  <si>
    <t>684-20-CR-MTCC</t>
  </si>
  <si>
    <t>ARWIN ARAGON DE LEON</t>
  </si>
  <si>
    <t>109 Honeymoon Rd., Baguio City</t>
  </si>
  <si>
    <t>PP VS DE LEON</t>
  </si>
  <si>
    <t>4-22-CR-MTCC</t>
  </si>
  <si>
    <t>PROMLUGATION</t>
  </si>
  <si>
    <t>ARJAY PANDAN</t>
  </si>
  <si>
    <t>PP VS PANDAN</t>
  </si>
  <si>
    <t>WINSTON OGALE</t>
  </si>
  <si>
    <t>SEE PREV.REPORT</t>
  </si>
  <si>
    <t>PP VS OGALE</t>
  </si>
  <si>
    <t>721-21-CR-MTCC</t>
  </si>
  <si>
    <t>CLARIFICATORY HEARING</t>
  </si>
  <si>
    <t>(905) 365-8454</t>
  </si>
  <si>
    <t>Representation AT CSC</t>
  </si>
  <si>
    <t>DISCP. CASE</t>
  </si>
  <si>
    <t>CORAZON SY</t>
  </si>
  <si>
    <t>CIUDAD GRANDE, BAKAKENG, BAGUIO</t>
  </si>
  <si>
    <t>SY VS ADALIM</t>
  </si>
  <si>
    <t>CUSTODY OF MINOR</t>
  </si>
  <si>
    <t>FEMIE GRYLE FANUUSAN ANDISON</t>
  </si>
  <si>
    <t>PINSAO PROPER, BAGUIO</t>
  </si>
  <si>
    <t>VIOLATION OF TAX CODE</t>
  </si>
  <si>
    <t>ABIGAIL D. OCAMPO</t>
  </si>
  <si>
    <t>NO.164 CENTRAL FAIRVIEW, BAGUIO</t>
  </si>
  <si>
    <t>MEDIATION</t>
  </si>
  <si>
    <t>OCAMPO VS MACADAEG</t>
  </si>
  <si>
    <t>JAMES BUMACSA</t>
  </si>
  <si>
    <t>JAIL VISIT/ ADVICE/ MDM</t>
  </si>
  <si>
    <t>VEVIAN S. VINCOY</t>
  </si>
  <si>
    <t>BURNHAM, BAGUIO CITY</t>
  </si>
  <si>
    <t>(927) 469-7729</t>
  </si>
  <si>
    <t>PP VS VINCOY</t>
  </si>
  <si>
    <t>1194-21-CR-MTCC</t>
  </si>
  <si>
    <t>1195-21-CR-MTCC</t>
  </si>
  <si>
    <t>ANACITA L. CULATON</t>
  </si>
  <si>
    <t>NO. 39 DOMINICAN HILL, BAGUIO CITY</t>
  </si>
  <si>
    <t>PP VS CULATON</t>
  </si>
  <si>
    <t>BALATOC, VIRAY, ITOGON</t>
  </si>
  <si>
    <t>18-A LOPEZ JAENA, AURORA HILL, BAGUIO CITY</t>
  </si>
  <si>
    <t>FOR PT</t>
  </si>
  <si>
    <t>TALAVERA, NUEVA ECIJA</t>
  </si>
  <si>
    <t>PP VS. SANTIAGO</t>
  </si>
  <si>
    <t>ROBYLYN T. TILDE</t>
  </si>
  <si>
    <t>104C FERDINAND, CAMPOSIOCO, BAGUIO</t>
  </si>
  <si>
    <t>PP VS TEGPEP ET.AL</t>
  </si>
  <si>
    <t>87-23-CR-MTCC</t>
  </si>
  <si>
    <t>VIOLATION PD 1602</t>
  </si>
  <si>
    <t>RACQUELT. TILDE</t>
  </si>
  <si>
    <t>BOOBY TEGPEP</t>
  </si>
  <si>
    <t>ALEXANDER SEGUNDO</t>
  </si>
  <si>
    <t>33 BECKEL, LA TRINIDAD</t>
  </si>
  <si>
    <t>ELSA MENDIOLA</t>
  </si>
  <si>
    <t>29 PUROK PEDAWAN, LOAKAN PROPER, BAGUIO</t>
  </si>
  <si>
    <t>ELMER DOLORMENTE</t>
  </si>
  <si>
    <t>NO. 38 DPS CMPD., BAGUIO</t>
  </si>
  <si>
    <t>0926-2564183</t>
  </si>
  <si>
    <t>NO.40 GOV.PACK RD., BAGUIO</t>
  </si>
  <si>
    <t>AGUINALDO IFUGAO</t>
  </si>
  <si>
    <t>NIKI TISTON</t>
  </si>
  <si>
    <t>SAN JOSE DEL MONTE BULACAN</t>
  </si>
  <si>
    <t>PP VS TISTON</t>
  </si>
  <si>
    <t>P2 LUALHATI BAGUIO CITY</t>
  </si>
  <si>
    <t>0919-6169116</t>
  </si>
  <si>
    <t>Norberto Antonio, Sr.</t>
  </si>
  <si>
    <t>IBALOI PARK, BAGUIO</t>
  </si>
  <si>
    <t>OUTREACH</t>
  </si>
  <si>
    <t>Beavergard Carantes</t>
  </si>
  <si>
    <t>Joselito Shontogan</t>
  </si>
  <si>
    <t>Huberto Caroy</t>
  </si>
  <si>
    <t>Alden Lacorte</t>
  </si>
  <si>
    <t>Vicky Muncay</t>
  </si>
  <si>
    <t>Marion Pisol</t>
  </si>
  <si>
    <t>RS Nimer</t>
  </si>
  <si>
    <t>Leopoldo Namsis</t>
  </si>
  <si>
    <t>Felix Siplat</t>
  </si>
  <si>
    <t>Manuel Cirilan</t>
  </si>
  <si>
    <t>BERNABE LICAB LANGNGAG</t>
  </si>
  <si>
    <t>MOUNTAIN VIEW, ITOGON, BENGUET</t>
  </si>
  <si>
    <t>LANGNGAG VS ALBARO</t>
  </si>
  <si>
    <t>MARION ALBARO</t>
  </si>
  <si>
    <t>PA-056 UPPER WNGAL, LA TRINIDAD</t>
  </si>
  <si>
    <t>ENGELBERT ELEFANTE</t>
  </si>
  <si>
    <t>101 CABINET HILL, BAGUIO</t>
  </si>
  <si>
    <t>ELEFANTE VS BRENTON</t>
  </si>
  <si>
    <t>RAB-CAR-1200016-22</t>
  </si>
  <si>
    <t>MARCELINE LIW-AN</t>
  </si>
  <si>
    <t>BLK4 LOT 13B WEST QUIRINO HILL, BAGUIO</t>
  </si>
  <si>
    <t>HOME VISIT/ ADMIN. OF OATH</t>
  </si>
  <si>
    <t>MARK CHRISTHIAN DOMINGO</t>
  </si>
  <si>
    <t>JAIL VISIT/DM</t>
  </si>
  <si>
    <t>NELSON A. BUGARIN</t>
  </si>
  <si>
    <t>JAIL VISIT/ ADVICE</t>
  </si>
  <si>
    <t>31 DOMINICAN EXT., BAGUIO</t>
  </si>
  <si>
    <t>YOLANDA CABRERA</t>
  </si>
  <si>
    <t>BGH COMPUND, BAGUIO</t>
  </si>
  <si>
    <t>JUDYFER DEGOHERMANO</t>
  </si>
  <si>
    <t>324C P4 PINSAO PROPER BAGUIO</t>
  </si>
  <si>
    <t>Administered Oath</t>
  </si>
  <si>
    <t>Emmanuel B. Severo 2-16-2023</t>
  </si>
  <si>
    <t>373 Pias, Canp 7, Baguio</t>
  </si>
  <si>
    <t>Mylyn B. Guevarra</t>
  </si>
  <si>
    <t>Purok 9 Bengao, Bakakeng Central, Baguio City</t>
  </si>
  <si>
    <t>Zenaida G. Longganito</t>
  </si>
  <si>
    <t>130 Upper Liwanag, Loakan, Baguio City</t>
  </si>
  <si>
    <t>JOAN BALETCHA</t>
  </si>
  <si>
    <t>167 LOAKAN, LIWANAG, BAGUIO CITY</t>
  </si>
  <si>
    <t>ANGELINA D. MUNOZ</t>
  </si>
  <si>
    <t>10 P.29 PINSAO PROPER, BAGUIO CITY</t>
  </si>
  <si>
    <t>IMELDA PEDEGLORIO</t>
  </si>
  <si>
    <t>UPPER PINGET, BAGUIO CITY</t>
  </si>
  <si>
    <t>EMMA ESPERITA CARLOS</t>
  </si>
  <si>
    <t>242 GOLD ST. UPPER QUEZON HILL, BAGUIO</t>
  </si>
  <si>
    <t xml:space="preserve">MA. VICTORIA R. VILLA </t>
  </si>
  <si>
    <t>SAROK CAMP 7, BAGUIO</t>
  </si>
  <si>
    <t>ANASTACIO B. GUANZO</t>
  </si>
  <si>
    <t>BURGOS, LA UNION</t>
  </si>
  <si>
    <t>BENBEL B. ISRAEL</t>
  </si>
  <si>
    <t>3 P.15 IRISAN, BAGUIO</t>
  </si>
  <si>
    <t>GAMA-AO F. FORAG</t>
  </si>
  <si>
    <t>SUNNYSIDE FAIRVIEW, BAGUIO</t>
  </si>
  <si>
    <t>ARBID PAYANGDO</t>
  </si>
  <si>
    <t>106 HOLYGHOST EXT. BAGUIO</t>
  </si>
  <si>
    <t>MARILYN SARI</t>
  </si>
  <si>
    <t>02 PUROK 1 LIWANAG LOAKAN, BAGUIO</t>
  </si>
  <si>
    <t>MARCELINA ESDEN</t>
  </si>
  <si>
    <t>TUDING, ITOGON, BENGUET</t>
  </si>
  <si>
    <t>RENO MUEDA</t>
  </si>
  <si>
    <t>PUROK 6 APUGAN, IRISAN,BAGUIO</t>
  </si>
  <si>
    <t>JESSIE S. RIVERA</t>
  </si>
  <si>
    <t>MUSANIP BORIONGAN</t>
  </si>
  <si>
    <t>JACINTO ST. MALCOLM SQUARE, BAGUIO</t>
  </si>
  <si>
    <t>MA. BERNADETTE A. LIM 2-21-2023</t>
  </si>
  <si>
    <t>0514 P8 DONTOGAN, BAGUIO CITY</t>
  </si>
  <si>
    <t>APRIL JOY PASAN</t>
  </si>
  <si>
    <t>LOWER QUIRINO HILL, BAGUIO CITY</t>
  </si>
  <si>
    <t>JEPHRYLL  EPLER</t>
  </si>
  <si>
    <t>NO. 5 MIAMI ST. CARANTES, CMPD, CAMP7, BAGUIO CITY</t>
  </si>
  <si>
    <t>MARIANETTE CORARAD</t>
  </si>
  <si>
    <t xml:space="preserve">PINGET, BAGUIO </t>
  </si>
  <si>
    <t>RAFAEL WASAN</t>
  </si>
  <si>
    <t>14 P23 SAN CARLOS HILL, BAGUIO CITY</t>
  </si>
  <si>
    <t>LUISA ALSAEN</t>
  </si>
  <si>
    <t>MARCOS HIGHWASY BAGUIO CITY</t>
  </si>
  <si>
    <t>ANECAR DANDO</t>
  </si>
  <si>
    <t>49 PRIVATE RD., MAGSAYSAY AVE., BAGUIO</t>
  </si>
  <si>
    <t>KESIE A. SUCAO</t>
  </si>
  <si>
    <t>KIANGAN, ITOGON, BENGUET</t>
  </si>
  <si>
    <t>DOLORES D. PANTANO</t>
  </si>
  <si>
    <t>382 P6 PINSAO PROPER, BAGUIO CITY</t>
  </si>
  <si>
    <t>JONALYN ,M. INLUBANG</t>
  </si>
  <si>
    <t>SAYATAN, PUDONG KAPANGAN</t>
  </si>
  <si>
    <t>JONATHAN P. BEJAR</t>
  </si>
  <si>
    <t>20-CP1 MARCOVILLE BAGUIO CITY</t>
  </si>
  <si>
    <t>JOYCE E. GALISIN</t>
  </si>
  <si>
    <t>339 BAYAN PARK AURORA HILL, BAGUIO CITY</t>
  </si>
  <si>
    <t>LORREN KRISTINE  MACASERO</t>
  </si>
  <si>
    <t>LOWER DAGSIAN, BAGUIO CITY</t>
  </si>
  <si>
    <t>RAY OYAMMI ALODA</t>
  </si>
  <si>
    <t>P15 GRO, IRISAN, BAGUIO CITY</t>
  </si>
  <si>
    <t>REGINALDO GAYON</t>
  </si>
  <si>
    <t>KM5 ASIN RD., BAGUIO</t>
  </si>
  <si>
    <t>RIZZI ANGIHAN</t>
  </si>
  <si>
    <t>BAKAKAENG NORTH, BAGUIO CITY</t>
  </si>
  <si>
    <t>ESTELA C. BALTAZAR</t>
  </si>
  <si>
    <t>DIAMOND SUBD., SAN LUIS VILL, QUEZON CITY</t>
  </si>
  <si>
    <t>FREDDIE  MARTES</t>
  </si>
  <si>
    <t>EAST QUIRINO HILL, BAGUIO CITY</t>
  </si>
  <si>
    <t>MARIFE MARTES</t>
  </si>
  <si>
    <t>CLAUDENE VINCE B. MENDOZA</t>
  </si>
  <si>
    <t>QUITCLAIM</t>
  </si>
  <si>
    <t>GINA K. QUINTOS</t>
  </si>
  <si>
    <t>P5 KIAS, BAGUIO</t>
  </si>
  <si>
    <t>ELPIDIO BAD-AY</t>
  </si>
  <si>
    <t xml:space="preserve">178 BLK 4 EAST </t>
  </si>
  <si>
    <t>JULIE MENDOZA NICER</t>
  </si>
  <si>
    <t>103 STA. ESCOLASTICA VIIL.. BAGUIO CITY</t>
  </si>
  <si>
    <t>BEVERLY LAWAGUEY</t>
  </si>
  <si>
    <t>371 SAN VICENTE BAGUIO CITY</t>
  </si>
  <si>
    <t>JOHN P. LIPAGO 2-23-2023</t>
  </si>
  <si>
    <t>112 LOWER PINGET, BAGUIO</t>
  </si>
  <si>
    <t>CAROL ALUDOS</t>
  </si>
  <si>
    <t>KM5 GREEENVALLEY, DONTOGAN, BAGUIO</t>
  </si>
  <si>
    <t>ISIDRO LACLACAN</t>
  </si>
  <si>
    <t>BAHONG, LA TRINIDAD</t>
  </si>
  <si>
    <t>ELVIRA D. MAGMOYAN</t>
  </si>
  <si>
    <t>27A P12 IRISAN, BAGUIO</t>
  </si>
  <si>
    <t>BERNADITA ARJONA</t>
  </si>
  <si>
    <t>CRISTINA KIS-ING</t>
  </si>
  <si>
    <t>400 GUISAD CENTRAL, BAGUIO CITY</t>
  </si>
  <si>
    <t>MARY B. BACOLONG</t>
  </si>
  <si>
    <t>343 CENTRAL GUISAD, BAGUIO</t>
  </si>
  <si>
    <t>DAVID SADCOPEN</t>
  </si>
  <si>
    <t>PHILEX MINES, TUBA, BENGUET</t>
  </si>
  <si>
    <t>09462407901A</t>
  </si>
  <si>
    <t>CARMELITA LUBINA</t>
  </si>
  <si>
    <t>126 BROOKS AURORA HILL, BAGUIO CITY</t>
  </si>
  <si>
    <t>BERNADETTE SALMUYAN 2-28-2023</t>
  </si>
  <si>
    <t>141 UPPER KM3 ASIN RD, BAGUIO</t>
  </si>
  <si>
    <t>JEFFERSON PANGAN</t>
  </si>
  <si>
    <t>134 SAN LUIS EXTNSN., BAGUIO</t>
  </si>
  <si>
    <t>CAMILLE MANWI-IT</t>
  </si>
  <si>
    <t>20 LOWER CYPRESS, IRISAN, BAGUIO</t>
  </si>
  <si>
    <t>JOHN VALENZUELA</t>
  </si>
  <si>
    <t>106 UPPER DAGSIAN,. BAGUIO</t>
  </si>
  <si>
    <t>ALEXANDER WENCESLAO</t>
  </si>
  <si>
    <t>10 SCOUT BARRIO, BAGUIO</t>
  </si>
  <si>
    <t>ANDREA NAGEN</t>
  </si>
  <si>
    <t>STO.THOMAS CENTRTAL, BAGUIO</t>
  </si>
  <si>
    <t>NEOLITA A. LANDOCAN</t>
  </si>
  <si>
    <t>ATOK TRAIL, BAGUIO</t>
  </si>
  <si>
    <t>JOHN H. DATU, JR.</t>
  </si>
  <si>
    <t>5 SAN CARLOS HGTS, BAGUIO</t>
  </si>
  <si>
    <t>MARIE ANTONETTE RIVERA</t>
  </si>
  <si>
    <t>AURORA HILL, BAGUIO</t>
  </si>
  <si>
    <t>LUZVIMINDA CASSEM</t>
  </si>
  <si>
    <t>49 P3 CITY CAMP CENTRAL, BAGUIO</t>
  </si>
  <si>
    <t>Gina Lidaco 2-14-2023</t>
  </si>
  <si>
    <t>Carmine Patacsil</t>
  </si>
  <si>
    <t>Michelle Perocho</t>
  </si>
  <si>
    <t>Britch Almazan</t>
  </si>
  <si>
    <t>Yanes, Irene y Andrada</t>
  </si>
  <si>
    <t>Griba, Sarrah</t>
  </si>
  <si>
    <t>Porciuncula, Maricel y Mangaluz</t>
  </si>
  <si>
    <t>Ducusin, Mercy Madrid</t>
  </si>
  <si>
    <t>Autida, Analyn y Montedevaramos</t>
  </si>
  <si>
    <t>Labasan, Amelyn</t>
  </si>
  <si>
    <t>Navarro, Joan y Dela Rama</t>
  </si>
  <si>
    <t>Tabulog, Glenda y Flamingo</t>
  </si>
  <si>
    <t>Akira Guiles</t>
  </si>
  <si>
    <t>Ibusag, Precious y Libungan</t>
  </si>
  <si>
    <t>Escopete, Cristina y Dalida</t>
  </si>
  <si>
    <t>Buenaobra, Mary Ann</t>
  </si>
  <si>
    <t>Angeline Mae Deleña</t>
  </si>
  <si>
    <t>Lorenzana, Sharry</t>
  </si>
  <si>
    <t>Aira Domingo</t>
  </si>
  <si>
    <t>Rivera, Cristel Joyce y Manahan</t>
  </si>
  <si>
    <t>Roque, Rhia</t>
  </si>
  <si>
    <t>Abapo, Leni y Alkayaga</t>
  </si>
  <si>
    <t>Naul, Loraine</t>
  </si>
  <si>
    <t>Rodriguez, Marivic y Sales</t>
  </si>
  <si>
    <t>Espiritu, Lea y Tañega</t>
  </si>
  <si>
    <t>Jaramie Supumedo</t>
  </si>
  <si>
    <t>May Ann de Guzman</t>
  </si>
  <si>
    <t>Antiquera, Amelia Mae</t>
  </si>
  <si>
    <t>Villar, Leilani y Cerezo</t>
  </si>
  <si>
    <t>Daisa, Wally Teding</t>
  </si>
  <si>
    <t>Abaga, Evelyn y Ebreo</t>
  </si>
  <si>
    <t>Ocampo, Zelnor y Dominguez</t>
  </si>
  <si>
    <t>Ferrer, Judimel y Rodriguez</t>
  </si>
  <si>
    <t>Tarona, Nichole</t>
  </si>
  <si>
    <t>Recaplaza, Juvylyn</t>
  </si>
  <si>
    <t>Soriano, Kimberly Ann y Alvar</t>
  </si>
  <si>
    <t>Cabarlo, Nicole y Bermisa</t>
  </si>
  <si>
    <t>Agustin, Sheila Joy</t>
  </si>
  <si>
    <t>Mazaredo, Veronica</t>
  </si>
  <si>
    <t>Batolne, Brigitte Ebbes</t>
  </si>
  <si>
    <t>Patenio, Euvelyn y Hinayon</t>
  </si>
  <si>
    <t>Nasocwao, Bella y Lanoza</t>
  </si>
  <si>
    <t xml:space="preserve">Dapidap, Ma. Lourdes </t>
  </si>
  <si>
    <t>Jon Jon Tandoc</t>
  </si>
  <si>
    <t>Frederick Serrano</t>
  </si>
  <si>
    <t>Edmar Catamisan</t>
  </si>
  <si>
    <t>Reynante Lansangan Jr</t>
  </si>
  <si>
    <t>Azhel Salvador</t>
  </si>
  <si>
    <t>Paulo Salinas</t>
  </si>
  <si>
    <t>Angelo Vinoya</t>
  </si>
  <si>
    <t xml:space="preserve">Emil Hipolito </t>
  </si>
  <si>
    <t>Arsenio Buyagawan</t>
  </si>
  <si>
    <t>Aladdin Tigcangay</t>
  </si>
  <si>
    <t>Jesson Descaya</t>
  </si>
  <si>
    <t>Rodel Saclayan</t>
  </si>
  <si>
    <t>Bercharel Duli-e</t>
  </si>
  <si>
    <t>Sonny Boy Caramat</t>
  </si>
  <si>
    <t>Ryan Dugwaon</t>
  </si>
  <si>
    <t>Jonathan Mazaredo</t>
  </si>
  <si>
    <t>Clever Austo</t>
  </si>
  <si>
    <t>James Bumacsa</t>
  </si>
  <si>
    <t>Philip Martin Minolwan</t>
  </si>
  <si>
    <t>Alwin Camacho</t>
  </si>
  <si>
    <t>Jayson Valdez</t>
  </si>
  <si>
    <t>Benjie Cañaveral</t>
  </si>
  <si>
    <t>Jefrey Calata</t>
  </si>
  <si>
    <t>Adrian Cuevas</t>
  </si>
  <si>
    <t>Ronald Oligo</t>
  </si>
  <si>
    <t>Benson Millan</t>
  </si>
  <si>
    <t>Benjie Lopez</t>
  </si>
  <si>
    <t>Osman Erum</t>
  </si>
  <si>
    <t>Sergio Salinas</t>
  </si>
  <si>
    <t>Nestor Ferrer</t>
  </si>
  <si>
    <t>Francis Mondata</t>
  </si>
  <si>
    <t>Oscar Manuel</t>
  </si>
  <si>
    <t>Ediomedes Navarro</t>
  </si>
  <si>
    <t>Alejandro Mabalot</t>
  </si>
  <si>
    <t>Joseph Llego</t>
  </si>
  <si>
    <t>Eduardo Bangelan</t>
  </si>
  <si>
    <t>Miguelito Gerilla</t>
  </si>
  <si>
    <t>Dionisio Mendoza</t>
  </si>
  <si>
    <t>Joseph Baclig</t>
  </si>
  <si>
    <t>Melchor Tan</t>
  </si>
  <si>
    <t>Dagson, FC</t>
  </si>
  <si>
    <t>Yocogan, Godfrey</t>
  </si>
  <si>
    <t>Paterson Domine</t>
  </si>
  <si>
    <t>Duyan, Gilbert</t>
  </si>
  <si>
    <t>Rey Christopher Abero</t>
  </si>
  <si>
    <t>Leo Bumatay</t>
  </si>
  <si>
    <t>Alex Lanz Santos</t>
  </si>
  <si>
    <t>Christian Savellano</t>
  </si>
  <si>
    <t>Armando Estela Jr.</t>
  </si>
  <si>
    <t>Rodel Buhay</t>
  </si>
  <si>
    <t>Abaga, Evelyn  2-22-2023</t>
  </si>
  <si>
    <t>Abapo, Leni y Alcayaga</t>
  </si>
  <si>
    <t>Agustin, Shiela Joy y Batore</t>
  </si>
  <si>
    <t>Aliado, Perlyn Clair</t>
  </si>
  <si>
    <t xml:space="preserve">Autida, Analyn </t>
  </si>
  <si>
    <t xml:space="preserve">Buenaobra, Mary Ann </t>
  </si>
  <si>
    <t>Bugtong, Sally y Palangyos</t>
  </si>
  <si>
    <t>Daisa, Wally y Teding</t>
  </si>
  <si>
    <t>David, Nellie y Logaspi</t>
  </si>
  <si>
    <t>Dapidap, Ma. Lourdes y Saszo</t>
  </si>
  <si>
    <t>Domingo, Aira Mae y Sabado</t>
  </si>
  <si>
    <t>Ducusin, Mercy y Madrid</t>
  </si>
  <si>
    <t>Dumapis, Emma y Amansan</t>
  </si>
  <si>
    <t>Javier, Michelle y Bernal</t>
  </si>
  <si>
    <t>Lidaco, Gina y Ayban</t>
  </si>
  <si>
    <t xml:space="preserve">Macanas, Shieree Luzel </t>
  </si>
  <si>
    <t>Maceda, Myra y Piojo</t>
  </si>
  <si>
    <t xml:space="preserve">Mazaredo, Veronica </t>
  </si>
  <si>
    <t>Mondero, Ann Marie</t>
  </si>
  <si>
    <t>Nead, Raquel y Reyna</t>
  </si>
  <si>
    <t>Patacsil, Carmina y Cataluña</t>
  </si>
  <si>
    <t xml:space="preserve">Porciuncula, Maricel </t>
  </si>
  <si>
    <t>Rivera, Cristel Joyce</t>
  </si>
  <si>
    <t xml:space="preserve">Supremado, Jaramie </t>
  </si>
  <si>
    <t>Villar, Leilani y Serezo</t>
  </si>
  <si>
    <t>Yanes, Irine y Andrada</t>
  </si>
  <si>
    <t>MARIO PALIGAN</t>
  </si>
  <si>
    <t>JOHAIR TUNDAY</t>
  </si>
  <si>
    <t>RODEZ SACLAYEN</t>
  </si>
  <si>
    <t>MERCY M DUCUSIN</t>
  </si>
  <si>
    <t>EVELYN E. ABAGA</t>
  </si>
  <si>
    <t>HENCHD BULI-E 2-16-2023</t>
  </si>
  <si>
    <t>JOHN DAVID BAUTISTA</t>
  </si>
  <si>
    <t>ADRIAN BERTUBIN CUEVAS 2-23-2023</t>
  </si>
  <si>
    <t>FRANCISCO VENDEVILLE</t>
  </si>
  <si>
    <t>30 Upper P Burgos, Baguio</t>
  </si>
  <si>
    <t>PP VS. VENDEVILLE</t>
  </si>
  <si>
    <t>1121-21-CR-MTCC</t>
  </si>
  <si>
    <t>RI RES. DAMAGE TO PROPERTY</t>
  </si>
  <si>
    <t>PRUDENCIO IBANEZ</t>
  </si>
  <si>
    <t>NO. 60 STA. ESCOLASTICA VILLAGE, BAGUIO CITY</t>
  </si>
  <si>
    <t>PP VS IBANEZ</t>
  </si>
  <si>
    <t>470-22-CR-MTCC</t>
  </si>
  <si>
    <t>JEFF ALDRICH D ROMENA</t>
  </si>
  <si>
    <t>46A MONTINOLA SUBD., KISAD, BAGUIO</t>
  </si>
  <si>
    <t>PP VS ROMENA</t>
  </si>
  <si>
    <t>1136-21-CR-MTCCC</t>
  </si>
  <si>
    <t>ACTS OF LASCIVIOUSNESS</t>
  </si>
  <si>
    <t>ENRICO O. GARCIA</t>
  </si>
  <si>
    <t>WENCESLAO, CABA, LA UNION</t>
  </si>
  <si>
    <t>LIM VS. GARCIA</t>
  </si>
  <si>
    <t>Reymond Seares (3-14)</t>
  </si>
  <si>
    <t>Abualan, San Jose, Abra</t>
  </si>
  <si>
    <t>Paulino De Leon</t>
  </si>
  <si>
    <t>785 Camp 6 Tuba, Benguet</t>
  </si>
  <si>
    <t>JENELYN DE LEON</t>
  </si>
  <si>
    <t>ARLYN PADDAYUMAN</t>
  </si>
  <si>
    <t>12D JASMIN RD., SAN LUIS, BAGUIO</t>
  </si>
  <si>
    <t>BEATRIZ V CASTRO</t>
  </si>
  <si>
    <t>6 DR. CARINO BAGUIO</t>
  </si>
  <si>
    <t>HILDA C. PEREZ</t>
  </si>
  <si>
    <t>26 LOWER QM, BAGUIO</t>
  </si>
  <si>
    <t>09205534224J</t>
  </si>
  <si>
    <t>EDWIN G NARVASA</t>
  </si>
  <si>
    <t>21LOWER PINGET, BAGUIO</t>
  </si>
  <si>
    <t>MATEO VILLAR</t>
  </si>
  <si>
    <t>BALACBAC STO.TOMAS PROPER, BAGUIO</t>
  </si>
  <si>
    <t>BRENDA P. ALCANTARA</t>
  </si>
  <si>
    <t>AMBIONG, LA TRINIDAD, BENGUET</t>
  </si>
  <si>
    <t>RG ARENAZA</t>
  </si>
  <si>
    <t>FORT DEL PILAR BAGUIO</t>
  </si>
  <si>
    <t>APRIL JOY N. LAGASCA</t>
  </si>
  <si>
    <t>16A MARCOVILLE BAGUIO  CITY</t>
  </si>
  <si>
    <t>ROXANNE S. DUNUAN</t>
  </si>
  <si>
    <t>P1 KIAS, BAGUIO CITY</t>
  </si>
  <si>
    <t>MARIETTA CARONONGAN</t>
  </si>
  <si>
    <t>21 P.18N IRISAN, BAGUIO</t>
  </si>
  <si>
    <t>0965798301A</t>
  </si>
  <si>
    <t>LIONEL JAMES LANGE (3-15)</t>
  </si>
  <si>
    <t>55 VICTORIA VILLAGE BAGUIO</t>
  </si>
  <si>
    <t>CRISTINA PRE</t>
  </si>
  <si>
    <t>135 LOWER FAIRVIEW BAGUIO</t>
  </si>
  <si>
    <t>JOHN REY SUMAWANG</t>
  </si>
  <si>
    <t>201B ZARATE SUBD., QUEEN OF PEACE, BAGUIO</t>
  </si>
  <si>
    <t>PRECIOUS LAMAG</t>
  </si>
  <si>
    <t>UPPER PINGET, BAGUIO</t>
  </si>
  <si>
    <t>VINCENT BANZUELA</t>
  </si>
  <si>
    <t>127 STO.TOMAS RD., DONTOGAN, BAGUIO</t>
  </si>
  <si>
    <t>JAKE BALACWID</t>
  </si>
  <si>
    <t>1A GIBRALTAR RD., BAGUIO</t>
  </si>
  <si>
    <t>S</t>
  </si>
  <si>
    <t>PEDRO A. MALANI</t>
  </si>
  <si>
    <t>14A P2 BAKAKENG NORTE, BAGUIO</t>
  </si>
  <si>
    <t>MARIETA CARONONGAN</t>
  </si>
  <si>
    <t>21 P.10 IRISAN BAGUIO</t>
  </si>
  <si>
    <t>DANA MARIE MALICDEM</t>
  </si>
  <si>
    <t>LA TRINIDAD, BENGUET</t>
  </si>
  <si>
    <t>MAE HANASA CASA</t>
  </si>
  <si>
    <t>31 BAKAKENG NORTE BAGUIO</t>
  </si>
  <si>
    <t>JONIVIE TAKIMPAY</t>
  </si>
  <si>
    <t>MILLSITE, CAMP 6, TUBA</t>
  </si>
  <si>
    <t>HENER MAGLAYA</t>
  </si>
  <si>
    <t>31 ATOK TRAIL, BAGUIO</t>
  </si>
  <si>
    <t>IAN ARGIL PAJARILLAGA</t>
  </si>
  <si>
    <t>1368 M4 ASIN RD., BAGUIO</t>
  </si>
  <si>
    <t>MAEDEN FELIX FERRER</t>
  </si>
  <si>
    <t>VILLASIS, PANGASINAN</t>
  </si>
  <si>
    <t>PHILIP JAY CAMAGAY</t>
  </si>
  <si>
    <t>31 LOWER DAGSIAN, BAGUIO</t>
  </si>
  <si>
    <t>SHANE B. GAMMOD</t>
  </si>
  <si>
    <t>P5 BAKAKENG CENTRAL, BAGUIO</t>
  </si>
  <si>
    <t>MELINDA NACES (3-16)</t>
  </si>
  <si>
    <t>127 UPPER GENERAL LUNA BAGUIO</t>
  </si>
  <si>
    <t>KAREN JOY DIEGO</t>
  </si>
  <si>
    <t>1D 61 BETAG, LA TRINIDAD, BENGUET</t>
  </si>
  <si>
    <t>SHYLA ANN GALANGUE</t>
  </si>
  <si>
    <t>CAMP 7 YOUNGLAND BAGUIO</t>
  </si>
  <si>
    <t>NATHANIEL SABOY</t>
  </si>
  <si>
    <t>35 P1 LOWER PINGET, BAGUIO</t>
  </si>
  <si>
    <t>NATCHEL ABANA</t>
  </si>
  <si>
    <t>1B P7 ASIN RD., BAGUIO</t>
  </si>
  <si>
    <t>NORIEL E. DELOS REYES</t>
  </si>
  <si>
    <t>10 P6 BAKAKENG NORTE, BAGUIO</t>
  </si>
  <si>
    <t>ESTRAZEL DAIWEY</t>
  </si>
  <si>
    <t>CAMP 6 KENNON RD., ATOK, BENGUET</t>
  </si>
  <si>
    <t>RENZEL LUGTU</t>
  </si>
  <si>
    <t>MATEO DELA FUENTE</t>
  </si>
  <si>
    <t>LOWER LUCNAB, BAGUIO CITY</t>
  </si>
  <si>
    <t>ROLANDO VALDEZ</t>
  </si>
  <si>
    <t>19 PRIVATE RD., MAGSAYSAY BAGUIO</t>
  </si>
  <si>
    <t>JACQUELINE DONGAIL</t>
  </si>
  <si>
    <t>617 VIRAC ITOGON BENGUET</t>
  </si>
  <si>
    <t>CARLA MAE DAEN</t>
  </si>
  <si>
    <t>69A MANG OS RD., IRISAN, BAGUIO</t>
  </si>
  <si>
    <t>RACHEL SUGUITAN</t>
  </si>
  <si>
    <t>64 P1 ASIN RD., BAGUIO</t>
  </si>
  <si>
    <t>MARINA GATUDAN</t>
  </si>
  <si>
    <t>SAN VICENTE, CAMP 7, BAGUIO</t>
  </si>
  <si>
    <t>MILA ESPADE</t>
  </si>
  <si>
    <t>LUBAS, LA TRINIDAD, BENGUET</t>
  </si>
  <si>
    <t>JOPET URSULUM ( 3-21)</t>
  </si>
  <si>
    <t>168 ST. ANTHONY NIRADOR HILLS, BAGUIO</t>
  </si>
  <si>
    <t>ROLAND PAUL BALIWES</t>
  </si>
  <si>
    <t>SAROK CAMP 7 BAGUIO</t>
  </si>
  <si>
    <t>EVELYN CAMACHO</t>
  </si>
  <si>
    <t>56 CRESENCIA VILLAGE, BAGUIO</t>
  </si>
  <si>
    <t>ERAYDA RAMIREZ</t>
  </si>
  <si>
    <t>ROMILYN S. JANDOC</t>
  </si>
  <si>
    <t>36 P6 BAKAKENG NORTE BAGUIO</t>
  </si>
  <si>
    <t>JOSE RANDY AREVALO</t>
  </si>
  <si>
    <t>540 HILLSIDE, BAGUIO</t>
  </si>
  <si>
    <t>HEIDI AY-YAK</t>
  </si>
  <si>
    <t>527 P8 BADIHOY PNSAO PROPER, BAGUIO</t>
  </si>
  <si>
    <t>RHEA GUMARANG</t>
  </si>
  <si>
    <t>71 LOWER QUIRINO HILL, BAGUIO CITY</t>
  </si>
  <si>
    <t>ANALYN T. BENZON</t>
  </si>
  <si>
    <t>LOT 17 BLK 41 EXBERVILLE SUBD., BAGUIO</t>
  </si>
  <si>
    <t>NANCY CUPLANG</t>
  </si>
  <si>
    <t>17 T.BUGALLON ST. WEST MODERNSITE AURORA HILL, BAGUIO</t>
  </si>
  <si>
    <t>ANALYN B. DE GUZMAN</t>
  </si>
  <si>
    <t>355A APUGAN POLIWES, BAGUIO</t>
  </si>
  <si>
    <t>GREGORIA CALPI</t>
  </si>
  <si>
    <t>7128 P7 KIAS BAGUIO</t>
  </si>
  <si>
    <t>GWYNETH RAVA</t>
  </si>
  <si>
    <t>122 UPPER BONIFACIO BAGUIO</t>
  </si>
  <si>
    <t>ROSANNA HERNANDEZ</t>
  </si>
  <si>
    <t xml:space="preserve">5 LOWER SAN CARLOS HEIGHTS, BAGUIO </t>
  </si>
  <si>
    <t>ZARA JULIANA GAMBOA</t>
  </si>
  <si>
    <t>75 NAVY BASE BAGUIO CITY</t>
  </si>
  <si>
    <t>ALLERIE KAYE FAJARDO</t>
  </si>
  <si>
    <t>456B P4B LUCNAB BAGUIO</t>
  </si>
  <si>
    <t>CATALINA HALOG</t>
  </si>
  <si>
    <t>65 VALENZUELA ST. SALUD MITRA, BAGUIO</t>
  </si>
  <si>
    <t>CANDIDA AGAYAM</t>
  </si>
  <si>
    <t>TADIAN MOUNTAIN PROVINCE</t>
  </si>
  <si>
    <t>MARILYN S. MILANES (3-23)</t>
  </si>
  <si>
    <t>TALCO CMPD., DONTOGAN, BAGUIO</t>
  </si>
  <si>
    <t>FLORENCE ANN CAGARA</t>
  </si>
  <si>
    <t>63 UPPER ENG. HILL, BAGUIO</t>
  </si>
  <si>
    <t>MYRA CHAO-WIL</t>
  </si>
  <si>
    <t>JOEY ZALAVARRIA</t>
  </si>
  <si>
    <t>LOT 2 BLK. 4 IRISAN BAGUIO</t>
  </si>
  <si>
    <t>GREGORIA T. WANASEN</t>
  </si>
  <si>
    <t>52A PUROK 27 IRISAN BAGUIO</t>
  </si>
  <si>
    <t>VIRGINIA MADRONIO</t>
  </si>
  <si>
    <t>55 POBLACION, LA TRINIDAD</t>
  </si>
  <si>
    <t>EMMANUEL UYAMMI</t>
  </si>
  <si>
    <t>451 KM 4 ASIN RD., BAGUIO</t>
  </si>
  <si>
    <t>MARK ALLEN BATEG</t>
  </si>
  <si>
    <t>INT-A BALACBAC STO. TOMAS, BAGUIO</t>
  </si>
  <si>
    <t>DONALYN C. WIDEN</t>
  </si>
  <si>
    <t>49 ADD RD., PUROK 18, BAGUIO</t>
  </si>
  <si>
    <t>NENITA DOMINGO CORALES</t>
  </si>
  <si>
    <t>AYYENG, ABRA</t>
  </si>
  <si>
    <t>ANGELINE T. OCAB</t>
  </si>
  <si>
    <t>220 VICTORIA VILLAGE, BAGUIO</t>
  </si>
  <si>
    <t>JUDITH S. CASTRO (3-27)</t>
  </si>
  <si>
    <t>KM 4 ASIN RD., BAGUIO</t>
  </si>
  <si>
    <t>GINA K. QUINTOS (3-27)</t>
  </si>
  <si>
    <t>KIAS, BAGUIO CITY</t>
  </si>
  <si>
    <t>ANGIE A. BANAAG</t>
  </si>
  <si>
    <t>371-A SUPITAN, SAN VICENTE, BAGUIO</t>
  </si>
  <si>
    <t>LORETA VALENCIA SORIANO</t>
  </si>
  <si>
    <t>14 STO. ROSARIO, BAGUIO</t>
  </si>
  <si>
    <t>EMERLY ESPARCIA</t>
  </si>
  <si>
    <t>38 TIPTOP AMBUCLAO RD., BAGUIO</t>
  </si>
  <si>
    <t>KRISTY AROA</t>
  </si>
  <si>
    <t>21 LOWER MARVAR TRANCOVILLE, BAGUIO</t>
  </si>
  <si>
    <t>EUGENE AROA</t>
  </si>
  <si>
    <t>111 SAN DIEGO ST. CALOOCAN CITY</t>
  </si>
  <si>
    <t>ELIZABETH AGUNBAG (3-28)</t>
  </si>
  <si>
    <t>92 P5 CITYCAMP PROPER BAGUIO</t>
  </si>
  <si>
    <t>Aliado, Perlyn Clair y Numbanaul</t>
  </si>
  <si>
    <r>
      <t>Antoni, Rebecca y Ni</t>
    </r>
    <r>
      <rPr>
        <sz val="8"/>
        <color theme="1"/>
        <rFont val="Calibri"/>
        <family val="2"/>
      </rPr>
      <t>ñ</t>
    </r>
    <r>
      <rPr>
        <sz val="8"/>
        <color theme="1"/>
        <rFont val="Times New Roman"/>
        <family val="1"/>
      </rPr>
      <t>alaga</t>
    </r>
  </si>
  <si>
    <t>Carandang, Bernadeth y De Leon</t>
  </si>
  <si>
    <r>
      <t>Espiritu, Lea y Ta</t>
    </r>
    <r>
      <rPr>
        <sz val="8"/>
        <color theme="1"/>
        <rFont val="Calibri"/>
        <family val="2"/>
      </rPr>
      <t>ñ</t>
    </r>
    <r>
      <rPr>
        <sz val="8"/>
        <color theme="1"/>
        <rFont val="Times New Roman"/>
        <family val="1"/>
      </rPr>
      <t>ega</t>
    </r>
  </si>
  <si>
    <t>Gabor, Francisca y Tabelen</t>
  </si>
  <si>
    <t>Mazaredo, Veronica y Barientos</t>
  </si>
  <si>
    <t>Norton, Josefina y Ventura</t>
  </si>
  <si>
    <r>
      <t>Patacsil, Carmina Catalu</t>
    </r>
    <r>
      <rPr>
        <sz val="8"/>
        <color theme="1"/>
        <rFont val="Calibri"/>
        <family val="2"/>
      </rPr>
      <t>ñ</t>
    </r>
    <r>
      <rPr>
        <sz val="8"/>
        <color theme="1"/>
        <rFont val="Times New Roman"/>
        <family val="1"/>
      </rPr>
      <t>a</t>
    </r>
  </si>
  <si>
    <t>Supremado, Jaramie y Miranda</t>
  </si>
  <si>
    <t>FERBER RADION (MARCH 7)</t>
  </si>
  <si>
    <t>UPPER CRYSTAL CAVE, BAKAKENG CENTRAL, BAGUIO</t>
  </si>
  <si>
    <t>INQUEST</t>
  </si>
  <si>
    <t>BENJAMIN ABENOJA (MARCH 21)</t>
  </si>
  <si>
    <t>PUROK 4 AURORA HILL, BAGUIO</t>
  </si>
  <si>
    <t>JOEL APPAG (MARCH 21)</t>
  </si>
  <si>
    <t>PUROK 4 KIAS, BAGUIO</t>
  </si>
  <si>
    <t>MICHAEL MANDAPAT (3-2)</t>
  </si>
  <si>
    <t>62 MIRADOR HILL, BAGUIO</t>
  </si>
  <si>
    <t>JAIL VISIT/ ADVISE/DM</t>
  </si>
  <si>
    <t>MARK GIL BAUTISTA</t>
  </si>
  <si>
    <t>LOWER BROOOKSIDE BAGUIO</t>
  </si>
  <si>
    <t>JOSHUA PARINAS (3-9)</t>
  </si>
  <si>
    <t>LOWER LOURDES SUBD., BAGUIO22</t>
  </si>
  <si>
    <t>JAIL VISIT/ ADVISE</t>
  </si>
  <si>
    <t>MARK CANERO</t>
  </si>
  <si>
    <t>IRISAN, BAGUIO CITY</t>
  </si>
  <si>
    <t>IVAN DELA CRUZ ORDONA (3-16)</t>
  </si>
  <si>
    <t>LOWER ROCK QUARRY, BAGUIO</t>
  </si>
  <si>
    <t>JAIL VIST/DM</t>
  </si>
  <si>
    <t>BENJAMIN A. OFIAZA (3-23)</t>
  </si>
  <si>
    <t>RINALYN RAMIREZ CONDE</t>
  </si>
  <si>
    <t>107 P8 UPPER KM 5 ASIN BAGUIO</t>
  </si>
  <si>
    <t>FERBER RADION (MARCH 9)</t>
  </si>
  <si>
    <t>NPS/COUNTER-AFFIDAVIT</t>
  </si>
  <si>
    <t>BOBBY S. TEGPEP</t>
  </si>
  <si>
    <t>PP VS. TEGPEP. ET.AL</t>
  </si>
  <si>
    <t>BRGY. FERDINAND, CAMPO SIOCO</t>
  </si>
  <si>
    <t>AUDREY SUNGDUAN</t>
  </si>
  <si>
    <t>101 GAMBOA BLDNG, SESSION RD., BAGUIO</t>
  </si>
  <si>
    <t>ADVICE ( NEW RAFFLE ADMIN)</t>
  </si>
  <si>
    <t>ANTHONY S. FIGUEROA</t>
  </si>
  <si>
    <t>MANILA</t>
  </si>
  <si>
    <t>PUNJABI VS. FIGUEROA</t>
  </si>
  <si>
    <t xml:space="preserve">ALVIN JOHN ALO </t>
  </si>
  <si>
    <t>142 SAN CARLOS HTS., BAGUIO</t>
  </si>
  <si>
    <t>FAY RUIZZA PAGADUAN (3-31)</t>
  </si>
  <si>
    <t>BAKAKENG, BAGUIO</t>
  </si>
  <si>
    <t>ROSALIE GARCIA FOR RONALD GARCIA</t>
  </si>
  <si>
    <t>CITY CAMP CENTRAL BAGUIO</t>
  </si>
  <si>
    <t>MYDA CADAO-AS</t>
  </si>
  <si>
    <t>98 BLK 2 M. QUIRINO HILL, BAGUIO</t>
  </si>
  <si>
    <t>JOHN NICO C. BENGAY</t>
  </si>
  <si>
    <t>73 PUROK 7 BAKAKAENG NORTE, BAGUIO</t>
  </si>
  <si>
    <t>55 Victoria Village, Baguio</t>
  </si>
  <si>
    <t>0908-3351978</t>
  </si>
  <si>
    <t>MANUEL RASALAN</t>
  </si>
  <si>
    <t>48 BAKAKENG NORTE, BAGUIO CITY</t>
  </si>
  <si>
    <t>MA. ELENA F. SANTOS</t>
  </si>
  <si>
    <t>BLK 3 SACRED HEART SUBD., BAGUIO</t>
  </si>
  <si>
    <t xml:space="preserve"> APRIL MAE NISPEROS</t>
  </si>
  <si>
    <t>342 PINSAO PROPER BAGUIO</t>
  </si>
  <si>
    <t>MARICEL VILLANUEVA</t>
  </si>
  <si>
    <t>BGH CMPD BAGUIO</t>
  </si>
  <si>
    <t>ROXANNE DELAROSA</t>
  </si>
  <si>
    <t>CAMP 7 KENNON RD., BAGUIO</t>
  </si>
  <si>
    <t>GALO TIU</t>
  </si>
  <si>
    <t>67 FERGUSON BAGUIO</t>
  </si>
  <si>
    <t>JOHN PATRICK GARCIA 4-4-2023</t>
  </si>
  <si>
    <t xml:space="preserve">NO.015 P1, IRISAN, BAGUIO CITY </t>
  </si>
  <si>
    <t>RANDY HUAG</t>
  </si>
  <si>
    <t>PUROK 3 GIBRALTAR, BAGUIO</t>
  </si>
  <si>
    <t>DIANE OLAIS</t>
  </si>
  <si>
    <t>211 LOAKAN, LIWANAG, BAGUIO</t>
  </si>
  <si>
    <t>ARON BANGAO</t>
  </si>
  <si>
    <t>COUNTRY CLUB VILLAGE, BAGUIO</t>
  </si>
  <si>
    <t xml:space="preserve">ADVICE </t>
  </si>
  <si>
    <t>GARY BEEM EMBATE</t>
  </si>
  <si>
    <t>125 LUALHATI WRIGHT PARK, BAGUIO</t>
  </si>
  <si>
    <t>JIREH MAE FACSOY</t>
  </si>
  <si>
    <t>325 IRON ST., UPPER QUEZON HILL, BAGUIO</t>
  </si>
  <si>
    <t>LUIS NAPADAWAN</t>
  </si>
  <si>
    <t>143 MUNOZ, KM4 ASIN RD., BAGUIO</t>
  </si>
  <si>
    <t>EDITHA P. VILLARUBIA</t>
  </si>
  <si>
    <t>28C P9 BAKAKENG NORTE, BAGUIO</t>
  </si>
  <si>
    <t>MICHAEL G. LUSTADO</t>
  </si>
  <si>
    <t>AMBIONG, BAGUIO CITY HALL</t>
  </si>
  <si>
    <t>MANELA ANN EUSEBIO</t>
  </si>
  <si>
    <t>NO.8 LOWER FAIRVIEW, BAGUIO CITY</t>
  </si>
  <si>
    <t>EDELYN M. TORRES</t>
  </si>
  <si>
    <t>21 DAHLIA ST., SAN LUIS, BAGUIO</t>
  </si>
  <si>
    <t>KENNETH M. TORRES</t>
  </si>
  <si>
    <t>21 SAN LUIS DALIAH ST., BAGUIO CITY</t>
  </si>
  <si>
    <t>KATHLEEN M. TORRES</t>
  </si>
  <si>
    <t>BERNADETTE LAYUGAN 4-13-2023</t>
  </si>
  <si>
    <t>ATAB TEACHER'S VILLAGE, BAGUIO</t>
  </si>
  <si>
    <t>DOLORES SEVIDAL</t>
  </si>
  <si>
    <t>114B DAHLIA ST., CENTRAL FAIRVIEW, BAGUIO</t>
  </si>
  <si>
    <t>EMILY ESTEBAN</t>
  </si>
  <si>
    <t>440 P4B LUCNAB, BAGUIO</t>
  </si>
  <si>
    <t>GINA A. BIMUYAG</t>
  </si>
  <si>
    <t>KM3 ASIN RD., BAGUIO</t>
  </si>
  <si>
    <t>TEODORA M. BIMUYAG</t>
  </si>
  <si>
    <t>KM4 ASIN RD., BAGUIO</t>
  </si>
  <si>
    <t>PAULINA T. ANGEL</t>
  </si>
  <si>
    <t>13 AMSING PACDAL, BAGUIO</t>
  </si>
  <si>
    <t>JENNIFER SALUDO PADILLA</t>
  </si>
  <si>
    <t>NO. 6 PADRE ZAMORA ST., BAGUIO</t>
  </si>
  <si>
    <t>ANGELINA P. LUMBAYA</t>
  </si>
  <si>
    <t>27 UPPER SAN CARLOS HEIGHT, BAGUIO CITY</t>
  </si>
  <si>
    <t>JOHN MICHAEL MADIAM</t>
  </si>
  <si>
    <t>5 PINSAO PROPER, BAGUIO</t>
  </si>
  <si>
    <t>ARMANDO CUCAL JR.</t>
  </si>
  <si>
    <t>PUROK 15, IRISAN, BAGUIO CITY</t>
  </si>
  <si>
    <t>JOHN PATRICK PATACSIL</t>
  </si>
  <si>
    <t>CAMP ALLEN MOTORPOOL BAGUIO</t>
  </si>
  <si>
    <t>JASH RICK JEAN JABANO</t>
  </si>
  <si>
    <t>GLADIOLA ST., CENTRAL FAIRVIEW BAGUIO</t>
  </si>
  <si>
    <t>MYRNA RICKY</t>
  </si>
  <si>
    <t>UNIT 2-4 UPPER GEN. LUNA, BAGUIO CITY</t>
  </si>
  <si>
    <t>DARWIN ESTACIO</t>
  </si>
  <si>
    <t>650 ARUPONG LOAKAN, BAGUIO CITY</t>
  </si>
  <si>
    <t>LIBERTY GALDAYEN</t>
  </si>
  <si>
    <t>119 PUROK 21, IRISAN, BAGUIO</t>
  </si>
  <si>
    <t>ALICIA TORIO</t>
  </si>
  <si>
    <t>MARK ROGER BERNARDO 4-18-2023</t>
  </si>
  <si>
    <t>167 RIVERSIDE CAMDAS, BAGUIO</t>
  </si>
  <si>
    <t>ALLEN JOY MAKILAN</t>
  </si>
  <si>
    <t>102 SAN CARLOS HGTS, BAGUIO</t>
  </si>
  <si>
    <t>JAYROSE P BATANG-E</t>
  </si>
  <si>
    <t>GUINAONG, MANKAYAN, BENGUET</t>
  </si>
  <si>
    <t>KATE ELOISE BALAKIAO</t>
  </si>
  <si>
    <t>AMPUSONGAN, BAKUN, BENGUET</t>
  </si>
  <si>
    <t>DAISY DOGUE</t>
  </si>
  <si>
    <t>024 SPRING SAN LUIS VILLAGE, BAGUIO</t>
  </si>
  <si>
    <t>AGNES A. DAPIAOEN</t>
  </si>
  <si>
    <t>SUGPON, ILOCOS SUR</t>
  </si>
  <si>
    <t>JENELYN VALDEZ</t>
  </si>
  <si>
    <t>61-C T. ALONZO, BAGUIO</t>
  </si>
  <si>
    <t>JOHN JR. TAMONDONG</t>
  </si>
  <si>
    <t>060 BALENBEN, IRISAN, BAGUIO</t>
  </si>
  <si>
    <t>ABIGAIL C. DE LEON</t>
  </si>
  <si>
    <t>P51 P8 APUGAN IRISAN, BAGUIO</t>
  </si>
  <si>
    <t>MA. REHENA R. AQUINO</t>
  </si>
  <si>
    <t>181 KM3 BAKAKENG CENTRAL, BAGUIO</t>
  </si>
  <si>
    <t>ALEJANDRIA DIAZ 4-20-2023</t>
  </si>
  <si>
    <t>BLK 33 LOT 3 NHA TADIANGAN, TUBA</t>
  </si>
  <si>
    <t>GINELYN BRIONES</t>
  </si>
  <si>
    <t>UPPER POBLACION, TUBA, BENGUET</t>
  </si>
  <si>
    <t>MARVIN DOCENA</t>
  </si>
  <si>
    <t>71 ROSE ALLEY, GIBRALTAR, BAGUIO</t>
  </si>
  <si>
    <t>JENICO GALVAN</t>
  </si>
  <si>
    <t>POZZOROBIO, PANGASINAN</t>
  </si>
  <si>
    <t>JOSEFA MARIE BATTAD</t>
  </si>
  <si>
    <t>39B MAGSAYSAY LOAKAN, BAGUIO CITY</t>
  </si>
  <si>
    <t>TRECHIE  M. TIBURCIO</t>
  </si>
  <si>
    <t>101 IMELDA VILLAGE, BAGUIO CITY</t>
  </si>
  <si>
    <t>NICHOLSON F. UBONGEN 4-26-2023</t>
  </si>
  <si>
    <t>BONTOC, MOUNTAIN PROVINCE</t>
  </si>
  <si>
    <t>ROMEL L. MAPILI</t>
  </si>
  <si>
    <t>48 P. ZAMORA ST. BAGUIO CITY</t>
  </si>
  <si>
    <t>LENNIE R. MAPILI</t>
  </si>
  <si>
    <t>0970-2832976</t>
  </si>
  <si>
    <t>IGNACIO MANGOLTONG</t>
  </si>
  <si>
    <t>MARCOS HIGHWAY YOUNGSTOWN BAGUIO</t>
  </si>
  <si>
    <t>MARK S. CALPITO</t>
  </si>
  <si>
    <t>HAPP-Y HOLLOW, BAGUIO</t>
  </si>
  <si>
    <t>CATHERINE BALANDI</t>
  </si>
  <si>
    <t>32 UPP-ER BROOKSIDE BAGUIO CITY</t>
  </si>
  <si>
    <t>MARICHU LACSAMANA</t>
  </si>
  <si>
    <t>SCOUT BARRIO BAGUIO CITY</t>
  </si>
  <si>
    <t>CHRISTOPHER D. CRUZ</t>
  </si>
  <si>
    <t>57 UPPER MARKET SUBD.,BAGUIO</t>
  </si>
  <si>
    <t>EDWARD TICAGAN</t>
  </si>
  <si>
    <t>125A SAN LUIS EXT. BAGUIO</t>
  </si>
  <si>
    <t>MARIETA PANGILINAN</t>
  </si>
  <si>
    <t>46 KUDERAO LOAKAN PROPER BAGUIO CITY</t>
  </si>
  <si>
    <t>PRINCE JACINTO GONZAGA</t>
  </si>
  <si>
    <t>BADIWAN TUBA BENGUET</t>
  </si>
  <si>
    <t>JAIL VISIT/ DETAINEE'S MANIFESTATION</t>
  </si>
  <si>
    <t>JAIL VISIT/ADVISE</t>
  </si>
  <si>
    <t>KERTH EDRICK G. COLAS</t>
  </si>
  <si>
    <t>25 L. TORRES ST., MIDDLE QUEZON HILL, BAGUIO</t>
  </si>
  <si>
    <t>HOME VISIT</t>
  </si>
  <si>
    <t>YOLANDA Q.  QUINTUA</t>
  </si>
  <si>
    <t>019 P8 ASIN RD., BAGUIO</t>
  </si>
  <si>
    <t xml:space="preserve"> MEDIATION</t>
  </si>
  <si>
    <t>LIONEL JAMES LANGE</t>
  </si>
  <si>
    <t>NO. 55 VICTORIA VILLAGE BAGUIO CITY</t>
  </si>
  <si>
    <t>MARLON RESUELLO</t>
  </si>
  <si>
    <t>60 UPPER FAIRVIEW BAGUIO</t>
  </si>
  <si>
    <t>ROSALINA M. SIMEON</t>
  </si>
  <si>
    <t>SAN CARLOS HEIGHTS, BAGUIO</t>
  </si>
  <si>
    <t>MEDIATION WITH RESUELLO</t>
  </si>
  <si>
    <t>JUDILYN CASUGA</t>
  </si>
  <si>
    <t>71 MANG-OS RD., IRISAN, BAGUIO</t>
  </si>
  <si>
    <t>DOCUMENTATION (NEW CIVIL)</t>
  </si>
  <si>
    <t>SEE PREVOUS REPORT</t>
  </si>
  <si>
    <t>UNLAWFUL DETAINER PLUS DAMAGES</t>
  </si>
  <si>
    <t>BALITAAN VS. VELASCO</t>
  </si>
  <si>
    <t>PRESENTATION OF EVIDENCE</t>
  </si>
  <si>
    <t>JEFF ALDRICH DELACRUZ ROMENA</t>
  </si>
  <si>
    <t>PP VS. ROMENA</t>
  </si>
  <si>
    <t>1136-21-CR-MTCC</t>
  </si>
  <si>
    <t>PROBATION HEARING</t>
  </si>
  <si>
    <t>PP VS. BAYBAYAN</t>
  </si>
  <si>
    <t>IGNACIO REAMBONANZA</t>
  </si>
  <si>
    <t>PP VS. REAMBONANZA</t>
  </si>
  <si>
    <t>RI RES. PHYSICAL INJURIES</t>
  </si>
  <si>
    <t>PP VS. FLORES</t>
  </si>
  <si>
    <t>HERSHEY ASTUDILLO</t>
  </si>
  <si>
    <t>258 COMMUNITY VILLAGE, MANGAHAN, RODRIGUEZ RIZAL</t>
  </si>
  <si>
    <t>PP VS ASTUDILLO</t>
  </si>
  <si>
    <t>900-22-CR-MTCC</t>
  </si>
  <si>
    <t>VIOL. OF BP22</t>
  </si>
  <si>
    <t>DHORAM A. SUANDING</t>
  </si>
  <si>
    <t>POBLACION TUBA BENGUET</t>
  </si>
  <si>
    <t>PP VS. SUANDING</t>
  </si>
  <si>
    <t>JAKE D. SORIANO</t>
  </si>
  <si>
    <t>ASIN SIR, SISON, PANGASINAN</t>
  </si>
  <si>
    <t>QUALIFIED THEFT</t>
  </si>
  <si>
    <t>NO INFO YET</t>
  </si>
  <si>
    <t>PDL-MUNTINLUPA BILIBID</t>
  </si>
  <si>
    <t>PP VS MUNAR</t>
  </si>
  <si>
    <t>36589-R</t>
  </si>
  <si>
    <t>BERLENE LIM 5-8</t>
  </si>
  <si>
    <t>DAPITING, ALAPANG, LTB</t>
  </si>
  <si>
    <t>JEROME MANNIG</t>
  </si>
  <si>
    <t>6041 P6 KIAS, BAGUIO</t>
  </si>
  <si>
    <t>ANDREW T. BANDAO</t>
  </si>
  <si>
    <t>32C P5 ASIN RD., BAGUIO</t>
  </si>
  <si>
    <t>MAYROSE LEON</t>
  </si>
  <si>
    <t>PINESPARK, BALILI, LA TRINIDAD</t>
  </si>
  <si>
    <t>ROWEI GOMEZ</t>
  </si>
  <si>
    <t>108 HOLY GHOST EXT., BAGUIO</t>
  </si>
  <si>
    <t>JORIZ FUNDANERA</t>
  </si>
  <si>
    <t>237 UPPER LIWANAG LOAKAN, BAGUIO</t>
  </si>
  <si>
    <t>BRENDAN COCOY</t>
  </si>
  <si>
    <t>279 LIWANAG LOAKAN, BAGUIO</t>
  </si>
  <si>
    <t>MARICRIZ ROWENA CATBAGAN 5-17</t>
  </si>
  <si>
    <t>184 GABRIELA SILANG, BAGUIO</t>
  </si>
  <si>
    <t>JACQUELINE BULAOY</t>
  </si>
  <si>
    <t>BAYAN PARK, AURORA HILL,BAGUIO</t>
  </si>
  <si>
    <t>FORD S BULAOY</t>
  </si>
  <si>
    <t>ASHLEY SHAYNE CABRADILLA</t>
  </si>
  <si>
    <t>2 ADARNA ST., DIZON SUBD., BAGUIO</t>
  </si>
  <si>
    <t>SAMUEL A. SULVITE</t>
  </si>
  <si>
    <t>313 SAN LUIS EXT., BAGUIO</t>
  </si>
  <si>
    <t>AGUSTIN M. QUILANG</t>
  </si>
  <si>
    <t>13 NORTH SANITARY CAMP, BAGUIO</t>
  </si>
  <si>
    <t>RUBILYN T. QUILANG</t>
  </si>
  <si>
    <t>ADELA B. ESCANO</t>
  </si>
  <si>
    <t>80 FERGUSON GUISAD, BAGUIO</t>
  </si>
  <si>
    <t>REGINA S. VALENCIA</t>
  </si>
  <si>
    <t>65 QUEEN OF APOSTLES RD., BAGUIO</t>
  </si>
  <si>
    <t>MARLET  V. MALANOM</t>
  </si>
  <si>
    <t>PUCSUSAN, BAGUIO</t>
  </si>
  <si>
    <t>ADELINA B. URBANO</t>
  </si>
  <si>
    <t>367 P14 IRISAN BAGUIO CITY</t>
  </si>
  <si>
    <t>MIGUEL MECUA</t>
  </si>
  <si>
    <t>QUEEN OF PEACE OF BAGUIO</t>
  </si>
  <si>
    <t>PATRICK TAPANG JR.</t>
  </si>
  <si>
    <t>111 HONEYMOON BAGUIO</t>
  </si>
  <si>
    <t>VIERNES LEE VERGARA</t>
  </si>
  <si>
    <t>NAGUILLAN LA UNION</t>
  </si>
  <si>
    <t>OSCAR CABANBAN</t>
  </si>
  <si>
    <t>CAMP 7 BAGUIO CITY</t>
  </si>
  <si>
    <t>CHRISTOPHER GARCIA 5-18</t>
  </si>
  <si>
    <t>5 DAHLIA ST., ST. JOSEPH VILLAGE, BAGUIO</t>
  </si>
  <si>
    <t>ROWENA F. QUINTO 5-23</t>
  </si>
  <si>
    <t>62 RIMANDO RD. AURORA HILL, BAGUIO</t>
  </si>
  <si>
    <t>RICARDO F. QUINTO</t>
  </si>
  <si>
    <t>LEO DAVE POKIS</t>
  </si>
  <si>
    <t>208 SUNNYSIDE FAIRVIEW BAGUIO</t>
  </si>
  <si>
    <t>ERWIN D. BUGATTI</t>
  </si>
  <si>
    <t>097 SAN CARLOS HTS., BAGUIO</t>
  </si>
  <si>
    <t>ALLIYAH APILADO</t>
  </si>
  <si>
    <t>166 EAST QUIRINO HILL, BAGUIO</t>
  </si>
  <si>
    <t>JAKIELYN CARAMTO</t>
  </si>
  <si>
    <t>30 CITYCAMP CENTRAL BAGUIO</t>
  </si>
  <si>
    <t>RAFLIN PALANGDAN</t>
  </si>
  <si>
    <t>19ADD RD., P17, IRISAN, BAGUIO</t>
  </si>
  <si>
    <t>ANIELYN MACAGBA</t>
  </si>
  <si>
    <t>6 P20 CORDILLERA ST., IRISAN, BAGUIO</t>
  </si>
  <si>
    <t>FRANCIA R. TAGLE</t>
  </si>
  <si>
    <t>41 CARINO ST., RIZAL, BAGUIO</t>
  </si>
  <si>
    <t>MA. CHELO DANTES</t>
  </si>
  <si>
    <t>89 1ST RD., QUEZON HILL, PROPER, BAGUIO</t>
  </si>
  <si>
    <t>MAXIMO CASABA CORRIT JR.</t>
  </si>
  <si>
    <t>P3 OUTLOOK DRIVE, BAGUIO</t>
  </si>
  <si>
    <t>SHECAINA O. LAS-IG</t>
  </si>
  <si>
    <t>6 DAISY ST. UPPER FERGUSON, BAGUIO</t>
  </si>
  <si>
    <t>SERGIO B. TORRES</t>
  </si>
  <si>
    <t>BALILI, LA TRINIDAD</t>
  </si>
  <si>
    <t>EVELYN T. SALVADOR</t>
  </si>
  <si>
    <t>119 P1 HILLSIDE, BAGUIO</t>
  </si>
  <si>
    <t>TENNIS NGO-AY VELOSO</t>
  </si>
  <si>
    <t>74 P4 HAPPY HOLLOW BAGUIO CITY</t>
  </si>
  <si>
    <t>CHERRY ISIGUEN</t>
  </si>
  <si>
    <t>50 P7 SUNNYSIDE FAIRVIEW, BAGUIO</t>
  </si>
  <si>
    <t>ROXANNE MAGALONG</t>
  </si>
  <si>
    <t>51 RIMANDO RD., AURORA HILL, BAGUIO</t>
  </si>
  <si>
    <t>ANTONIO LABRADOR JR.</t>
  </si>
  <si>
    <t>PINESVILLE SUBD., BAGUIO</t>
  </si>
  <si>
    <t>ZENET GRACE DUMAGUING</t>
  </si>
  <si>
    <t>31 GENESIS VILLAGE, IRISAN, BAGUIO</t>
  </si>
  <si>
    <t>JESSAMAY JOY CORILLA</t>
  </si>
  <si>
    <t>207 LAM-EN VILLAGE, IRISAN, BAGUIO</t>
  </si>
  <si>
    <t>ADVICE ONLY</t>
  </si>
  <si>
    <t>MANIIE PESITAS</t>
  </si>
  <si>
    <t>SAN VICENTE, BAGUIO CITY</t>
  </si>
  <si>
    <t>FELOMINA PAGAYPAY</t>
  </si>
  <si>
    <t>43 SAN CARLOS HTS., IRISAN, BAGUIO CITY</t>
  </si>
  <si>
    <t>MILGROS ESPINILLA</t>
  </si>
  <si>
    <t>39 LOWER SAN CARLOS HTS, BAGUIO CITY</t>
  </si>
  <si>
    <t>09298390029A</t>
  </si>
  <si>
    <t>TERESA T. ELEGADO</t>
  </si>
  <si>
    <t>2 DR. CARINO ST. LOWER QM, BAGUIO CITY</t>
  </si>
  <si>
    <t>SUSAN BASILIO</t>
  </si>
  <si>
    <t>19 P4 MALIGONG VILL., BAGUIO</t>
  </si>
  <si>
    <t>RAFAELLE ALBERTO</t>
  </si>
  <si>
    <t>180 LAMEN VILLAGE, IRISAN, BAGUIO</t>
  </si>
  <si>
    <t>MA. FLORIDA O BINIAHAN 5-29</t>
  </si>
  <si>
    <t>075 P12 IRISAN, BAGUIO</t>
  </si>
  <si>
    <t>DIONIE MONANG</t>
  </si>
  <si>
    <t>1559 KM4 ASIN RD., BAGUIO</t>
  </si>
  <si>
    <t>MA. FLORIDA O. BINIAHAN</t>
  </si>
  <si>
    <t>075 P12 IRISAN, BAGUIO CITY</t>
  </si>
  <si>
    <t>KASHMIRJADE MALECDAN</t>
  </si>
  <si>
    <t>BINANGA NORTE, TUDING, ITOGON</t>
  </si>
  <si>
    <t>HANSEIM S. BANGA-AN</t>
  </si>
  <si>
    <t>36 BLK 7 MIDDLE QUIRINO HILL, BAGUIO</t>
  </si>
  <si>
    <t>MA. VICTORIA G. BATAN</t>
  </si>
  <si>
    <t>641 BALSIGAN, BAGUIO</t>
  </si>
  <si>
    <t>GLORIA V. MARTIN</t>
  </si>
  <si>
    <t>250 UPPER SAN VICENTE, BAGUIO CITY</t>
  </si>
  <si>
    <t>MARISSA CORNELIO</t>
  </si>
  <si>
    <t>157 LIWANAG-LOAKAN, BAGUIO</t>
  </si>
  <si>
    <t>MAE KRIS L. CRISTOBAL</t>
  </si>
  <si>
    <t>NO. 2 PUROK 1 OUTLOOK DRIVE, BAGUIO CITY</t>
  </si>
  <si>
    <t>TERRENCE JOSEPH CRISTOBAL</t>
  </si>
  <si>
    <t>NO 2 P1 OUTLOOK DRIVE, BAGUIO CITY</t>
  </si>
  <si>
    <t>NIMFA M. CRISOSTOMO</t>
  </si>
  <si>
    <t>112 HILLSIDE, BAGUIO CITY</t>
  </si>
  <si>
    <t>SLICIA BANARES</t>
  </si>
  <si>
    <t>223 HILLSIDE BAGUIO CITY</t>
  </si>
  <si>
    <t>CHRISTOPHER S. MARZAN</t>
  </si>
  <si>
    <t>SYREL MAE N. SISTER</t>
  </si>
  <si>
    <t>BERNARDO BENEDICT III</t>
  </si>
  <si>
    <t>31 BONGAO, BAKAKENG CENTRAL, BAGUIO</t>
  </si>
  <si>
    <t>RENATO A. QUITOR</t>
  </si>
  <si>
    <t>P4 IRISAN, BAGUIO CITY</t>
  </si>
  <si>
    <t>ANTONIO RIVERA</t>
  </si>
  <si>
    <t>ST. JOSEPH VILLAGE, BAGUIO CITY</t>
  </si>
  <si>
    <t>GERTRUDE S. RIVERA</t>
  </si>
  <si>
    <t>NOEL S. QUINTOLA</t>
  </si>
  <si>
    <t>LILY ALLEY EAST QUIRINO HILL, BAGUIO CITY</t>
  </si>
  <si>
    <t>CHARLIE DAVID B. TAYNAN</t>
  </si>
  <si>
    <t xml:space="preserve"> POBLACION, SAGADA, MT. PROVINCE</t>
  </si>
  <si>
    <t>REA JANE TORIO</t>
  </si>
  <si>
    <t>QUEZON HILL, BAGUIO CITY</t>
  </si>
  <si>
    <t>ANTONIO CASTILLO</t>
  </si>
  <si>
    <t>256 W P28 UPPER IRISAN BAGUIO</t>
  </si>
  <si>
    <t>LEONIDA M. BURCIO</t>
  </si>
  <si>
    <t>36 P22 SAN CARLOS, IRISAN, BAGUIO CITY</t>
  </si>
  <si>
    <t>JASON TAO-AT</t>
  </si>
  <si>
    <t>220 SAN LUIS EXTN. BAGUIO</t>
  </si>
  <si>
    <t>JENNELYN C. CASTILLEJO</t>
  </si>
  <si>
    <t xml:space="preserve">33 DOMINICAN HILL, BAGUIO </t>
  </si>
  <si>
    <t>GLENDA C. DALAWANGBAYAN</t>
  </si>
  <si>
    <t>LION HEAD, CAMP 7, BAGUIO CITY</t>
  </si>
  <si>
    <t>MANUEL DORO</t>
  </si>
  <si>
    <t>BAGUIO</t>
  </si>
  <si>
    <t>JAIL VISIT-Administered Oath</t>
  </si>
  <si>
    <t>SONY BOY CARAMAT</t>
  </si>
  <si>
    <t>DANNY SAGUITAN</t>
  </si>
  <si>
    <t>PINSAO PROPER, BAGUIO CITY</t>
  </si>
  <si>
    <t>CRENTON BAGAY</t>
  </si>
  <si>
    <t>PRINCE DUMAGCAO</t>
  </si>
  <si>
    <t>LOAKAN MAGSAYSAY, BAGUIO</t>
  </si>
  <si>
    <t>MARK JAYSON MANANSALA</t>
  </si>
  <si>
    <t>318 UPPER ROCK QUARRY</t>
  </si>
  <si>
    <t>RODEL ADAQUE</t>
  </si>
  <si>
    <t>BRGY KINTAKUTAN, BAGUIO</t>
  </si>
  <si>
    <t>Acaso, Mary Ann y Bariso 5-30</t>
  </si>
  <si>
    <t>OUTREACH/ LECTURE</t>
  </si>
  <si>
    <t>Almazan, Britch</t>
  </si>
  <si>
    <t xml:space="preserve">Antiquera, Amelia Mae </t>
  </si>
  <si>
    <t>Bautista, Melba y Aquin</t>
  </si>
  <si>
    <t xml:space="preserve">Carandang, Bernadeth </t>
  </si>
  <si>
    <t>Castro, Judy Ann y Magleo</t>
  </si>
  <si>
    <t>Chan,Fe y Ballesteros</t>
  </si>
  <si>
    <t>Hafuna, Maxine Joi y Dulay</t>
  </si>
  <si>
    <t xml:space="preserve">Naul, Loraine </t>
  </si>
  <si>
    <t>Porciuncula, Marice</t>
  </si>
  <si>
    <t xml:space="preserve">Soriano, Kimberly Ann </t>
  </si>
  <si>
    <t>Tomas, Angel Mhay y Hayas</t>
  </si>
  <si>
    <t>Quitle, Pamela Joyce</t>
  </si>
  <si>
    <t>123 BAYUBAY SUR, SAN VICENTE, ILOCOS SUR</t>
  </si>
  <si>
    <t>03 SANITARY CAMP BAGUIO CITY</t>
  </si>
  <si>
    <t>NPS 23-06666</t>
  </si>
  <si>
    <t>ANGELI R. MUGOT</t>
  </si>
  <si>
    <t>16 M. ROXAS, BAGUIO CITY</t>
  </si>
  <si>
    <t>MUGOT VS. LEDESMA</t>
  </si>
  <si>
    <t>79 CITY CAMP CENTRAL, BAGUIO</t>
  </si>
  <si>
    <t>0948-0737441</t>
  </si>
  <si>
    <t>ADVISE/NPS NEW</t>
  </si>
  <si>
    <t>69 PUROK 5, GIBRALTAR, BAGUIO</t>
  </si>
  <si>
    <t>ADVISE/NEW CIVIL</t>
  </si>
  <si>
    <t>SUZY HAZEL SOTELO</t>
  </si>
  <si>
    <t>EMAIL ADVISE</t>
  </si>
  <si>
    <t>RONALD DUMALIANG</t>
  </si>
  <si>
    <t>PP VS DUMALIANG</t>
  </si>
  <si>
    <t>CONT' OF TRIAL</t>
  </si>
  <si>
    <t>RI RES TO DAMAGE TO PROPERTY</t>
  </si>
  <si>
    <t>ANACITA CULATON</t>
  </si>
  <si>
    <t>SEE PREVIOUS REPORT</t>
  </si>
  <si>
    <t>740-22-CR-MTCC</t>
  </si>
  <si>
    <t>PROBATION HEARINNG</t>
  </si>
  <si>
    <t>158-59-21 CR-MTCC</t>
  </si>
  <si>
    <t>NO. 40 GOV. PACK RD., BAGUIO</t>
  </si>
  <si>
    <t>PP VS DEL PILAR</t>
  </si>
  <si>
    <t>ESTAFA PAR 2(A)</t>
  </si>
  <si>
    <t>19 LOWER KITMA, BAGUIO CITY</t>
  </si>
  <si>
    <t>PP VS. ANTONIO</t>
  </si>
  <si>
    <t>RI RES. DAMAGE TO PROPRTY</t>
  </si>
  <si>
    <t>CAMPOS TALAVERA, NUEVA ECIJA</t>
  </si>
  <si>
    <t>BALATOC, VIRAC, ITOGON</t>
  </si>
  <si>
    <t>VIOL. OF SAFE SPACES ACT</t>
  </si>
  <si>
    <t>NO INFO YET (PDL AT SAN JUAN)</t>
  </si>
  <si>
    <t>NIKKI TISTON</t>
  </si>
  <si>
    <t>SAN JOSE DEL MONTE, BULACAN</t>
  </si>
  <si>
    <t>LOURDES NICOLE COSMIANO</t>
  </si>
  <si>
    <t>TABUK CITY KALINGA</t>
  </si>
  <si>
    <t>D1420018422</t>
  </si>
  <si>
    <t>DISCIPLINARY CASE (CSC)</t>
  </si>
  <si>
    <t>ROXANNE A. DULNUAN</t>
  </si>
  <si>
    <t>PL KIAS BAGUIO CITY</t>
  </si>
  <si>
    <t>(955) 379-5289</t>
  </si>
  <si>
    <t>ARLENE C. FLORENDO</t>
  </si>
  <si>
    <t>116 UPPER ENGINEER HILL, BAGUIO CITY</t>
  </si>
  <si>
    <t>(947) 437-9647</t>
  </si>
  <si>
    <t>FERDELENE VIEJO TADIPA</t>
  </si>
  <si>
    <t>MAGSAYSAY PRIVATE ROAD, BAGUIO CITY</t>
  </si>
  <si>
    <t>(938) 726-7344</t>
  </si>
  <si>
    <t>GEORGETTE KRIS R. PEPITO</t>
  </si>
  <si>
    <t>SAN PEDRO EAST ROSALES, PANGASINAN</t>
  </si>
  <si>
    <t>(907) 181-5504</t>
  </si>
  <si>
    <t>ARLYN INARES</t>
  </si>
  <si>
    <t>42 HAPPY HOMES OLD LUCBAN, BAGUIO CITY</t>
  </si>
  <si>
    <t>(960) 872-4160</t>
  </si>
  <si>
    <t>CHRISTIAN A. EBANIO</t>
  </si>
  <si>
    <t>APUGAN SANTO TOMAS CENTRAL BAGUIO CITY</t>
  </si>
  <si>
    <t>MYLENE SIASA</t>
  </si>
  <si>
    <t>SUNNYSIDE, FAIRVIEW, BAGUIO CITY</t>
  </si>
  <si>
    <t>DELIA PIAMONTE</t>
  </si>
  <si>
    <t>#115-A CITY CAMP CENTRAL, BAGUIO CITY</t>
  </si>
  <si>
    <t>CIPRIANO M. PIAMONTE</t>
  </si>
  <si>
    <t>MARICRIS C. ANGARA</t>
  </si>
  <si>
    <t>490 BUA TUDING, ITOGON, BENGUET</t>
  </si>
  <si>
    <t>MARINA B. BOCO</t>
  </si>
  <si>
    <t>SAN CARLOS HTS, BAGUIO CITY</t>
  </si>
  <si>
    <t>DEBORAH N. MILAN</t>
  </si>
  <si>
    <t>ASIN ROAD, TUBA, BENGUET</t>
  </si>
  <si>
    <t>MEDELYN EANNE S. ALEJO</t>
  </si>
  <si>
    <t>119 HILLSIDE, BAGUIO CITY</t>
  </si>
  <si>
    <t>MANILYN B. LOMBOY</t>
  </si>
  <si>
    <t>#7081 PUROK 7, KIAS, BAGUIO CITY</t>
  </si>
  <si>
    <t xml:space="preserve">SOLOMON V. AMAGEN </t>
  </si>
  <si>
    <t>PUROK 1, #22 LOWER MAGSAYSAY, BAGUIO CITY</t>
  </si>
  <si>
    <t xml:space="preserve">CADENCE ESLY S. CANUTO </t>
  </si>
  <si>
    <t>JOHN P. MANAPENG</t>
  </si>
  <si>
    <t>AMBASING SAGADA, MT. PROVINCE</t>
  </si>
  <si>
    <t>GERINO SIBAL OCAMPO</t>
  </si>
  <si>
    <t>#1907 PUROK 4 KM. 5, ASIN ROAD, BAGUIO CITY</t>
  </si>
  <si>
    <t>ROBERTO F. MICO</t>
  </si>
  <si>
    <t>LOPEZ JAENA ST. AURORA HILL, BAGUIO CITY</t>
  </si>
  <si>
    <t>RONA K. SIBAYAN</t>
  </si>
  <si>
    <t>#13 BALTAZAR ST. GIBRALTAR, BAGUIO CITY</t>
  </si>
  <si>
    <t>HARRY S. LORENZO</t>
  </si>
  <si>
    <t>015 MIDDLE SAN CARLOS HEIGHT, BAGUIO CITY</t>
  </si>
  <si>
    <t>MAR VERGARA</t>
  </si>
  <si>
    <t>IGOROT STAIRS UPPER SESSION ROAD, BAGUIO CITY</t>
  </si>
  <si>
    <t>JAYLORD G. CAWAYAN</t>
  </si>
  <si>
    <t>115 PUROK 7 SUNNYSIDE FAIRVIEW, BAGUIO CITY</t>
  </si>
  <si>
    <t>RICHARD E. RASOTE</t>
  </si>
  <si>
    <t>PUROK 4, LOWER FAIRVIEW, BAGUIO CITY</t>
  </si>
  <si>
    <t>MARCELO C. DACUMOS</t>
  </si>
  <si>
    <t>#19 GOVERNMENT CENTER MILITARY CUT-OFF, BAGUIO CITY</t>
  </si>
  <si>
    <t>JENILYN A. BANTIYAN</t>
  </si>
  <si>
    <t>#195 PUROK 15, AGRO IRISAN, BAGUIO CITY</t>
  </si>
  <si>
    <t>JOFFREY C. LEAÑO</t>
  </si>
  <si>
    <t>EIRAM ZEANELLE E. TUGADE</t>
  </si>
  <si>
    <t>305 PUROK 3, LUCNAB, BAGUIO CITY</t>
  </si>
  <si>
    <t>REGINA MERCADER</t>
  </si>
  <si>
    <t>PUROK 4, LENGA, TADIAN, MT. PROVINCE</t>
  </si>
  <si>
    <t>LEO C. LIDDA</t>
  </si>
  <si>
    <t xml:space="preserve">RACHEL DIGMA </t>
  </si>
  <si>
    <t>003 SUNFLOWER ST. LUIS, BAGUIO CITY</t>
  </si>
  <si>
    <t>JUNIE KAYANG-O</t>
  </si>
  <si>
    <t>BETWAGAN SADANGA, MT. PROVINCE</t>
  </si>
  <si>
    <t>VIVIAN AGAY-YONG</t>
  </si>
  <si>
    <t>KRISTOFFERSON TUMANENG</t>
  </si>
  <si>
    <t>CITY CAMP CENTRAL, BAGUIO CITY</t>
  </si>
  <si>
    <t>OLIVIA C. NAVARRO</t>
  </si>
  <si>
    <t>BALILI LA TRINIDAD, BENGUET</t>
  </si>
  <si>
    <t>ELIAS K. PAUS</t>
  </si>
  <si>
    <t>POBLACION, TUBA, BENGUET</t>
  </si>
  <si>
    <t>MICHELLE L. CUYOPAN</t>
  </si>
  <si>
    <t>DEBORAH PALGUE</t>
  </si>
  <si>
    <t>JONELL A. GUEVARRA</t>
  </si>
  <si>
    <t>PHASE 4 MILAGROSA CARMONA CAVITE</t>
  </si>
  <si>
    <t>THOMAS Y. TACLOY</t>
  </si>
  <si>
    <t>#008 PUROK 1 IRISAN, BAGUIO CITY</t>
  </si>
  <si>
    <t>JOVY LASDACAN</t>
  </si>
  <si>
    <t>KENNON RD. TUBA, BENGUET</t>
  </si>
  <si>
    <t>CARLOS EDRONNI B. PEÑAFIEL</t>
  </si>
  <si>
    <t>322 5 VILLA EUGENIA HAPPY HOMES, BAGUIO CITY</t>
  </si>
  <si>
    <t>JEREMY B. LOSNONG</t>
  </si>
  <si>
    <t>16 PUROK 3 IRISAN, BAGUIO CITY</t>
  </si>
  <si>
    <t>MARIA JERUSA A. AUGUSTIN</t>
  </si>
  <si>
    <t>LB 38 ROCKYSIDE 1 LUBAS, LA TRINIDAD, BENGUET</t>
  </si>
  <si>
    <t>MARILOU B. TIMBREZA</t>
  </si>
  <si>
    <t>#93 PUROK 12, IRISAN, BAGUIO CITY</t>
  </si>
  <si>
    <t>VENANCIO G. CIARO</t>
  </si>
  <si>
    <t>#064 BGH COMPD. BRNGY, BAGUIO CITY</t>
  </si>
  <si>
    <t>ANGELITA I. RUIZ</t>
  </si>
  <si>
    <t>255 BRNGY. DONTOGAN</t>
  </si>
  <si>
    <t>PERLA B. PACHECO</t>
  </si>
  <si>
    <t>62 GIBRALTAR RD. BAGUIO CITY</t>
  </si>
  <si>
    <t>MARY JANE SOLOMON</t>
  </si>
  <si>
    <t>128-A PUROK 27 UPPER SAN CARLOS HEIGHT, IRISAN, BAGUIO CITY</t>
  </si>
  <si>
    <t>FAREED N. OQUENDO</t>
  </si>
  <si>
    <t>163 RD 1, EVANGELISTA ST., LEONILA HILL, BAGUIO CITY</t>
  </si>
  <si>
    <t>HILDA POSOT</t>
  </si>
  <si>
    <t>PINSAO PROPER TACOY RD</t>
  </si>
  <si>
    <t>NORMA TUGUINAY</t>
  </si>
  <si>
    <t>CAMP 8, TUBA, BENGUET</t>
  </si>
  <si>
    <t>BENITA A. RESUELLO</t>
  </si>
  <si>
    <t>MILITARY CUT-OFF, BAGUIO CITY</t>
  </si>
  <si>
    <t>MARILIZA  LANSANG 6-29</t>
  </si>
  <si>
    <t>100 CYPRES IRISAN, BAGUIO</t>
  </si>
  <si>
    <t>JULIET DOPLAH</t>
  </si>
  <si>
    <t>SUSAN ANABON</t>
  </si>
  <si>
    <t>EVELYN NGILANGIL</t>
  </si>
  <si>
    <t>TUDING, ITOGON, BAGUIO</t>
  </si>
  <si>
    <t>MABEL D. TIMMANGO</t>
  </si>
  <si>
    <t>28 KM3 ASIN RD., BAGUIO</t>
  </si>
  <si>
    <t>ROSEMARIE BACOY</t>
  </si>
  <si>
    <t>P2 KM3 ASIN RD., BAGUIO</t>
  </si>
  <si>
    <t>DAEVIMORE MOLINA</t>
  </si>
  <si>
    <t>16A P5 UPPER FAIRVIEW BAGUIO</t>
  </si>
  <si>
    <t>CHRISTHIAN MARK HABAN</t>
  </si>
  <si>
    <t>26 NEW LUCBAN, BAGUIO</t>
  </si>
  <si>
    <t>EMIE PAGALAN</t>
  </si>
  <si>
    <t>52 LABSAN ST. KAYANG EXT. BAGUIO</t>
  </si>
  <si>
    <t>PATRINA GUMA-AD</t>
  </si>
  <si>
    <t>P5 BULANAO TABUK, KALINGA</t>
  </si>
  <si>
    <t>ELPIDIO P. ARCANGEL</t>
  </si>
  <si>
    <t>34 BGH COMPUND, BAGUIO CITY</t>
  </si>
  <si>
    <t>EVANGELYN ODIEM</t>
  </si>
  <si>
    <t>86A STO. THOMAS, BAGUIO</t>
  </si>
  <si>
    <t>ALLYN BARROT</t>
  </si>
  <si>
    <t>DOMINICAN HILL, MIRADOR, BAGUIO CITY</t>
  </si>
  <si>
    <t>MA.KRISTINE SAGUN</t>
  </si>
  <si>
    <t>54 P12 LOWER PINGET, BAGUIO</t>
  </si>
  <si>
    <t>NELSON B. SOBREMONTE</t>
  </si>
  <si>
    <t>106 P3 CAMP 8, BAGUIO</t>
  </si>
  <si>
    <t>ELIZA P. ALCERA</t>
  </si>
  <si>
    <t>95F YANDOC ST., BAGUIO CITY</t>
  </si>
  <si>
    <t>ALFREDO PADERON 6-29</t>
  </si>
  <si>
    <t>148 PINSAO PROP, BAGUIO CITY</t>
  </si>
  <si>
    <t>KEMUEL DANGGOL</t>
  </si>
  <si>
    <t>CAMP 4, TUBA, BENGUET</t>
  </si>
  <si>
    <t>PATRICK ALEJO 6-30</t>
  </si>
  <si>
    <t>76A P6 IRISAN BAGUIO CITY</t>
  </si>
  <si>
    <t>PEDRO B. NIHOC</t>
  </si>
  <si>
    <t>MARVIE L. DE VERA</t>
  </si>
  <si>
    <t>PINSAO PILOT, BAGUIO</t>
  </si>
  <si>
    <t>MICHELLE BIRAY</t>
  </si>
  <si>
    <t>212 TIN ST. QUEZON HILL, BAGUIO CITY</t>
  </si>
  <si>
    <t>PHILIPBERT A LOZANO</t>
  </si>
  <si>
    <t>PMA COMP., BAGUIOB CITY</t>
  </si>
  <si>
    <t>RODOLFO A. PARAAN</t>
  </si>
  <si>
    <t>TACAY, PINSAO PROPER, BAGUIO</t>
  </si>
  <si>
    <t>MARK NOEL VENTURA</t>
  </si>
  <si>
    <t>81 DAHLIA SCOUT BARRIO, BAGUIO CITY</t>
  </si>
  <si>
    <t>MA. ELIZABETH SAULOG</t>
  </si>
  <si>
    <t>MAGSAYSAY, LOAKAN, BAGUIO</t>
  </si>
  <si>
    <t>EDUARDO ABUBO JR.</t>
  </si>
  <si>
    <t>NO.19 UPPER P. BURGOS, BAGUIO</t>
  </si>
  <si>
    <t>DENISE KATHLEEN BANKEH</t>
  </si>
  <si>
    <t>676 KM3 ASIN RD., BAGUIO</t>
  </si>
  <si>
    <t>ADVICE/ MEDIATION</t>
  </si>
  <si>
    <t>ANDRES L. COMSAY</t>
  </si>
  <si>
    <t>LOAKAN KADACLAN VILL, BAGUIO</t>
  </si>
  <si>
    <t>LEGAL DOCUMENTATION</t>
  </si>
  <si>
    <t>FERNANDO FLORES 6-15</t>
  </si>
  <si>
    <t>AGUINALDO, IFUGAO</t>
  </si>
  <si>
    <t>MC DAVID C. DE LEON 6-22</t>
  </si>
  <si>
    <t>153 VICTORIA VILLAGE, BAGUIO</t>
  </si>
  <si>
    <t>JAIL VISIT/OATH</t>
  </si>
  <si>
    <t>Chan, Fe y Ballesteros</t>
  </si>
  <si>
    <t>Quitle, Pamela Joyce y Gapla-ew</t>
  </si>
  <si>
    <t>Hedy Q. Camogao</t>
  </si>
  <si>
    <t>Brgy. Lourdes Proper, Baguio</t>
  </si>
  <si>
    <t>Elvira Libaton</t>
  </si>
  <si>
    <t>Liberty Villanueva</t>
  </si>
  <si>
    <t>Salvacion Daing</t>
  </si>
  <si>
    <t>Mercidita Guirnalda</t>
  </si>
  <si>
    <t>Bernadette G. Quicho</t>
  </si>
  <si>
    <t>Marly Abeta</t>
  </si>
  <si>
    <t>Charina Paris</t>
  </si>
  <si>
    <t>Angelina Penullar</t>
  </si>
  <si>
    <t>Alberto Maligaya</t>
  </si>
  <si>
    <t>Ronelle Vinluan</t>
  </si>
  <si>
    <t>Jose N San Lorenzo</t>
  </si>
  <si>
    <t>Ma Antonia Carmelo</t>
  </si>
  <si>
    <t>Rowena S Gelisanga</t>
  </si>
  <si>
    <t>Shayne Ocampo</t>
  </si>
  <si>
    <t>Mercy Ana Asurigue</t>
  </si>
  <si>
    <t>Neeldy D. Dizon</t>
  </si>
  <si>
    <t>TERESITA N. MAMARADLO</t>
  </si>
  <si>
    <t>64 MIRADOR, BAGUIO CITY</t>
  </si>
  <si>
    <t xml:space="preserve">FERNANDO FLORES </t>
  </si>
  <si>
    <t>BEVERLY JOY LAZO BORJE</t>
  </si>
  <si>
    <t>125 BAYUBAY SUR, SAN VICENTE, BAGUIO</t>
  </si>
  <si>
    <t>PP VS BORJE</t>
  </si>
  <si>
    <t>VIRAC, ITOGON</t>
  </si>
  <si>
    <t>VIOL. OF SEC.11 OF RA 11313</t>
  </si>
  <si>
    <t>ERIC VELASCO NAVALTA</t>
  </si>
  <si>
    <t>LEGARDA, BAGUIO CITY</t>
  </si>
  <si>
    <t>BALITAAN VS NAVALTA</t>
  </si>
  <si>
    <t>15-22-CR-MTCC</t>
  </si>
  <si>
    <t>RECOVERY OF POSSESION</t>
  </si>
  <si>
    <t>NO.19 LOWER KITMA, BAGUIO CITY</t>
  </si>
  <si>
    <t>RECKLESS IMPRUDENCE</t>
  </si>
  <si>
    <t>MARVESER SORIANO</t>
  </si>
  <si>
    <t>P2 LUALHATI, BAGUIO CITY</t>
  </si>
  <si>
    <t>PP  VS GARCIA</t>
  </si>
  <si>
    <t>158-21-CR-MTCC AND 159-21-CR-MTCC</t>
  </si>
  <si>
    <t>DEFENSE</t>
  </si>
  <si>
    <t>PALMA, BAGUIO CITY</t>
  </si>
  <si>
    <t>JENELYN FERNANDEZ- JULY 3</t>
  </si>
  <si>
    <t>39 SINOT, PINSAO PILOT, BAGUIO CITY</t>
  </si>
  <si>
    <t>MAY-ANN MOYAMOY</t>
  </si>
  <si>
    <t>604 GIBRALTAR, BAGUIO</t>
  </si>
  <si>
    <t>MAYLEN TABOR</t>
  </si>
  <si>
    <t>BAKAKENG CENTRAL, BAGUIO CITY</t>
  </si>
  <si>
    <t>FRITZIE PADILLA</t>
  </si>
  <si>
    <t>166 BGH CMPD., BAGUIO</t>
  </si>
  <si>
    <t>ELEAZAR SOOG</t>
  </si>
  <si>
    <t>SIMPA, AMPUCAO, ITOGON, BAGUIO</t>
  </si>
  <si>
    <t>MARIEL NARES</t>
  </si>
  <si>
    <t>20F AQUINO ST. QUEZON HILL, BAGUIO</t>
  </si>
  <si>
    <t>DANILO DIZON</t>
  </si>
  <si>
    <t>155 INT.GUISAD SORONG, BAGUIO</t>
  </si>
  <si>
    <t>SHIELA ANN CAMPOS</t>
  </si>
  <si>
    <t>KADACLANN VILLAGE, LOAKAN, BAGUIO</t>
  </si>
  <si>
    <t>GEROM LUMAMBAS</t>
  </si>
  <si>
    <t>110 U.BONOFACIO, BAGUIO CITY</t>
  </si>
  <si>
    <t>MARILYN GALERA- JULY 6</t>
  </si>
  <si>
    <t>P2 MONTECIELLO, CAMP 7, BAGUIO</t>
  </si>
  <si>
    <t>CAESAR M. ALIMBAS</t>
  </si>
  <si>
    <t>335 MONTICELLO,CAMP 7, BAGUIO</t>
  </si>
  <si>
    <t>ANDREA K DAYAWEN</t>
  </si>
  <si>
    <t>154 P1, HAPPY HOLLOW, BAGUIO CITY</t>
  </si>
  <si>
    <t>BRIAN AUSTIN CAYONG</t>
  </si>
  <si>
    <t>102 P3 KM4 ASIN RD., BAGUIO</t>
  </si>
  <si>
    <t>ESTERLITA GARCIA</t>
  </si>
  <si>
    <t>161 IMELDA VILLAGE, BAGUIO</t>
  </si>
  <si>
    <t>FLOR AMOR P. FLORA JR.</t>
  </si>
  <si>
    <t>23 P1 GABRIELA SILANG, BAGUIO</t>
  </si>
  <si>
    <t>MARICEL CABADING</t>
  </si>
  <si>
    <t>45 DACPANO ST., MARCOS HIWAY, BAGUIO</t>
  </si>
  <si>
    <t>VERONICA BLAZE</t>
  </si>
  <si>
    <t>160 LOWER CRYSTAL CAVE, BAGUIO CITY</t>
  </si>
  <si>
    <t>ELENO M LAO-ING</t>
  </si>
  <si>
    <t>GINA FEDERIS -JULY 12</t>
  </si>
  <si>
    <t>55 GIBRALTAR RD., BAGUIO</t>
  </si>
  <si>
    <t>RUFINA ALARILLA</t>
  </si>
  <si>
    <t>9 CAMP 7, BAGUIO CITY</t>
  </si>
  <si>
    <t>MELANIE CANIEDO</t>
  </si>
  <si>
    <t>73 CAMDAS, TANDANG SORA, BAGUIO</t>
  </si>
  <si>
    <t>JAY GRAIL AGUILAR</t>
  </si>
  <si>
    <t>ZHENAFIE DOLENDO</t>
  </si>
  <si>
    <t>43 SAN LUIS EXTN., BAGUIO</t>
  </si>
  <si>
    <t>GIESSON ALMENDRAS</t>
  </si>
  <si>
    <t>32D BADIHOY, GUISAD, BAGUIO CITY</t>
  </si>
  <si>
    <t>JULIEVETTE MATABA</t>
  </si>
  <si>
    <t>13 PRK SUYOC, LOAKAN PROPER, BAGUIO CITY</t>
  </si>
  <si>
    <t>VINSON RAMOS- JULY 13</t>
  </si>
  <si>
    <t>PUROK S PUCSUSAN BAGUIO CITY</t>
  </si>
  <si>
    <t>SIR CHARLES GONSODEN</t>
  </si>
  <si>
    <t>12 P4 WEST GIBRALTAR, BAGUIO CITY</t>
  </si>
  <si>
    <t>KAYLA ESGUERRA</t>
  </si>
  <si>
    <t>14 P25 UPPER SAN CARLOS HTS., BAGUIO CITY</t>
  </si>
  <si>
    <t>RHODA VILLANUEVA</t>
  </si>
  <si>
    <t>93 HAPPY HOMES, MAGSAYSAY BAGUIO CITY</t>
  </si>
  <si>
    <t>PHILIP C SATURNO</t>
  </si>
  <si>
    <t>46A RIMANDO RD., BAGUIO</t>
  </si>
  <si>
    <t>TERESITA ESTOCAPIO</t>
  </si>
  <si>
    <t>10 MILFLORES AMPARO HTS., BAGUIO CITY</t>
  </si>
  <si>
    <t>CLAYTON LAOYAN</t>
  </si>
  <si>
    <t>015C P27 UPPER DSAN CARLOS HTS., BAGUIO</t>
  </si>
  <si>
    <t>CLAIRE JOY LAOYAN</t>
  </si>
  <si>
    <t>ERNESTO WANAWAN</t>
  </si>
  <si>
    <t>MINES VIEW, BAGUIO CITY</t>
  </si>
  <si>
    <t>ARJIE TALUBAN</t>
  </si>
  <si>
    <t>10 CAMP T.ALLEN BAGUIO</t>
  </si>
  <si>
    <t>RENE D.  MERCADO</t>
  </si>
  <si>
    <t>P3 BAKAKENG CENTRAL, BAGUIO</t>
  </si>
  <si>
    <t>KYLE GILBERT C CAPATI</t>
  </si>
  <si>
    <t>8TH AVELINO ST. FAIRVIEW, BAGUIO</t>
  </si>
  <si>
    <t>EDNA C DEGUZMAN</t>
  </si>
  <si>
    <t>63A PUCAY VILL., BAKAKENG NORTE, BAGUIO</t>
  </si>
  <si>
    <t>RECHIE B AGAN- JULY 17</t>
  </si>
  <si>
    <t>P4 MAOSOAS SUR, PUGO, LA UNION</t>
  </si>
  <si>
    <t>RICHARD MUNAR</t>
  </si>
  <si>
    <t>106 SCOUT BARRIO BAGUIO CITY</t>
  </si>
  <si>
    <t>JOHN LEVI IBANAN</t>
  </si>
  <si>
    <t>NORTH SANITARY CAMP, BAGUIO</t>
  </si>
  <si>
    <t>KRISTOFFERSON GARCIA</t>
  </si>
  <si>
    <t>38 P9 BALENBEN RD., IRISAN, BAGUIO</t>
  </si>
  <si>
    <t>APRILLYN GUNDRAN</t>
  </si>
  <si>
    <t>132 CAMP ALLEN, BAGUIO</t>
  </si>
  <si>
    <t>ROSEBELLE GULLINGOY</t>
  </si>
  <si>
    <t>SAGADA HILL TRAIL, TUDING, ITOGON</t>
  </si>
  <si>
    <t>ARLENE CATONG NA-OY</t>
  </si>
  <si>
    <t>006 D PUROK 9 IRISAN, BAGUIO</t>
  </si>
  <si>
    <t>DAVID SAULON</t>
  </si>
  <si>
    <t>9 LABSAN ST. INTERIOR KAYANG EXT., BAGUIO</t>
  </si>
  <si>
    <t>BEVERLY AWINGAN</t>
  </si>
  <si>
    <t>26A P4 IRISAN, BAGUIO</t>
  </si>
  <si>
    <t>REINHART FAGCAS</t>
  </si>
  <si>
    <t>88 P9 UPPER PINGET BAGUIO</t>
  </si>
  <si>
    <t>MAC JAVVY GARCIA</t>
  </si>
  <si>
    <t>11 DPS AREA, BAGUIO CITY</t>
  </si>
  <si>
    <t>YOLANDA GANASE</t>
  </si>
  <si>
    <t>BANGAO, BUGUIAS, BENGUET</t>
  </si>
  <si>
    <t>PRIMA DOLORES CATOR</t>
  </si>
  <si>
    <t>6 PRK2 AMBIONG BAGUIO</t>
  </si>
  <si>
    <t>CRISANTO PANDOSEN</t>
  </si>
  <si>
    <t>ITOGON, BENGUET</t>
  </si>
  <si>
    <t>JANE BISWEK ANDAWEY</t>
  </si>
  <si>
    <t>RODELYN RODRIGUEZ-JULY 19</t>
  </si>
  <si>
    <t>66 NORTH STO.THOMAS, STO.ROSARIO, BAGUIO CITY</t>
  </si>
  <si>
    <t>0956-0078907</t>
  </si>
  <si>
    <t>WILLIAM SOLIVEN</t>
  </si>
  <si>
    <t>P5 CASILAGAN, STO. THOMAS, LA UNION</t>
  </si>
  <si>
    <t>ARSENIO P MABALOT</t>
  </si>
  <si>
    <t>P1 KIAS, PMA, BAGUIO</t>
  </si>
  <si>
    <t>JACK ENDRANO</t>
  </si>
  <si>
    <t>P458 APUGAN POLIWES BAGUIO</t>
  </si>
  <si>
    <t>RICA MAE BULALIN</t>
  </si>
  <si>
    <t>1A SAN CARLOS EXTN., BAGUIO CITY</t>
  </si>
  <si>
    <t>YOAN G SANTOS</t>
  </si>
  <si>
    <t>62 SAROK CAMP 7 BAGUIO</t>
  </si>
  <si>
    <t>ERWIN BALANGON</t>
  </si>
  <si>
    <t>469 GIBRALTAR, BAGUIO</t>
  </si>
  <si>
    <t>FEBERLYN MANUEL- JULY 20</t>
  </si>
  <si>
    <t>1B P7 MUNOZ DRIVE, BAGUIO CITY</t>
  </si>
  <si>
    <t>MAURINE BANGSOY</t>
  </si>
  <si>
    <t>313 MONTECILLO CAMP 7, BAGUIO</t>
  </si>
  <si>
    <t>RAYMUND DICMAN JR.</t>
  </si>
  <si>
    <t>FLORDELYN SERAPION</t>
  </si>
  <si>
    <t>LORETA BLDNG, LOURDES GROTTO, BAGUIO</t>
  </si>
  <si>
    <t>EDUARDO DE ASIS JR.</t>
  </si>
  <si>
    <t>DOMINGO MANGLIW</t>
  </si>
  <si>
    <t>166 PRK 8 IRISAN, BAGUIO</t>
  </si>
  <si>
    <t>HENNESE JUNE SALINAS</t>
  </si>
  <si>
    <t>P5 202 PINSAO PROPER, BAGUIO</t>
  </si>
  <si>
    <t>KENNETH PEREZ</t>
  </si>
  <si>
    <t>JATHNIEL AGPAWAN</t>
  </si>
  <si>
    <t>34 ST. JOSEPH, IRISAN BAGUIO</t>
  </si>
  <si>
    <t>SATURNINA POOTEN</t>
  </si>
  <si>
    <t>143 P26, IRISAN, BAGUIO</t>
  </si>
  <si>
    <t>ROSELLE ABLUYEN</t>
  </si>
  <si>
    <t>ASIN RD., BAGUIO</t>
  </si>
  <si>
    <t>MARIBEL S ROBIL</t>
  </si>
  <si>
    <t>323 BLK 23 POLIWES, BAGUIO</t>
  </si>
  <si>
    <t>RICKY GOMEYENG</t>
  </si>
  <si>
    <t>ASPULAN, HAPPY HOMES, BAGUIO</t>
  </si>
  <si>
    <t>MA. MYLENE MANDAP</t>
  </si>
  <si>
    <t>20 SCOUT BARRIO BAGUIO</t>
  </si>
  <si>
    <t>KATRINA FORTEZ</t>
  </si>
  <si>
    <t>77 IMELDA VILLAGE BAGUIO CITY</t>
  </si>
  <si>
    <t>REMEDIOS MONTANO</t>
  </si>
  <si>
    <t>INFANTA, PANGASINAN</t>
  </si>
  <si>
    <t>NELLY SHANE TELLO</t>
  </si>
  <si>
    <t>SAN CARLOS, IRISAN, BAGUIO</t>
  </si>
  <si>
    <t>LINDA MANIWAG</t>
  </si>
  <si>
    <t>BALILI, LA TRINIDAD, BENGUET</t>
  </si>
  <si>
    <t>SHEILA FOCASAN</t>
  </si>
  <si>
    <t>MELISSA GATUS</t>
  </si>
  <si>
    <t>BUYAGAN, LA TRINIDAD, BENGUET</t>
  </si>
  <si>
    <t>RENE O MERCADO</t>
  </si>
  <si>
    <t>MOISES BUCAO</t>
  </si>
  <si>
    <t>P4 AGBANNAWAG, TABUK, KALINGA</t>
  </si>
  <si>
    <t>MARY ANN AISEM</t>
  </si>
  <si>
    <t>44 UPPER FAIRVIEW, BAGUIO</t>
  </si>
  <si>
    <t>FLOYD D BALMEO</t>
  </si>
  <si>
    <t>PRK 3 PRIVATE RD.MAGSAYSAY BAGUIO</t>
  </si>
  <si>
    <t>CARLOS MURAYAO</t>
  </si>
  <si>
    <t>18 RIMANDO RD., BAGUIO</t>
  </si>
  <si>
    <t>FLORDELIZA BUMATAO</t>
  </si>
  <si>
    <t>RICARDO RANCHEZ</t>
  </si>
  <si>
    <t>87 P7. SUNNYSIDE FAIRVIEW, BAGUIO</t>
  </si>
  <si>
    <t>ARTURO A. VALDEZ</t>
  </si>
  <si>
    <t>117 NAGUILLIAN RD., BAGUIO</t>
  </si>
  <si>
    <t>MAUREEN JOY DELOS REYES</t>
  </si>
  <si>
    <t xml:space="preserve">154 SLAUGHTER CMPD., STO.NINO, BAGUIO </t>
  </si>
  <si>
    <t>ALEX E SAGUN</t>
  </si>
  <si>
    <t>65 M ROXAS BARANGAY, BAGUIO CITY</t>
  </si>
  <si>
    <t>LOURDES FLORA</t>
  </si>
  <si>
    <t>92 TACAY RD., BAGUIO CITY</t>
  </si>
  <si>
    <t>DIRK DUMAGCAO</t>
  </si>
  <si>
    <t>81 MAGSAYSAY LOKAN, BAGUIO CITY</t>
  </si>
  <si>
    <t>NEW CIVIL CASE</t>
  </si>
  <si>
    <t>HENRY BONGYAO</t>
  </si>
  <si>
    <t>018 SAN LUIS EXT., BAGUIO</t>
  </si>
  <si>
    <t>ADVISE ONLY</t>
  </si>
  <si>
    <t>RANDY PARAAN (JULY 6) 37 Y/O</t>
  </si>
  <si>
    <t>BAKAKENG BAGUIO CITY</t>
  </si>
  <si>
    <t>JAIL VISIT/ MANIFESTATION</t>
  </si>
  <si>
    <t>ANTONIO TOCONG, JR. (JULY 13) 18 Y/O</t>
  </si>
  <si>
    <t>ROY GONZALES MARTIN (JULY 20) 91 Y/O</t>
  </si>
  <si>
    <t>LOWER PINGET BAGUIO CITY</t>
  </si>
  <si>
    <t>CORAZON VILLEDO 7-7-203</t>
  </si>
  <si>
    <t>MAPANDAN, PANGASINAN</t>
  </si>
  <si>
    <t>INQUEST ASSISTANCE</t>
  </si>
  <si>
    <t>JESSIELYN ALIPING 7-7-2023</t>
  </si>
  <si>
    <t>Acaso, Mary Ann y Bariso (JULY 14)</t>
  </si>
  <si>
    <t>Buenaobra, Mary Ann y Bongat</t>
  </si>
  <si>
    <t>Limjap, Mary Grace y Aviles</t>
  </si>
  <si>
    <t>Salunoy, Rhoda y Hernandez</t>
  </si>
  <si>
    <t>Zabala, Claren y Rivera</t>
  </si>
  <si>
    <t>Acaso, Mary Ann y Bariso JULY 19</t>
  </si>
  <si>
    <t>Rasmia, Ebra y Balang</t>
  </si>
  <si>
    <t>Rivera, Icel Joy y Tanegra</t>
  </si>
  <si>
    <t>Sendico, Willyn y Gelonga</t>
  </si>
  <si>
    <t>DAGUPAN</t>
  </si>
  <si>
    <t>NO.46 LOURDES PROPER, BAGUIO CITY</t>
  </si>
  <si>
    <t>P4 MIDDLE QUARRY, BAGUIO CITY</t>
  </si>
  <si>
    <t>0908-3201855</t>
  </si>
  <si>
    <t>N69 PIDARAO DONTOGON, BAGUIO CITY</t>
  </si>
  <si>
    <t>REPRESENTATION (NEW WALK IN)</t>
  </si>
  <si>
    <t>MANKAYAN, BENGUET</t>
  </si>
  <si>
    <t>0951-9987203</t>
  </si>
  <si>
    <t>39-B BAYAN PARK AURORA HILL, BAGUIO CITY</t>
  </si>
  <si>
    <t>0927-7683134</t>
  </si>
  <si>
    <t>FOR FILING OF ANSWER</t>
  </si>
  <si>
    <t>CHRISLYNE GRACE GATIO-AN</t>
  </si>
  <si>
    <t>125B NEW LUCBAN, BAGUIO CITY</t>
  </si>
  <si>
    <t>0965-9542694</t>
  </si>
  <si>
    <t>TOLENTINO VS GATIO-AN</t>
  </si>
  <si>
    <t>NPS 23-0940</t>
  </si>
  <si>
    <t>FOR COUNTER-AFFIDAVIT</t>
  </si>
  <si>
    <t>ANDRES L COMSAY</t>
  </si>
  <si>
    <t>LOAKAN, KADACLAN VILLAGE, BAGUIO CITY</t>
  </si>
  <si>
    <t>COMSAY VS EYEG ET.AL</t>
  </si>
  <si>
    <t>NPS 17-INV23-0671</t>
  </si>
  <si>
    <t>MOTION FOR RECON</t>
  </si>
  <si>
    <t>FREDERICO DRAPEZA OCHINANG</t>
  </si>
  <si>
    <t>12 E DALUKEN CPD, AMBIONG BAGUIO CITY</t>
  </si>
  <si>
    <t>OTHER DECEITS ART.318</t>
  </si>
  <si>
    <t>BENJAMIN RUNAS ET.AL</t>
  </si>
  <si>
    <t>2A-11 LEDESMA ST., AURORA HILL, BAGUIO</t>
  </si>
  <si>
    <t>PP VS RUNAS, ET.AL</t>
  </si>
  <si>
    <t>515-21 TO 516-21-CR-MTCC</t>
  </si>
  <si>
    <t>CONT. OF TRIAL</t>
  </si>
  <si>
    <t>GRAVE THREATS AND SPI</t>
  </si>
  <si>
    <t>KM8 TADIANGAN, TUBA, BENGUET</t>
  </si>
  <si>
    <t>1907 F. AGONCILLO ST. MALATE, MANILA</t>
  </si>
  <si>
    <t>PUNJABI VS FIGUERO</t>
  </si>
  <si>
    <t>JHONLEN M DEL PILAR</t>
  </si>
  <si>
    <t>90 GOV. PACK RD., BAGUIO CITY</t>
  </si>
  <si>
    <t>ESTAFA ART.315 2 (A)</t>
  </si>
  <si>
    <t>125 BAYUBAY SUR, SAN VICENTE BAGUIO CITY</t>
  </si>
  <si>
    <t>49 PAGASA CMPD., BAGUIO CITY</t>
  </si>
  <si>
    <t>LORNA CARREON</t>
  </si>
  <si>
    <t>108 P21SARILING SIKAP, BAGUIO CITY</t>
  </si>
  <si>
    <t>PP VS CARREON ET.AL</t>
  </si>
  <si>
    <t>676-23</t>
  </si>
  <si>
    <t>ROGELIO TANGALIN</t>
  </si>
  <si>
    <t>SAN CARLOS HEIGTS, BAGUIO CITY</t>
  </si>
  <si>
    <t>DAISY TORIO</t>
  </si>
  <si>
    <t>169 P21 SARILING SIKAP, BAGUIO CITY</t>
  </si>
  <si>
    <t>34 QUEZON HILL PROPER, BAGUIO CITY</t>
  </si>
  <si>
    <t>5th Tabing Ilog Bacoor Cavite</t>
  </si>
  <si>
    <t>623-23 TO 634-23</t>
  </si>
  <si>
    <t>3rd Flr Poultry Estate Paranaque</t>
  </si>
  <si>
    <t>TABUK KALINGA</t>
  </si>
  <si>
    <t>GRAVE MISCONDUCT</t>
  </si>
  <si>
    <t>ARLYN U. GARCIA</t>
  </si>
  <si>
    <t>158-21 TO 159-21-CR-MTCC</t>
  </si>
  <si>
    <t>VIOL OF BP 22</t>
  </si>
  <si>
    <t>JULIAN MORAN</t>
  </si>
  <si>
    <t>GIBRALTAR, BAGUIO CITY</t>
  </si>
  <si>
    <t>MEDIATION/DOCUMENTATION</t>
  </si>
  <si>
    <t>MORAN VS MORAN</t>
  </si>
  <si>
    <t>PROPERTY DISPUTE</t>
  </si>
  <si>
    <t>KATHLEEN OKUBO</t>
  </si>
  <si>
    <t>676 KM3 SIN RD., BAGUIO</t>
  </si>
  <si>
    <t>NOTICE OF MEDITION</t>
  </si>
  <si>
    <t>OKUBO VS OKUBO</t>
  </si>
  <si>
    <t>23-06-10278</t>
  </si>
  <si>
    <t>116 P1 HOLYGHOST EXT., BAGUIO</t>
  </si>
  <si>
    <t>FOR DOCUMENTATION</t>
  </si>
  <si>
    <t>CORRECTION OF ENTRY IN MC</t>
  </si>
  <si>
    <t>ROWENA V ROLA 8-29</t>
  </si>
  <si>
    <t>PUZON ROSARIO LA UNION</t>
  </si>
  <si>
    <t>ERICKA ARANETA</t>
  </si>
  <si>
    <t>135 GREENWATER VILLAGE BAGUIO</t>
  </si>
  <si>
    <t>JHOANNA LYN VALDEZ</t>
  </si>
  <si>
    <t>159 DOMINICAN HI9LL BAGUIO</t>
  </si>
  <si>
    <t>KRISTYN AMOGA</t>
  </si>
  <si>
    <t>AMBIONG RD., BAGUIO</t>
  </si>
  <si>
    <t>MAY LALUGAN</t>
  </si>
  <si>
    <t>DOLORES ABRA</t>
  </si>
  <si>
    <t>DAIMLER WONG</t>
  </si>
  <si>
    <t>21 PINSAO PROPER TACAY BAGUIO</t>
  </si>
  <si>
    <t>ROSEMARIE MOLINA</t>
  </si>
  <si>
    <t>87E P14 CYPRESS BAGUIO</t>
  </si>
  <si>
    <t>MILAGROS MUNAR</t>
  </si>
  <si>
    <t>115 P21 SAN CARLOS BAGUIO</t>
  </si>
  <si>
    <t>ROBERTO CONCHU</t>
  </si>
  <si>
    <t>21 KITMA RD., BAGUIO</t>
  </si>
  <si>
    <t>GINA K SIOBAL</t>
  </si>
  <si>
    <t>P1 HAPPY HOLLOW BAGUIO</t>
  </si>
  <si>
    <t>GABRIELA FACSOY</t>
  </si>
  <si>
    <t>45 BLK 7 EAST QUIRINO HILLS BAGUIO</t>
  </si>
  <si>
    <t>MUHAMMAD REHMAN</t>
  </si>
  <si>
    <t>368 LOAKAN MAGSAYSAY BAGUIO</t>
  </si>
  <si>
    <t>JENNY P VALDEZ</t>
  </si>
  <si>
    <t>GULON AMBIONG LA TRINIDAD</t>
  </si>
  <si>
    <t>JULIE T MENDOZA</t>
  </si>
  <si>
    <t>210 VICTORIA VILLAGE QUEZON HILL BAGUIO</t>
  </si>
  <si>
    <t>JONELYN T. FABRO 8-30</t>
  </si>
  <si>
    <t>128 STA. ESCOLASTICA VILL. BAGUIO</t>
  </si>
  <si>
    <t>LIGAYA A DELA CRUZ</t>
  </si>
  <si>
    <t>465 P14-A IRISAN BAGUIO</t>
  </si>
  <si>
    <t>NESAR DELA CRUZ</t>
  </si>
  <si>
    <t>EVELYN B NUAL</t>
  </si>
  <si>
    <t>33C PIDAWAN LOAKAN PROPER BAGUIO</t>
  </si>
  <si>
    <t>RONNIE B LAMBINICIO</t>
  </si>
  <si>
    <t>61 SUNNYSIDE FAIRVIEW BAGUIO</t>
  </si>
  <si>
    <t>FLORIAN MONTEVERGEN</t>
  </si>
  <si>
    <t>945 P7 DONTOGAN BAGUIO</t>
  </si>
  <si>
    <t>MARICAR INGRID PAY-OC</t>
  </si>
  <si>
    <t>25 P11 UPPER PINGET BAGUIO</t>
  </si>
  <si>
    <t>NATHANIEL BRIONES</t>
  </si>
  <si>
    <t>17 MUNOZ DRIVE UPPER ASIN BAGUIO</t>
  </si>
  <si>
    <t>DARELL POOTEN</t>
  </si>
  <si>
    <t>118 EAST QUIRINO HILL BAGUIO</t>
  </si>
  <si>
    <t>OLIVE GALULUDAN</t>
  </si>
  <si>
    <t>160N TIPTOP PACDAL BAGUIO</t>
  </si>
  <si>
    <t>JEFERSON MIADO</t>
  </si>
  <si>
    <t>KIM4 ASIN RD., BAGUIO</t>
  </si>
  <si>
    <t>SHERYL SERRANO</t>
  </si>
  <si>
    <t>351 P7 NEW LUCBAN BAGUIO</t>
  </si>
  <si>
    <t>ESMERALDA VALERIO</t>
  </si>
  <si>
    <t>69 MILITARY CUT-OFF BAGUIO</t>
  </si>
  <si>
    <t>CHERYL KAWABATA</t>
  </si>
  <si>
    <t>356 P7NEW LUCBAN BAGUIO</t>
  </si>
  <si>
    <t>JESSREL TUMAPANG</t>
  </si>
  <si>
    <t>320 P7 SAN LUIS EXT.BAGUIO</t>
  </si>
  <si>
    <t>MAUREEN JOY VALLES</t>
  </si>
  <si>
    <t>61 QUIRINO HILL EAST BAGUIO</t>
  </si>
  <si>
    <t>EDUARDO BENITO</t>
  </si>
  <si>
    <t>LAWAK TAYUG PANGASINAN</t>
  </si>
  <si>
    <t>MARIA TOKOYEN</t>
  </si>
  <si>
    <t>40 P5 PINSAO PILOT PROJECT BAGUIO</t>
  </si>
  <si>
    <t>JOJO P MABAHA</t>
  </si>
  <si>
    <t>KAREN JOY AZORES</t>
  </si>
  <si>
    <t>115 P NEW LUCBAN EXT., BAGUIO</t>
  </si>
  <si>
    <t>LOVELY CARESS N. IBASCO</t>
  </si>
  <si>
    <t>MC 69 PUGUIS LA TRINIDAD</t>
  </si>
  <si>
    <t>JERIC JAN TABORA</t>
  </si>
  <si>
    <t>39 KM 6 ASIN RD BAGUIO</t>
  </si>
  <si>
    <t>MARILIZA LANSANG</t>
  </si>
  <si>
    <t>1187B CYPRESS IRISAN BAGUO</t>
  </si>
  <si>
    <t>EMILLY AGUSTIN</t>
  </si>
  <si>
    <t>31 D SADJO LOAKAN PROPER BAGUIO</t>
  </si>
  <si>
    <t>ABELARDO VALDEZ JR.</t>
  </si>
  <si>
    <t>29 P3 IRISAN BAGUIO</t>
  </si>
  <si>
    <t>ESTRELLA NIALLA</t>
  </si>
  <si>
    <t>29BP3 IRISAN BAGUIO</t>
  </si>
  <si>
    <t>CRISLYN UMINGA</t>
  </si>
  <si>
    <t>224 GOLD ST. UPPER QUEZON HILL BAGUIO</t>
  </si>
  <si>
    <t>MELANY GAMSAWEN</t>
  </si>
  <si>
    <t>FA 172 KM3 BALILI LTB</t>
  </si>
  <si>
    <t>RANDIE DE GUZMAN</t>
  </si>
  <si>
    <t>P8 ASIN RD., BAGUIO</t>
  </si>
  <si>
    <t>DIANALEE V DENIS</t>
  </si>
  <si>
    <t>LA TRINIDAD BENGUET</t>
  </si>
  <si>
    <t>ISHENE COTIAM</t>
  </si>
  <si>
    <t>GERALDINE PACUDAN</t>
  </si>
  <si>
    <t>CATHERINE SALTIGA (8-31)</t>
  </si>
  <si>
    <t>COSTA VILLA BLDG, CIUDAD GRANDE, BAKAKENG, BAGUIO</t>
  </si>
  <si>
    <t>FATIMA BALANCIO</t>
  </si>
  <si>
    <t>GABRIELA SILANG, BAGUIO</t>
  </si>
  <si>
    <t>ROXANNE GANO</t>
  </si>
  <si>
    <t>MIDDLE QUEZON HILL, BAGUIO</t>
  </si>
  <si>
    <t>HADAZAH MAE BANTIYAN</t>
  </si>
  <si>
    <t>75 SAN LUIS BAGUIO</t>
  </si>
  <si>
    <t>SERRANO HIMMIWAT</t>
  </si>
  <si>
    <t>NORLYN CABUTAJE</t>
  </si>
  <si>
    <t>68 P6 ASINRD., BAGUIO</t>
  </si>
  <si>
    <t>JOSHUA MADIAM</t>
  </si>
  <si>
    <t>ROMMEL TANGALIN</t>
  </si>
  <si>
    <t>LOAKAN PROPER, BAGUIO</t>
  </si>
  <si>
    <t>MELINDA DULA</t>
  </si>
  <si>
    <t>LOT 58 BLK 2 WEST QUIRINO HILL, BAGUIO</t>
  </si>
  <si>
    <t>MARIBEL FERNANDO</t>
  </si>
  <si>
    <t>WEST QUIRINO HILL, BAGUIO</t>
  </si>
  <si>
    <t>KRYSTEEN CAPSIL</t>
  </si>
  <si>
    <t>31 GIBRALTAR RD., BAGUIO</t>
  </si>
  <si>
    <t>TRISHA MAE PAGAR</t>
  </si>
  <si>
    <t>165 NAZARENO AGOO LA UNION</t>
  </si>
  <si>
    <t>DOMINADOR ROJAS JR.</t>
  </si>
  <si>
    <t>184 MIDDLE QUEZON HILL, BAGUIO</t>
  </si>
  <si>
    <t>MARK TUGADE</t>
  </si>
  <si>
    <t>SAN VICENTE STA. MARIA, PANGASINAN</t>
  </si>
  <si>
    <t>RENZY MUNAR</t>
  </si>
  <si>
    <t>PONGIAN, LOAKAN, BAGUIO</t>
  </si>
  <si>
    <t>NOVA ATIMARA</t>
  </si>
  <si>
    <t>BETAG, LA TRINIDAD, BENGUET</t>
  </si>
  <si>
    <t>JONALYN AGAWA</t>
  </si>
  <si>
    <t>181 ZIGZG KENNON RD CAMP 7 BAGUIO</t>
  </si>
  <si>
    <t>MARIA SYLVIA ROA</t>
  </si>
  <si>
    <t>1263 P3 KM4 ASIN RD., BAGUIO</t>
  </si>
  <si>
    <t>CLARIZA VILLANUEVA</t>
  </si>
  <si>
    <t>71 A. BONIFACIO BAGUIO CITY</t>
  </si>
  <si>
    <t>JOSEPHINE PASCUAL</t>
  </si>
  <si>
    <t>301 LOWER CABINET HILL, BAGUIO</t>
  </si>
  <si>
    <t>AGUIDA KIMMAYONG</t>
  </si>
  <si>
    <t>ROSELIMAE BANUTAN</t>
  </si>
  <si>
    <t>10B ARMOR ST., JASMINE RD., SAN LUIS, BAGUIO</t>
  </si>
  <si>
    <t>ANGELICA JOY ESTONILLO</t>
  </si>
  <si>
    <t>642B CAMP ALLEN BAGUIO</t>
  </si>
  <si>
    <t>KAREN DISOMIMBA</t>
  </si>
  <si>
    <t>SAMPAGUITA SAN LUIS, BAGUIO</t>
  </si>
  <si>
    <t>MANUEL BACCANGEN</t>
  </si>
  <si>
    <t>GENERAL TINIO, NUEVA ECIJA</t>
  </si>
  <si>
    <t>JOHN PATRICK DIAZ</t>
  </si>
  <si>
    <t>113 LOWER DAGSIAN BAGUIO</t>
  </si>
  <si>
    <t>KRISTINE CANDY DIAZ</t>
  </si>
  <si>
    <t>NELLY T. TINO</t>
  </si>
  <si>
    <t>LOAKAN APUGAN, BAGUIO CITY</t>
  </si>
  <si>
    <t>RIZZA. MAE VICENTE</t>
  </si>
  <si>
    <t>KM7 TADIANGAN TUBA BENGUET</t>
  </si>
  <si>
    <t>ANGELO RODRIGO</t>
  </si>
  <si>
    <t>8 LABSAN ST., BAGUIO</t>
  </si>
  <si>
    <t>LORETA RODRIGO</t>
  </si>
  <si>
    <t>PRISCILLA VALERIO</t>
  </si>
  <si>
    <t>25 LABSAN ST. KAYANG EXTN., BAGUIO</t>
  </si>
  <si>
    <t>TAZANIAH VENGAZO</t>
  </si>
  <si>
    <t>LOT 3 BLK 3 CIUDAD GRANDE, BAKAKENG, BAGUIO</t>
  </si>
  <si>
    <t>REIGN TIONG</t>
  </si>
  <si>
    <t>LAIR ST., EAGLE CREST, BAKAKENG, BAGUIO</t>
  </si>
  <si>
    <t>JR ANDREW ORTEGA</t>
  </si>
  <si>
    <t xml:space="preserve">30 URBAN ST., PALMA-URBANO BAGUIO </t>
  </si>
  <si>
    <t>PINKIE CATHERINE CUEVAS</t>
  </si>
  <si>
    <t>100 P VALENZUELA BAGUIO</t>
  </si>
  <si>
    <t>SONNY CAPAGCUAN</t>
  </si>
  <si>
    <t xml:space="preserve">161A POOCSILANG CAVITE </t>
  </si>
  <si>
    <t>LEONILO SUMONGBAT</t>
  </si>
  <si>
    <t>31E LOAKAN BAGUIO</t>
  </si>
  <si>
    <t>FREDDIE A DELOS REYES</t>
  </si>
  <si>
    <t>124 GREENWATER VILL., BAGUIO</t>
  </si>
  <si>
    <t>ARRABELLE B RIVAS</t>
  </si>
  <si>
    <t>64 LOWER SOUTH SANITARY CAMP BAGUIO</t>
  </si>
  <si>
    <t>NORA D SAMSON</t>
  </si>
  <si>
    <t>57 P26 BRGY.IRISAN, BAGUIO</t>
  </si>
  <si>
    <t>LOREN CALICA CRUZ</t>
  </si>
  <si>
    <t>69 LOURDES SUBD., EXT., BAGUIO CITY</t>
  </si>
  <si>
    <t>No. 152 SLU SUP Bakakeng Baguio City</t>
  </si>
  <si>
    <t>No. 1858 Obeses St. Pandacan Manila</t>
  </si>
  <si>
    <t>No. Sunny Side Tacay Road, Quezon Hill, Baguio City</t>
  </si>
  <si>
    <t>Ebra, Rasmia</t>
  </si>
  <si>
    <t>Saguiran, Lanao Del Sur</t>
  </si>
  <si>
    <t>Rivera, Icel Joy</t>
  </si>
  <si>
    <t>No. Lowe Rock Quarry, Baguio City</t>
  </si>
  <si>
    <t>No. 112, Pinculood St., Crystal Cave, Baguio City</t>
  </si>
  <si>
    <t>No. 48, Sampaguita St., CVS Puro, San Fernando City, La Union</t>
  </si>
  <si>
    <t>No. 60, Purok Ayala Brgy., Sto Nino Slaughter Compound, Baguio City</t>
  </si>
  <si>
    <t>Brgy. 1, Lubrin Heights, San Fernando City, La Union</t>
  </si>
  <si>
    <t>Del Mundo, Lilibeth Flores</t>
  </si>
  <si>
    <t>No. 9, Quino Compound Purok II, Bakakeng Norte, Baguio City</t>
  </si>
  <si>
    <t>Lower, Magsaysay, Baguio City</t>
  </si>
  <si>
    <t>Purok 2, Lower West Mangitit, Camp 7, Baguio City</t>
  </si>
  <si>
    <t>Padauan, Kyle</t>
  </si>
  <si>
    <t>No. 122B, Bado Dangwa Street, Cresencia Village, Baguio City</t>
  </si>
  <si>
    <t>Balbueba, Shaina Fane y Ballesteros</t>
  </si>
  <si>
    <t>Purok 3, 42, Upper Dagsian, Baguio City</t>
  </si>
  <si>
    <t>Villorante, Jenny Rose y Buenaventura</t>
  </si>
  <si>
    <t>No. 146, Dominican Hill, Baguio City</t>
  </si>
  <si>
    <t>Sumawang, Vanessa y Vergara</t>
  </si>
  <si>
    <t>No. 288, Puedro Fuentes, Dominican, Mirador, Baguio City</t>
  </si>
  <si>
    <t>No. 213, Holy Ghost Extension, Baguio City</t>
  </si>
  <si>
    <t>Lacsamana, Ma. Jean y Ancheta</t>
  </si>
  <si>
    <t>Purok 5,Sevilla, San Fernando City, La Union</t>
  </si>
  <si>
    <t>GINALIA CIRIACO 8-9</t>
  </si>
  <si>
    <t>51 CHAMOMILE ST. SUNNYSIDE FAIRVIEW BAGUIO</t>
  </si>
  <si>
    <t>OGIE SALVADOR 8-29</t>
  </si>
  <si>
    <t>141 KENNON RD., P1 POLIWES BAGUIO</t>
  </si>
  <si>
    <t>102 P25UPPER IRISAN, BAGUIO</t>
  </si>
  <si>
    <t>NPS- LIBEL</t>
  </si>
  <si>
    <t>JERRY FINES FARNACIO</t>
  </si>
  <si>
    <t>SANITARY CAMP, BAGUIO</t>
  </si>
  <si>
    <t>LEGAL REPRESENTATION</t>
  </si>
  <si>
    <t>711-23-CR-MTCC</t>
  </si>
  <si>
    <t>308 CABINET HILL, BAGUIO CITY</t>
  </si>
  <si>
    <t>0928-404-5835</t>
  </si>
  <si>
    <t>VICTORIA A. BALAO-IN</t>
  </si>
  <si>
    <t>ADVICE/DOCUMENTATATION</t>
  </si>
  <si>
    <t>VIOL. OF NATL BLDG CODE</t>
  </si>
  <si>
    <t>KARL CORONADO MAGHACOT</t>
  </si>
  <si>
    <t>PDL- BJMP MALE DORM</t>
  </si>
  <si>
    <t>PP VS MAGHACOT</t>
  </si>
  <si>
    <t>765-23-CR-MTCC</t>
  </si>
  <si>
    <t>CHRIS MAE QUEEN RIVERA</t>
  </si>
  <si>
    <t>16V MARTINEZ ST., ENG.HILL, BAGUIO CITY</t>
  </si>
  <si>
    <t xml:space="preserve">ADVISE </t>
  </si>
  <si>
    <t>MARILYN GALUT</t>
  </si>
  <si>
    <t>BEDANIA MANGATAREM PANGASINAN</t>
  </si>
  <si>
    <t>JASON WAKIT</t>
  </si>
  <si>
    <t>GOLDFIELD ITOGON, BENGUET</t>
  </si>
  <si>
    <t>FERNAN KURT DIZON DOMALLIG</t>
  </si>
  <si>
    <t>PROVISIONA REPRESENTATION</t>
  </si>
  <si>
    <t>RAINEE BALBUENA</t>
  </si>
  <si>
    <t>SAN VICENTE BAGUIO CITY</t>
  </si>
  <si>
    <t>PP VS BALBUENA</t>
  </si>
  <si>
    <t>OTHER DECEITS</t>
  </si>
  <si>
    <t>NA (NO IS YET)</t>
  </si>
  <si>
    <t>BLK 19 SUMMIT PHASE, RES MARTIRES CAVITE</t>
  </si>
  <si>
    <t>JAYSON FERNADEZ PORQUILLANO</t>
  </si>
  <si>
    <t>135651-13657</t>
  </si>
  <si>
    <t>KARLA. MAE RINDON</t>
  </si>
  <si>
    <t>ATAB  JUNCTION, MARCOS HIWAY, BAGUIO</t>
  </si>
  <si>
    <t>LUISA BINAY-AN</t>
  </si>
  <si>
    <t>PIAS, CAMP 7</t>
  </si>
  <si>
    <t>JOYCE FOKEN 9-22</t>
  </si>
  <si>
    <t>VIRAC, ITOGON, BENGUET</t>
  </si>
  <si>
    <t>BENITA CAMSAWEN</t>
  </si>
  <si>
    <t>119 P5 PINSAO PILOT PROJ,, BAGUIO</t>
  </si>
  <si>
    <t>ANTONY APING MANZANO 9-25</t>
  </si>
  <si>
    <t>BALENBEN, IRISAN, BAGUIO</t>
  </si>
  <si>
    <t>JUDITH C SERRANO</t>
  </si>
  <si>
    <t>20 UPPER CRYSTAL CAVE BAGUIO</t>
  </si>
  <si>
    <t>DEO PAT-OGAN</t>
  </si>
  <si>
    <t>BAKAKANEG NORTE, BAGUIO</t>
  </si>
  <si>
    <t>MARY JANE PAT-OGAN</t>
  </si>
  <si>
    <t>MADELAINE GUILANG</t>
  </si>
  <si>
    <t>1183 POBLACION, TUBA, BENGUET</t>
  </si>
  <si>
    <t>RUTH DOROPAN</t>
  </si>
  <si>
    <t>147 P3 FAIRVIEW CENTRAL, BAGUIO CITY</t>
  </si>
  <si>
    <t>REBECCA B. ANG</t>
  </si>
  <si>
    <t>56 SAN CARLOS HTS., BAGUIO CITY</t>
  </si>
  <si>
    <t>MERCEDINIA C. RULLAN</t>
  </si>
  <si>
    <t>P2 16C-D APUGAN LOAKAN, BAGUIO CITY</t>
  </si>
  <si>
    <t>LARRY LYN GASIGAS</t>
  </si>
  <si>
    <t>68 HOLY GHOST EXT., BAGUIO</t>
  </si>
  <si>
    <t>RUSTY POTENCIOSO</t>
  </si>
  <si>
    <t>P1 KM3 ASIN RD., BAGUIO</t>
  </si>
  <si>
    <t>MARK LESTER ASUNCION 9-26</t>
  </si>
  <si>
    <t>SAN EUGENIO ARINGAY LA UNION</t>
  </si>
  <si>
    <t>JOEL ESPINAL</t>
  </si>
  <si>
    <t>BALAOAN, LA UNION</t>
  </si>
  <si>
    <t>KATE AROMIN</t>
  </si>
  <si>
    <t>BLIST GECHA SUBD., TUBA, BENGUET</t>
  </si>
  <si>
    <t>FRANCIS LAGULA</t>
  </si>
  <si>
    <t>POBLACION, PANGASINAN</t>
  </si>
  <si>
    <t>CYNTHIA CUARTEL</t>
  </si>
  <si>
    <t>213 P15 IRISAN, BAGUIO CITY</t>
  </si>
  <si>
    <t>KRIS-ANNE P GAVINO</t>
  </si>
  <si>
    <t>PUROK SADJO, LOAKAN PROPER, BAGUIO</t>
  </si>
  <si>
    <t>ELESA A. PAIS</t>
  </si>
  <si>
    <t>151 SUNNYSIDE FAIRVIEW, BAGUIO CITY</t>
  </si>
  <si>
    <t>JACQUELINE TIWAKEN</t>
  </si>
  <si>
    <t>117 ST. PATRICK SUBD., UPPER IRISAN, BAGUIO</t>
  </si>
  <si>
    <t>ALBERTO GARCHITORENA</t>
  </si>
  <si>
    <t>126 LOWER CABINET HILL, BAGUIO</t>
  </si>
  <si>
    <t>ELMA GARCHITORENA</t>
  </si>
  <si>
    <t xml:space="preserve">RYAN PRADO </t>
  </si>
  <si>
    <t>112 CABINIET HILL, BAGUIO</t>
  </si>
  <si>
    <t>JOSIE N. PRADO</t>
  </si>
  <si>
    <t xml:space="preserve">112 CABINET HILL, BAGUIO </t>
  </si>
  <si>
    <t>ANALEE MALLARE</t>
  </si>
  <si>
    <t>261 LOWER CABINET HILL, BAGUIO</t>
  </si>
  <si>
    <t>LEANNE JOY P MALLARE</t>
  </si>
  <si>
    <t>ELIZABETH GENERAO</t>
  </si>
  <si>
    <t>6 CABINET HILL, BAGUIO</t>
  </si>
  <si>
    <t>ROWENA ASIATICO</t>
  </si>
  <si>
    <t>RICHARD RINGOR</t>
  </si>
  <si>
    <t>280 CABINET HILL, BAGUIO</t>
  </si>
  <si>
    <t>MICHELLE JOY RINGOR</t>
  </si>
  <si>
    <t>280 LOWER CABINET HILL, BAGUIO</t>
  </si>
  <si>
    <t>SHERWIN BALENSAYO</t>
  </si>
  <si>
    <t>135B LOWER CABINET HILL, BAGUIO</t>
  </si>
  <si>
    <t>MONICA BALENSAYO</t>
  </si>
  <si>
    <t>EDGAR BORJA</t>
  </si>
  <si>
    <t>50 OLD STO.TOMAS BAKAKENG CENTRAL, BAGUIO</t>
  </si>
  <si>
    <t>EDDIE BORJA</t>
  </si>
  <si>
    <t>NELSON MALLARE</t>
  </si>
  <si>
    <t>TEACHERS CAMP, BAGUIO</t>
  </si>
  <si>
    <t>EVELYN TIWAKEN 9-27</t>
  </si>
  <si>
    <t>DIANA MAE DULNUAN</t>
  </si>
  <si>
    <t>AMPUCAO, ITOGON, BAGUIO</t>
  </si>
  <si>
    <t>MARICEL BUCASAN</t>
  </si>
  <si>
    <t>SAMPAGUITA SITE, SAN LUIS, BAGUIO</t>
  </si>
  <si>
    <t>GALILEO ATALLI</t>
  </si>
  <si>
    <t>223 P5 BRGY. HONEYMOON, BAGUIO</t>
  </si>
  <si>
    <t>ERROL CALERON</t>
  </si>
  <si>
    <t>BAKAKENG NORTE, BAGUIO</t>
  </si>
  <si>
    <t>CYRIL GUANZON</t>
  </si>
  <si>
    <t>680 PADRE BURGOS, BAGUIO</t>
  </si>
  <si>
    <t>ANGIELYN WAYAN</t>
  </si>
  <si>
    <t>123 LOWER WEST MONTECILLO, CAMP 7, BAGUIO</t>
  </si>
  <si>
    <t>ROWENA FERNANDEZ</t>
  </si>
  <si>
    <t>6 MRR QUEEN OF PEACE, BAGUIO</t>
  </si>
  <si>
    <t>STEPHANIE CRISPIN</t>
  </si>
  <si>
    <t>P2 PINSAO PROPER, BAGUIO</t>
  </si>
  <si>
    <t>BEVERLY MAQUINTO</t>
  </si>
  <si>
    <t>168-5 GABRIELA SILANG, BAGUIO</t>
  </si>
  <si>
    <t>IVY B. CADOY</t>
  </si>
  <si>
    <t>147 QUARRY BAGUIO CITY</t>
  </si>
  <si>
    <t>SHABIE MACUSI</t>
  </si>
  <si>
    <t>P7 MALAYA ST., MIRADOR, BAGUIO</t>
  </si>
  <si>
    <t>ARISTEO ADSUARA</t>
  </si>
  <si>
    <t>B17L9 PRIMAVERA HOMES, CABANATUAN, NUEVA ECIJA</t>
  </si>
  <si>
    <t>MARISSA K. APSE</t>
  </si>
  <si>
    <t>P5 LOWER DAGSIAN, BAGUIO CITY</t>
  </si>
  <si>
    <t>ROMELDA MIAGA</t>
  </si>
  <si>
    <t>154 SALUGHTER CMPD., STO.NINO BAGUIO CITY</t>
  </si>
  <si>
    <t>ANGELO YANGCO</t>
  </si>
  <si>
    <t>157 SLAUGHTER CMPD., BAGUIO</t>
  </si>
  <si>
    <t>CRISTINE REPAREJO</t>
  </si>
  <si>
    <t>60C HAPPY HOMES, OLD LUCBAN, BAGUIO CITY</t>
  </si>
  <si>
    <t>LYNNE-AY TALLOG</t>
  </si>
  <si>
    <t>SUNSHINE CAABAY</t>
  </si>
  <si>
    <t>NAVY BASE, BAGUIO</t>
  </si>
  <si>
    <t>EVELYN WADWADAN 9-29</t>
  </si>
  <si>
    <t>P12 UPPER PINGET BAGUIO</t>
  </si>
  <si>
    <t>JOSHUA ESTOLAS</t>
  </si>
  <si>
    <t>LO1 E-2 NARRA ALLEY KM3 ASIN RD., BAGUIO</t>
  </si>
  <si>
    <t>LOURDES MICO</t>
  </si>
  <si>
    <t>52 LOPEZ JAENA, AURORA HILL, BAGUIO</t>
  </si>
  <si>
    <t>RELJANE JORNADAL</t>
  </si>
  <si>
    <t>49A NEW LUCBAN, BAGUIO</t>
  </si>
  <si>
    <t>PRINCE JORNADAL</t>
  </si>
  <si>
    <t>MARK JACOB ARGUEZA</t>
  </si>
  <si>
    <t>007 LEDESMA ST. AURORA HILL, BAGUIO</t>
  </si>
  <si>
    <t>WALDEN A. PALMARIA</t>
  </si>
  <si>
    <t>57 LOWER KITMA, BAGUIO</t>
  </si>
  <si>
    <t>JULIUS REVALDO</t>
  </si>
  <si>
    <t>BADIANG, SAN JOSE, ANTIQUE</t>
  </si>
  <si>
    <t>JEANEFER YABES</t>
  </si>
  <si>
    <t>KENNON RD., CAMP 3 TUBA, BENGUET</t>
  </si>
  <si>
    <t>CAESAR SUAN OLIVER</t>
  </si>
  <si>
    <t>29 A TACAY RD., P9 PINSAO PROPER, BAGUIO CITY</t>
  </si>
  <si>
    <t>RHIDJEN GRACE T. MARTES</t>
  </si>
  <si>
    <t>LOAKAN, BAGUIO CITY</t>
  </si>
  <si>
    <t>ELMO DANGPA</t>
  </si>
  <si>
    <t>72 P4 HAPPY HOLLOW, BAGUIO</t>
  </si>
  <si>
    <t>JODELYN DANGPA</t>
  </si>
  <si>
    <t>JONALYN PALAC</t>
  </si>
  <si>
    <t>229 TIPTOP PACDAL, BAGUIO CITY</t>
  </si>
  <si>
    <t>FRANCISCO SORIANO</t>
  </si>
  <si>
    <t>P12 IRISAN, BAGUIO</t>
  </si>
  <si>
    <t>EVA MARIE LANG-AY</t>
  </si>
  <si>
    <t>111 P25 UPPER SAN CARLOS HEIGHTS, BAGUIO</t>
  </si>
  <si>
    <t>ROBERT BALINO</t>
  </si>
  <si>
    <t>BULALA, VIGAN CITY, ILOCOS SUR</t>
  </si>
  <si>
    <t>ADVICE ONLY W/ ENDORSEMENT</t>
  </si>
  <si>
    <t>LEONILA BALINO</t>
  </si>
  <si>
    <t>VICTORY SALCEDO, ILOCOS SUR</t>
  </si>
  <si>
    <t>ARCELI EMPIZO</t>
  </si>
  <si>
    <t>PUGUIS, LA TRINIDAD</t>
  </si>
  <si>
    <t>ROBERT KRISTIAN TANARTE</t>
  </si>
  <si>
    <t>207 MERCURY ST. UPPER QUEZON HILL, BAGUIO</t>
  </si>
  <si>
    <t>FLORDELIZA LAGUERA</t>
  </si>
  <si>
    <t>115 ENG.HILL, BAGUIO</t>
  </si>
  <si>
    <t>MARY MELCHOR</t>
  </si>
  <si>
    <t>AURORA HILL, BAGUIO CITY</t>
  </si>
  <si>
    <t>PDL AT BJMP- SEVILLA, SAN FERNANDO CITY (RES)</t>
  </si>
  <si>
    <t>PP VS LACSAMANA ET.AL</t>
  </si>
  <si>
    <t>623-23-CR-MTCC</t>
  </si>
  <si>
    <t>624-23-CR-MTCC</t>
  </si>
  <si>
    <t>625-23-CR-MTCC</t>
  </si>
  <si>
    <t>626-23-CR-MTCC</t>
  </si>
  <si>
    <t>627-23-CR-MTCC</t>
  </si>
  <si>
    <t>628-23-CR-MTCC</t>
  </si>
  <si>
    <t>629-23-CR-MTCC</t>
  </si>
  <si>
    <t>630-23-CR-MTCC</t>
  </si>
  <si>
    <t>631-23-CR-MTCC</t>
  </si>
  <si>
    <t>632-23-CR-MTCC</t>
  </si>
  <si>
    <t>633-23-CR-MTCC</t>
  </si>
  <si>
    <t>634-23-CR-MTCC</t>
  </si>
  <si>
    <t>JEHN ROGIELYN ESTACIO</t>
  </si>
  <si>
    <t>NEW MEDIATION/ADVICE</t>
  </si>
  <si>
    <t>SOUTH SUMMIT CAVITE</t>
  </si>
  <si>
    <t>0997-8448737</t>
  </si>
  <si>
    <t>68 WEST QUIRINO HILL, BAGUIO</t>
  </si>
  <si>
    <t>11 SUMULONG ST., BAGUIO</t>
  </si>
  <si>
    <t>PP VS ELINOR GANADO( FOR IS)</t>
  </si>
  <si>
    <t>VIRGINIA JOVENAL BIE</t>
  </si>
  <si>
    <t>P3 105 GABRIELA SILANG, BAGUIO CITY</t>
  </si>
  <si>
    <t>PUROK 1, IRISAN, BAGUIO CITY</t>
  </si>
  <si>
    <t>UNNJUST VEXATION</t>
  </si>
  <si>
    <t>0910-8068077</t>
  </si>
  <si>
    <t>EDGARDO BELO (FOR IS)</t>
  </si>
  <si>
    <t>PP VS 8 DRAGONS ET.AL</t>
  </si>
  <si>
    <t>1068-21-CR-MTCC</t>
  </si>
  <si>
    <t>OTHER TRESPASS</t>
  </si>
  <si>
    <t>REPRESENTATION/ADVICE</t>
  </si>
  <si>
    <t>CLINT ANGEL KIMPA-OY</t>
  </si>
  <si>
    <t>BADIWAN, TUBA, BENGUET</t>
  </si>
  <si>
    <t>PP vs KIMPA-OY et.al</t>
  </si>
  <si>
    <t>767-23-CR-MTCC</t>
  </si>
  <si>
    <t>768-23-CR-MTCC</t>
  </si>
  <si>
    <t>769-23-CR-MTCC</t>
  </si>
  <si>
    <t>770-23-CR-MTCC</t>
  </si>
  <si>
    <t>BRIAN ANGEL KIMPA-OY</t>
  </si>
  <si>
    <t>ANDREI TIMOTEO LAGUYO</t>
  </si>
  <si>
    <t>JUSTIN K. TIMOTEO</t>
  </si>
  <si>
    <t>09852784886</t>
  </si>
  <si>
    <t>JAREN K. TIMOTEO</t>
  </si>
  <si>
    <t>09815176518</t>
  </si>
  <si>
    <t>BENSON KIMPA-OY</t>
  </si>
  <si>
    <t>09486884619</t>
  </si>
  <si>
    <t>PP VS LANG-AY</t>
  </si>
  <si>
    <t>VIOL. OF ART. 319 OF RPC</t>
  </si>
  <si>
    <t>ISAAC TAGUINAY  (PDL)</t>
  </si>
  <si>
    <t>PP VS TAGUINAY</t>
  </si>
  <si>
    <t>ILLEGAL POSSESSION OF FIREARM</t>
  </si>
  <si>
    <t>PP VS CRUZ ET.AL</t>
  </si>
  <si>
    <t>799-23-CR-MTCC</t>
  </si>
  <si>
    <t>ESTAFA THROUGH FALSIFICATION</t>
  </si>
  <si>
    <t>800-23-CR-MTCC</t>
  </si>
  <si>
    <t>801-23-CR-MTCC</t>
  </si>
  <si>
    <t>802-23-CR-MTCC</t>
  </si>
  <si>
    <t>BRIGTON COGNODEN LEE</t>
  </si>
  <si>
    <t>PP VS COGNODEN ET.AL</t>
  </si>
  <si>
    <t>825-23-CR-MTCC</t>
  </si>
  <si>
    <t>VIOL. OF PD1602</t>
  </si>
  <si>
    <t>JESSIE NAVARRO FORTEZ</t>
  </si>
  <si>
    <t>ARNEL AMBINO</t>
  </si>
  <si>
    <t>MELBA BAUTISTA (PDL) SERVING SENTENCE AT CORRECTIONAL</t>
  </si>
  <si>
    <t>09519987203</t>
  </si>
  <si>
    <t>UINJUST VEXATION</t>
  </si>
  <si>
    <t>CORRECTIONAL INSTITUTE FOR WOMEN</t>
  </si>
  <si>
    <t>BABY BOY BOMBANE</t>
  </si>
  <si>
    <t>69 DONTOGAN, BAGUIO</t>
  </si>
  <si>
    <t>09467570837</t>
  </si>
  <si>
    <t>RAUL ABALOS (PDL)</t>
  </si>
  <si>
    <t>PP VS ABALOS</t>
  </si>
  <si>
    <t>864-23-CR-MTCC</t>
  </si>
  <si>
    <t>GRAVE SCANDAL</t>
  </si>
  <si>
    <t>RIO YNZON CALICA AKA POKWANG (PDL)</t>
  </si>
  <si>
    <t>PP VS CALICA</t>
  </si>
  <si>
    <t>820-23-CR-MTCC</t>
  </si>
  <si>
    <t>JAIL VISIT</t>
  </si>
  <si>
    <t>JHUN REG LACQUIAO VILLANUEVA</t>
  </si>
  <si>
    <t>DOMINADOR PADCAYAN</t>
  </si>
  <si>
    <t>KEVIN CABBAT</t>
  </si>
  <si>
    <t>SAN LUIS VILLAGE, BAGUIO</t>
  </si>
  <si>
    <t>DORHAM SUANDING</t>
  </si>
  <si>
    <t>FLORES O. SIM, JR 10-10</t>
  </si>
  <si>
    <t>134 BRGY TOMAY LA TRINIDAD, BENGUET</t>
  </si>
  <si>
    <t>JANETH DORIA</t>
  </si>
  <si>
    <t>166 GLADIOLA ST. CENTRAL FAIRVIEW VILLAGE, BAGUIO CITY</t>
  </si>
  <si>
    <t>JOHN JOHN BARTOLOME</t>
  </si>
  <si>
    <t>BAKAKENG BLK 3 LOT 7 BAGUIO</t>
  </si>
  <si>
    <t>MARY JANE LATOS OLTINO</t>
  </si>
  <si>
    <t>17A REGIDOR ST., PACDAL BAGUIO</t>
  </si>
  <si>
    <t>JOSE H. REGALARIO</t>
  </si>
  <si>
    <t>290 PINSAO PROPER, BAGUIO</t>
  </si>
  <si>
    <t>ANABEL BARANGAY</t>
  </si>
  <si>
    <t>MINES VIEW PARK, BAGUIO</t>
  </si>
  <si>
    <t>GERAM LACMAAN 10-13</t>
  </si>
  <si>
    <t>LA118LUBOS, LA TINIDAD, BAGUIO</t>
  </si>
  <si>
    <t>EFREN EMOC</t>
  </si>
  <si>
    <t>DENCIO BESLEY JR</t>
  </si>
  <si>
    <t>KABAYAN, BENGUET</t>
  </si>
  <si>
    <t>ZAIDA DAGSA</t>
  </si>
  <si>
    <t>LOBAS, LA TRINIDAD, BENGUET</t>
  </si>
  <si>
    <t>ANTONIO BUGAYONG</t>
  </si>
  <si>
    <t>8 QUIRINO HIWAY, P19, IRISAN, BAGUIO</t>
  </si>
  <si>
    <t>MELCHOR AWISAN</t>
  </si>
  <si>
    <t>BACBACAN KM4 ASIN, BAGUIO</t>
  </si>
  <si>
    <t>FREDEX MENDOLA</t>
  </si>
  <si>
    <t>LOAKAN, APUGAN, KADACLAN VILLAGE, BAGUIO</t>
  </si>
  <si>
    <t>NEAL DIETHER MACAHASA</t>
  </si>
  <si>
    <t>VICTORIA VILLAGE, BAGUIO CITY</t>
  </si>
  <si>
    <t>JENNIFER BAN-EG</t>
  </si>
  <si>
    <t>22 UPPER DAGSIAN BAGUIO</t>
  </si>
  <si>
    <t>GIAN CARLO M. LEGASPI</t>
  </si>
  <si>
    <t xml:space="preserve">30 P6, NAVY BASE ST. JOSEPH VILL., BAGUIO </t>
  </si>
  <si>
    <t>LILIAN CAPARAS</t>
  </si>
  <si>
    <t>BERNARD MONCE -PWD</t>
  </si>
  <si>
    <t>13 KM 3 BAKAKENG CENTRAL, BAGUIO CITY</t>
  </si>
  <si>
    <t>LIBAN MAHDI ALI HASSAN</t>
  </si>
  <si>
    <t>KHRIZLEIAN NAVARRO 10-16</t>
  </si>
  <si>
    <t>41 CABINET HILL, BAGUIO</t>
  </si>
  <si>
    <t>FLERIDA DALMACIO</t>
  </si>
  <si>
    <t>IC 47 BETAG LA TRINIDAD, BENGUET</t>
  </si>
  <si>
    <t>ROGER CASILEN</t>
  </si>
  <si>
    <t>POLIWES BAGUIO CITY</t>
  </si>
  <si>
    <t>091970-50539</t>
  </si>
  <si>
    <t>DENVER DULATRE</t>
  </si>
  <si>
    <t>370 PIAS CAMP 7 BAGUIO</t>
  </si>
  <si>
    <t>ERICKSON GUITANGAN</t>
  </si>
  <si>
    <t>JANETH ANTIMANO</t>
  </si>
  <si>
    <t>111 GARDEN DRIVE, AMPARO HTS., CAMP 7 BAGUIO</t>
  </si>
  <si>
    <t>GERALD REGACHO</t>
  </si>
  <si>
    <t>04  UPPER POBLACION TUBA, BENGUET</t>
  </si>
  <si>
    <t>ABIGAIL RUBRICO</t>
  </si>
  <si>
    <t>92 CENTRAL FAIRVIEW BAGUIO CITY</t>
  </si>
  <si>
    <t>SHELLA GRACE TAMBIO</t>
  </si>
  <si>
    <t>69 INTERIOR BALACBAC BAGUIO</t>
  </si>
  <si>
    <t>JAKE ANCHETA</t>
  </si>
  <si>
    <t>264 LOWER MAGSAYSAY BAGUIO</t>
  </si>
  <si>
    <t>ANDREA ONZAL</t>
  </si>
  <si>
    <t>64 P7 BAKAKENG NRTE, BAGUIO CITY</t>
  </si>
  <si>
    <t>ERICK PAUL R. DE JUAN</t>
  </si>
  <si>
    <t>MELANNIE D INNEN 10-19</t>
  </si>
  <si>
    <t>ARACELI MIRANDA 10-20</t>
  </si>
  <si>
    <t>609 BALSIGAN BAGUIO</t>
  </si>
  <si>
    <t>GRACE B. RASCO</t>
  </si>
  <si>
    <t>74 BENGAO, BAKAKENG CENTRAL, BAGUIO</t>
  </si>
  <si>
    <t>MARJORIE ROCAPOR</t>
  </si>
  <si>
    <t>P1 TONY AGPAOA DRIVE CAMP 7, BAGUIO</t>
  </si>
  <si>
    <t>OLIVIA ANGYAB</t>
  </si>
  <si>
    <t>FD 161 PINESPARK LA TRINIDAD BENGUET</t>
  </si>
  <si>
    <t>NENA   TIGCANGAY</t>
  </si>
  <si>
    <t>40 UPPER SAN CARLOS HEIGHTS, BAGUIO</t>
  </si>
  <si>
    <t>KRYSTAL KATE KIASO</t>
  </si>
  <si>
    <t>APRIL WAGUIS</t>
  </si>
  <si>
    <t>T. ALONZO ST.MAGSAYSAY AVE., BAGUIO</t>
  </si>
  <si>
    <t>ALEXANDER CHALMAS</t>
  </si>
  <si>
    <t>SPRINGHILLS, APUGAN, LOAKAN, BAGUIO</t>
  </si>
  <si>
    <t>ADABEL OBCENA</t>
  </si>
  <si>
    <t>114 BUBON LOAKAN BAGUIO</t>
  </si>
  <si>
    <t>RENANTE BUMAKIL</t>
  </si>
  <si>
    <t>BLK 26 LOT 44TADIANGAN, TUBA, BENGUET</t>
  </si>
  <si>
    <t>JENNYLYN FAJARDO</t>
  </si>
  <si>
    <t>224 RD 2 EVANGELISTA ST., BAGUIO CITY</t>
  </si>
  <si>
    <t>MARY JANE FERNANDEZ</t>
  </si>
  <si>
    <t>BALUNGAO, PANGASINAN</t>
  </si>
  <si>
    <t>MA ROSANA ARABE</t>
  </si>
  <si>
    <t>PUROK 6, DONTOGAN BAGUIO</t>
  </si>
  <si>
    <t>JONELYN RECOLCOLIN</t>
  </si>
  <si>
    <t>31 ROSE ALLEY GIBRALTAR BAGUIO</t>
  </si>
  <si>
    <t>DULCE AMOR MANGAOANG</t>
  </si>
  <si>
    <t>8 MORAN GIBRALTAR RD., BAGUIO</t>
  </si>
  <si>
    <t>BILBOY MALID-ANG</t>
  </si>
  <si>
    <t>NOEMI ANGIHAN</t>
  </si>
  <si>
    <t>BAKAKENG SUR, BAGUIO</t>
  </si>
  <si>
    <t>TERESITA M GADGAD</t>
  </si>
  <si>
    <t>MA LEONORA ALDANESE</t>
  </si>
  <si>
    <t>47 AMBIONG RD., BAGUIO CITY</t>
  </si>
  <si>
    <t>FRANCES JOY NAVARR0</t>
  </si>
  <si>
    <t>14 P7 BAKAKENG NORTE, BAGUIO</t>
  </si>
  <si>
    <t>LEO CHAVEZ</t>
  </si>
  <si>
    <t>MAHAYAHAY, SAN LUIS AGUSAN DEL SUR</t>
  </si>
  <si>
    <t>ALMA ANNE ANGEL SALIPOT</t>
  </si>
  <si>
    <t>75 KM 3 ASIN RD., BAGUIO</t>
  </si>
  <si>
    <t>MILES FANG-ASAN</t>
  </si>
  <si>
    <t>UPPER SITIO COGCOGA, LA TRINIDAD, BENGUET</t>
  </si>
  <si>
    <t>JOSELITO CUNANAN</t>
  </si>
  <si>
    <t>BAKAKENG CENTRAL, BAGUIO</t>
  </si>
  <si>
    <t>LUZMARIE VEGA</t>
  </si>
  <si>
    <t>4 MILITARY CUT OFF BAGUIO</t>
  </si>
  <si>
    <t>HONORIO MANGANTE</t>
  </si>
  <si>
    <t>BAKAKENG NORTE BAGUIO</t>
  </si>
  <si>
    <t>Lucnab, Baguio City</t>
  </si>
  <si>
    <t>Purok 14, Lower Cypress, Irisan, Baguio City</t>
  </si>
  <si>
    <t>Don Bosco Lopez Jaena, Trancoville, Baguio City</t>
  </si>
  <si>
    <t>No. 75, B Victoria Village, Baguio City</t>
  </si>
  <si>
    <t>No. 112, Pinculood St. Crystal Cave, Baguio City</t>
  </si>
  <si>
    <t>Banengbeng, Sablan, Benguet</t>
  </si>
  <si>
    <t>AC 119, Eastern Buyagan, La Trinidad, Benguet</t>
  </si>
  <si>
    <t>Block 1, Lot 12, Gate 5, Pinewood Subdivision, Asin Road, Baguio City</t>
  </si>
  <si>
    <t>No. 20, Lourdes Extension, Baguio City</t>
  </si>
  <si>
    <t>No. 41, Upper Market Subd. Baguio City</t>
  </si>
  <si>
    <t>Sitio Langag Poblacion Paraselis, Mountain Province</t>
  </si>
  <si>
    <t>No. 48, Sampaguita St. CVS Puro San Fernando City</t>
  </si>
  <si>
    <t>No. 57, Lourdes Ext., Baguio City</t>
  </si>
  <si>
    <t>Purok Pinget, Baguio City</t>
  </si>
  <si>
    <t>Purok 1, Km 3, Asin Road, Baguio City</t>
  </si>
  <si>
    <t>No. 1858, Obeses St. Pandacan, Manila</t>
  </si>
  <si>
    <t>3rd Street Reyes Compound Forth State, Paranaque City</t>
  </si>
  <si>
    <t>No. 6, Cabinet Hill, Baguio City</t>
  </si>
  <si>
    <t>Lopez Jaena, Aurora Hill, Baguio City</t>
  </si>
  <si>
    <t>No. 152, SLU SUP, Bakakeng, Baguio City</t>
  </si>
  <si>
    <t>Monkada, Tarlac</t>
  </si>
  <si>
    <t>No. 32, Bakakeng Norte</t>
  </si>
  <si>
    <t>No. 2, Park 2, Marigold, San Luis, Baguio City</t>
  </si>
  <si>
    <t>San Antonio, Aurora Hill, Baguio City</t>
  </si>
  <si>
    <t>PA 228, Upper Wangal, La Trinidad, Benguet</t>
  </si>
  <si>
    <t>Diffun, Quirino Province</t>
  </si>
  <si>
    <t>102, Purok 7, Sunnyside, Fairview, Baguio City</t>
  </si>
  <si>
    <t>Lower Pinget, Baguio City</t>
  </si>
  <si>
    <t>Purok 2, Padre Zamora Baguio City</t>
  </si>
  <si>
    <t>No. 33, AJ, Purok 6, Bakakeng Norte, Baguio City</t>
  </si>
  <si>
    <t>No. 60, Purok Ayala Brgy. Sto. Nino Slaughter Compound, Baguio City</t>
  </si>
  <si>
    <t>No. 209A San Diego, San Pablo, Laguna</t>
  </si>
  <si>
    <t>No. 1831, South Super Highway, Malate, Manila</t>
  </si>
  <si>
    <t>No. 25, Purok 1, Luwalhati Cmpd., Mansion House, Baguio City</t>
  </si>
  <si>
    <t>No. 65-F, New Lucban Interior, Baguio City</t>
  </si>
  <si>
    <t>No. 60, UP, Burgos, Baguio City</t>
  </si>
  <si>
    <t>No. 8, Maria Pucay Tacay Rd., Baguio City</t>
  </si>
  <si>
    <t>KM 4, Pines Park, La Trinidad, Benguet</t>
  </si>
  <si>
    <t>No. 161, Old Market Upper Magsaysay, Baguio City</t>
  </si>
  <si>
    <t>No. 9, Sunny Side, Tacay Road, Quezon Hill, Baguio City</t>
  </si>
  <si>
    <t>No. 108, Dominican Hill, Baguio City</t>
  </si>
  <si>
    <t>Brgy. 1 Lubrin Heights, San Fernando City, La Union</t>
  </si>
  <si>
    <t>VALERIE BRIONES</t>
  </si>
  <si>
    <t>P3 GIBRALTAR, BAGUIO CITY</t>
  </si>
  <si>
    <t>NEW MEDIATION</t>
  </si>
  <si>
    <t>GLORIA C BRIONES</t>
  </si>
  <si>
    <t>623-23-CR-MTCC TO 634-23-CR-MTCC</t>
  </si>
  <si>
    <t>SHIELA S SORIANO</t>
  </si>
  <si>
    <t>BAYOMBONG NUEVA VIZCAYA</t>
  </si>
  <si>
    <t>515-22-CR-MTCC</t>
  </si>
  <si>
    <t>RODOLFO. MENDOZA</t>
  </si>
  <si>
    <t>SAPID, MANKAYAN, BENGUET</t>
  </si>
  <si>
    <t>Viol. Of Ordinance (COB-14)</t>
  </si>
  <si>
    <t>PAUL ANGYAB (PDL)</t>
  </si>
  <si>
    <t>PDL</t>
  </si>
  <si>
    <t>RI RES. IN HOMICIDE</t>
  </si>
  <si>
    <t>ARNEL CELESTINO BRILLO</t>
  </si>
  <si>
    <t>PP VS BRILLO</t>
  </si>
  <si>
    <t>958-23-CR-MTCC</t>
  </si>
  <si>
    <t>HENCHARD B. BULIE (PDL)</t>
  </si>
  <si>
    <t>953-23-CR-MTCC</t>
  </si>
  <si>
    <t>NA (NO IS YET-DID NOT GO TO PAO)</t>
  </si>
  <si>
    <t>ALLAN CONYAT PALADSIK</t>
  </si>
  <si>
    <t>VIOLATION OFSAFE SPACES ACT</t>
  </si>
  <si>
    <t>REYNALDO GUERRERO BASBAS</t>
  </si>
  <si>
    <t>SUMULONG ST., BAGUIO</t>
  </si>
  <si>
    <t>BRICKS RAMIREZ SANCHEZ</t>
  </si>
  <si>
    <t>SERIOUS DISOBEDIENCE</t>
  </si>
  <si>
    <t>845-23-CR-MTCC</t>
  </si>
  <si>
    <t>JHANZEN GALANG</t>
  </si>
  <si>
    <t>2716 CYPRESS IRISAN, BAGUIO</t>
  </si>
  <si>
    <t>PP VS GALANG</t>
  </si>
  <si>
    <t>KM 8 TADIANGAN, TUBA</t>
  </si>
  <si>
    <t>PDL-BJMP MALE DORM</t>
  </si>
  <si>
    <t>20 COBBLESTONE ST. CRYSTAL CAVE, BAGUIO</t>
  </si>
  <si>
    <t>PP VS SANTIAGO ET.AL</t>
  </si>
  <si>
    <t>VIOL OF SEC.1 PAR.2 OF PD 1602</t>
  </si>
  <si>
    <t xml:space="preserve">ELMO DACUMOS </t>
  </si>
  <si>
    <t>95 P6 APUGAN, IRISAN, BAGUIO</t>
  </si>
  <si>
    <t>38 WEST QUIRINO HILL, BAGUIO</t>
  </si>
  <si>
    <t>JHUN REY L. VILLANUEVA</t>
  </si>
  <si>
    <t>PP vs VILLANUEVA</t>
  </si>
  <si>
    <t>D1420001422</t>
  </si>
  <si>
    <t>CONT OF HEARING</t>
  </si>
  <si>
    <t>(new de oficio)</t>
  </si>
  <si>
    <t>PP vs TALAY</t>
  </si>
  <si>
    <t>Violation of Sec 301 in rel to PD 1906</t>
  </si>
  <si>
    <t>PP vs KIMPOY et.al</t>
  </si>
  <si>
    <t>SSLIGHT PHYSICAL INJURIES</t>
  </si>
  <si>
    <t>MOTION TO QUASH</t>
  </si>
  <si>
    <t>PRETRIAL BRIEF</t>
  </si>
  <si>
    <t>ROLAND S. BIAZON, JR.</t>
  </si>
  <si>
    <t>PP VS. BIAZON JR.ET.AL</t>
  </si>
  <si>
    <t>DISMISSED DUE TO FAILURE TO PROSECUTE</t>
  </si>
  <si>
    <t>21-11-2610</t>
  </si>
  <si>
    <t>Winston Ogale</t>
  </si>
  <si>
    <t>Pp vs Ogale</t>
  </si>
  <si>
    <t>Unjust Vexation</t>
  </si>
  <si>
    <t>For Initial Trial</t>
  </si>
  <si>
    <t>Attended Pretrial</t>
  </si>
  <si>
    <t>21-11-2611</t>
  </si>
  <si>
    <t>722-21-CR-MTCC</t>
  </si>
  <si>
    <t>22-02-0256</t>
  </si>
  <si>
    <t>Arwin De Leon</t>
  </si>
  <si>
    <t>Pp vs De Leon and Pandan</t>
  </si>
  <si>
    <t>For Arraignment</t>
  </si>
  <si>
    <t>22-02-0257</t>
  </si>
  <si>
    <t>Arjay S Pandan</t>
  </si>
  <si>
    <t>22-02-0406</t>
  </si>
  <si>
    <t>Webster Ampal</t>
  </si>
  <si>
    <t>Pp vs Ampal</t>
  </si>
  <si>
    <t>1069-21-CR-MTCC</t>
  </si>
  <si>
    <t>Adultery</t>
  </si>
  <si>
    <t>For Pretrial</t>
  </si>
  <si>
    <t xml:space="preserve"> 22-03-0907</t>
  </si>
  <si>
    <t>VEVIAN VINCOY 3-4</t>
  </si>
  <si>
    <t>Pp vs Vincoy</t>
  </si>
  <si>
    <t>Pretrial</t>
  </si>
  <si>
    <t>22-03-0907</t>
  </si>
  <si>
    <t>VEVIAN VINCOY</t>
  </si>
  <si>
    <t>1195-21</t>
  </si>
  <si>
    <t>22-03-0472</t>
  </si>
  <si>
    <t>FRANCISCO VENDEZVILLE 3-1</t>
  </si>
  <si>
    <t>PP VS VENDEZVILLE</t>
  </si>
  <si>
    <t>22-05-1567</t>
  </si>
  <si>
    <t>PP vs CAPISTRANO</t>
  </si>
  <si>
    <t>Attended Arraignment and Pretrial</t>
  </si>
  <si>
    <t>22-08-2820</t>
  </si>
  <si>
    <t>JOHN WIN DUCUSIN</t>
  </si>
  <si>
    <t>PP VS DUCUSIN</t>
  </si>
  <si>
    <t>632-22-CR-MTCC</t>
  </si>
  <si>
    <t>22-09-2966</t>
  </si>
  <si>
    <t>JOSE BUBOD DUMAPIS</t>
  </si>
  <si>
    <t>PPVS DUMAPIS</t>
  </si>
  <si>
    <t>22-09-3013</t>
  </si>
  <si>
    <t>ROCKY S. EVANGELISTA JR.</t>
  </si>
  <si>
    <t>800-22-CR-MTCC</t>
  </si>
  <si>
    <t>22-09-0314</t>
  </si>
  <si>
    <t>801-22-CR-MTCC</t>
  </si>
  <si>
    <t>ABANDONMENT OF ONE'S OWN VICTIM</t>
  </si>
  <si>
    <t>22-09-3016</t>
  </si>
  <si>
    <t>23-01-1016</t>
  </si>
  <si>
    <t>23-01-1015</t>
  </si>
  <si>
    <t>23-01-1124</t>
  </si>
  <si>
    <t>23-01-1125</t>
  </si>
  <si>
    <t>23-01-1127</t>
  </si>
  <si>
    <t>23-01-2128</t>
  </si>
  <si>
    <t>22-03-0678</t>
  </si>
  <si>
    <t>ROBINSON AYUPAN</t>
  </si>
  <si>
    <t>SENT DEMAND LETTER</t>
  </si>
  <si>
    <t>Jonas Lectura Miranda</t>
  </si>
  <si>
    <t>Miranda vs Miranda</t>
  </si>
  <si>
    <t>N</t>
  </si>
  <si>
    <t>Petition for Nullity of Marriage</t>
  </si>
  <si>
    <t>Client's submisssion of docs</t>
  </si>
  <si>
    <t>22-11-3482</t>
  </si>
  <si>
    <t>LETICIA D. SALINAS (11-7)</t>
  </si>
  <si>
    <t>SALINAS VS SALINAS</t>
  </si>
  <si>
    <t>FOR FILING</t>
  </si>
  <si>
    <t>23-01-0009</t>
  </si>
  <si>
    <t>CUSTODY OF MINOR CHILDREN</t>
  </si>
  <si>
    <t>RESOLVED</t>
  </si>
  <si>
    <t>MOA</t>
  </si>
  <si>
    <t>23-01-1903</t>
  </si>
  <si>
    <t>CABRERA VS OPENA</t>
  </si>
  <si>
    <t>NAN</t>
  </si>
  <si>
    <t>A</t>
  </si>
  <si>
    <t>PROTECRION ORDER</t>
  </si>
  <si>
    <t>19-02-0616A-C</t>
  </si>
  <si>
    <t>Aissa Martinez</t>
  </si>
  <si>
    <t>23-01-2344</t>
  </si>
  <si>
    <t>ELEFANTE VS. BRENTON</t>
  </si>
  <si>
    <t>Submitted motion</t>
  </si>
  <si>
    <t>MONTHS</t>
  </si>
  <si>
    <t>CLIENTS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</si>
  <si>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</si>
  <si>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</si>
  <si>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</si>
  <si>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</si>
  <si>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</si>
  <si>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</si>
  <si>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</si>
  <si>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</si>
  <si>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</si>
  <si>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</si>
  <si>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</si>
  <si>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BALACBAC, BAGUIO CITY</t>
  </si>
  <si>
    <t>TOTAL NUMBER OF BENEFICIARIES = ${num}</t>
  </si>
  <si>
    <t>Barangay: ${barangay}</t>
  </si>
  <si>
    <t>For the Month of ${month} ${year}</t>
  </si>
  <si>
    <t>${district} District Office</t>
  </si>
  <si>
    <t>${month} ${day}, ${year}</t>
  </si>
  <si>
    <t>${table:f10.date}</t>
  </si>
  <si>
    <t>${table:f10.name}</t>
  </si>
  <si>
    <t>${table:f10.sex}</t>
  </si>
  <si>
    <t>${table:f10.remarks}</t>
  </si>
  <si>
    <r>
      <t xml:space="preserve">Regional Office No. </t>
    </r>
    <r>
      <rPr>
        <b/>
        <u/>
        <sz val="14"/>
        <color theme="1"/>
        <rFont val="Arial"/>
        <family val="2"/>
      </rPr>
      <t>${region}</t>
    </r>
  </si>
  <si>
    <r>
      <t xml:space="preserve">Regional Office No. </t>
    </r>
    <r>
      <rPr>
        <u/>
        <sz val="14"/>
        <color theme="1"/>
        <rFont val="Arial"/>
        <family val="2"/>
      </rPr>
      <t xml:space="preserve"> </t>
    </r>
    <r>
      <rPr>
        <b/>
        <u/>
        <sz val="14"/>
        <color theme="1"/>
        <rFont val="Arial"/>
        <family val="2"/>
      </rPr>
      <t xml:space="preserve">${region} </t>
    </r>
  </si>
  <si>
    <t>for the Month of: ${month} ${year}</t>
  </si>
  <si>
    <t>${table:f11.name}</t>
  </si>
  <si>
    <t>${table:f11.titleOfCase}</t>
  </si>
  <si>
    <t>${table:f11.natureOfOffence}</t>
  </si>
  <si>
    <t>${table:f11.sex}</t>
  </si>
  <si>
    <t>${table:f11.placeOfDetention}</t>
  </si>
  <si>
    <t>${table:f11.detainedSince}</t>
  </si>
  <si>
    <t>${table:f12.name}</t>
  </si>
  <si>
    <t>${table:f12.sex}</t>
  </si>
  <si>
    <r>
      <t xml:space="preserve">Regional Office No: </t>
    </r>
    <r>
      <rPr>
        <b/>
        <u/>
        <sz val="14"/>
        <color rgb="FF000000"/>
        <rFont val="Times New Roman"/>
        <family val="1"/>
      </rPr>
      <t xml:space="preserve"> ${region}</t>
    </r>
    <r>
      <rPr>
        <b/>
        <sz val="14"/>
        <color rgb="FF000000"/>
        <rFont val="Times New Roman"/>
        <family val="1"/>
      </rPr>
      <t xml:space="preserve"> </t>
    </r>
    <r>
      <rPr>
        <b/>
        <u/>
        <sz val="14"/>
        <color rgb="FF000000"/>
        <rFont val="Times New Roman"/>
        <family val="1"/>
      </rPr>
      <t xml:space="preserve">  </t>
    </r>
  </si>
  <si>
    <t>For the Month of:  ${month} ${year}</t>
  </si>
  <si>
    <t>${table:f12.address}</t>
  </si>
  <si>
    <t>${table:f12.contactNo}</t>
  </si>
  <si>
    <t>${table:f12.actionTaken}</t>
  </si>
  <si>
    <t>${table:f10.problemPresented}</t>
  </si>
  <si>
    <t>${table:f10.actionTaken}</t>
  </si>
  <si>
    <t>${table:f12.remarks}</t>
  </si>
  <si>
    <r>
      <t>Regional Office No.</t>
    </r>
    <r>
      <rPr>
        <u/>
        <sz val="11"/>
        <color rgb="FF000000"/>
        <rFont val="Calibri"/>
        <family val="2"/>
        <scheme val="minor"/>
      </rPr>
      <t xml:space="preserve"> </t>
    </r>
    <r>
      <rPr>
        <b/>
        <u/>
        <sz val="12"/>
        <color rgb="FF000000"/>
        <rFont val="Calibri"/>
        <family val="2"/>
        <scheme val="minor"/>
      </rPr>
      <t xml:space="preserve">${region}  </t>
    </r>
  </si>
  <si>
    <r>
      <t xml:space="preserve">Regional Office No:  </t>
    </r>
    <r>
      <rPr>
        <u/>
        <sz val="12"/>
        <color rgb="FF000000"/>
        <rFont val="Times New Roman"/>
        <family val="1"/>
      </rPr>
      <t xml:space="preserve">   </t>
    </r>
    <r>
      <rPr>
        <b/>
        <u/>
        <sz val="12"/>
        <color rgb="FF000000"/>
        <rFont val="Times New Roman"/>
        <family val="1"/>
      </rPr>
      <t xml:space="preserve">${region}   </t>
    </r>
  </si>
  <si>
    <r>
      <t xml:space="preserve">Regional Office No:  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</si>
  <si>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 </t>
    </r>
    <r>
      <rPr>
        <u/>
        <sz val="11"/>
        <color theme="1"/>
        <rFont val="Arial"/>
        <family val="2"/>
      </rPr>
      <t xml:space="preserve"> 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</si>
  <si>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${region}    </t>
    </r>
  </si>
  <si>
    <r>
      <t>Regional Office No: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</si>
  <si>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</t>
    </r>
    <r>
      <rPr>
        <b/>
        <u/>
        <sz val="11"/>
        <color rgb="FF000000"/>
        <rFont val="Abadi MT Condensed Light"/>
        <family val="2"/>
      </rPr>
      <t>${region}</t>
    </r>
  </si>
  <si>
    <r>
      <t xml:space="preserve">Regional Office No. </t>
    </r>
    <r>
      <rPr>
        <b/>
        <u/>
        <sz val="14"/>
        <color rgb="FF000000"/>
        <rFont val="Calibri"/>
        <family val="2"/>
        <scheme val="minor"/>
      </rPr>
      <t xml:space="preserve">   ${region}  </t>
    </r>
  </si>
  <si>
    <r>
      <t xml:space="preserve">Regional Office No. </t>
    </r>
    <r>
      <rPr>
        <u/>
        <sz val="11"/>
        <color theme="1"/>
        <rFont val="Times New Roman"/>
        <family val="1"/>
      </rPr>
      <t xml:space="preserve">   </t>
    </r>
    <r>
      <rPr>
        <b/>
        <u/>
        <sz val="11"/>
        <color theme="1"/>
        <rFont val="Times New Roman"/>
        <family val="1"/>
      </rPr>
      <t xml:space="preserve">${region}   </t>
    </r>
    <r>
      <rPr>
        <sz val="11"/>
        <color theme="1"/>
        <rFont val="Times New Roman"/>
        <family val="1"/>
      </rPr>
      <t xml:space="preserve"> 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</si>
  <si>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  <r>
      <rPr>
        <sz val="11"/>
        <color theme="1"/>
        <rFont val="Arial"/>
        <family val="2"/>
      </rPr>
      <t xml:space="preserve"> </t>
    </r>
  </si>
  <si>
    <r>
      <t xml:space="preserve">Regional Office No.  </t>
    </r>
    <r>
      <rPr>
        <b/>
        <sz val="12"/>
        <color theme="1"/>
        <rFont val="Tahoma"/>
        <family val="2"/>
      </rPr>
      <t>${region}</t>
    </r>
  </si>
  <si>
    <t xml:space="preserve">Regional Office No:   ${region}   </t>
  </si>
  <si>
    <r>
      <t>Regional Office No:</t>
    </r>
    <r>
      <rPr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${region}</t>
    </r>
  </si>
  <si>
    <r>
      <t xml:space="preserve">Regional Office: 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</si>
  <si>
    <r>
      <t>Regional Office:</t>
    </r>
    <r>
      <rPr>
        <b/>
        <u/>
        <sz val="11"/>
        <color rgb="FF000000"/>
        <rFont val="Calibri"/>
        <family val="2"/>
        <scheme val="minor"/>
      </rPr>
      <t xml:space="preserve">  ${region}   </t>
    </r>
  </si>
  <si>
    <r>
      <t xml:space="preserve">Regional Office </t>
    </r>
    <r>
      <rPr>
        <b/>
        <u/>
        <sz val="12"/>
        <rFont val="Times New Roman"/>
        <family val="1"/>
      </rPr>
      <t>${region}</t>
    </r>
  </si>
  <si>
    <r>
      <t xml:space="preserve">Regional Office No. </t>
    </r>
    <r>
      <rPr>
        <b/>
        <u/>
        <sz val="11"/>
        <rFont val="Arial"/>
        <family val="2"/>
      </rPr>
      <t>${region}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</si>
  <si>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</si>
  <si>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No: </t>
    </r>
    <r>
      <rPr>
        <b/>
        <u/>
        <sz val="12"/>
        <color rgb="FF000000"/>
        <rFont val="Times New Roman"/>
        <family val="1"/>
      </rPr>
      <t xml:space="preserve">    ${region}   </t>
    </r>
  </si>
  <si>
    <r>
      <t xml:space="preserve">Regional Office No. </t>
    </r>
    <r>
      <rPr>
        <b/>
        <u/>
        <sz val="15"/>
        <color rgb="FF000000"/>
        <rFont val="Calibri"/>
        <family val="2"/>
        <scheme val="minor"/>
      </rPr>
      <t>${region}</t>
    </r>
  </si>
  <si>
    <t>District Office: ${district} District Office</t>
  </si>
  <si>
    <t>District Office : ${district} District Office</t>
  </si>
  <si>
    <r>
      <t xml:space="preserve">District Office: </t>
    </r>
    <r>
      <rPr>
        <b/>
        <sz val="12"/>
        <rFont val="Arial"/>
        <family val="2"/>
      </rPr>
      <t>${district} District Office</t>
    </r>
  </si>
  <si>
    <r>
      <t>For the Month of  :</t>
    </r>
    <r>
      <rPr>
        <u/>
        <sz val="12"/>
        <color theme="1"/>
        <rFont val="Calibri"/>
        <family val="2"/>
        <scheme val="minor"/>
      </rPr>
      <t xml:space="preserve"> ${month} ${year}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</si>
  <si>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${month} ${year}</t>
    </r>
  </si>
  <si>
    <r>
      <t>For the Month of  ${month} ${year}</t>
    </r>
    <r>
      <rPr>
        <b/>
        <u/>
        <sz val="12"/>
        <color rgb="FF000000"/>
        <rFont val="Times New Roman"/>
        <family val="1"/>
      </rPr>
      <t xml:space="preserve"> </t>
    </r>
  </si>
  <si>
    <t>AS OF: ${month} ${year}</t>
  </si>
  <si>
    <t>For the Month of :  ${month} ${year}</t>
  </si>
  <si>
    <t>As of : ${month} ${year}</t>
  </si>
  <si>
    <t>For the Month of :${month} ${year}</t>
  </si>
  <si>
    <t>FOR THE MONTH OF: ${month} ${year}</t>
  </si>
  <si>
    <t xml:space="preserve">For the month of :  ${month} ${year}   </t>
  </si>
  <si>
    <t>FOR THE MONTH: ${month} ${year}</t>
  </si>
  <si>
    <t>For the Month of: ${month} ${year}</t>
  </si>
  <si>
    <t>For the Month of  ${month} ${year}</t>
  </si>
  <si>
    <t xml:space="preserve">For the Month of: ${month} ${year}  </t>
  </si>
  <si>
    <r>
      <t>As of: ${month} ${year}</t>
    </r>
    <r>
      <rPr>
        <b/>
        <u/>
        <sz val="9"/>
        <color theme="1"/>
        <rFont val="Calibri"/>
        <family val="2"/>
        <scheme val="minor"/>
      </rPr>
      <t xml:space="preserve">               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</si>
  <si>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 ${month} ${year}</t>
    </r>
    <r>
      <rPr>
        <b/>
        <sz val="12"/>
        <rFont val="Arial"/>
        <family val="2"/>
      </rPr>
      <t>)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</si>
  <si>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</t>
    </r>
    <r>
      <rPr>
        <b/>
        <sz val="12"/>
        <rFont val="Arial"/>
        <family val="2"/>
      </rPr>
      <t xml:space="preserve">  ${month} ${year})   </t>
    </r>
  </si>
  <si>
    <r>
      <t xml:space="preserve">For the Month of: </t>
    </r>
    <r>
      <rPr>
        <u/>
        <sz val="10"/>
        <color theme="1"/>
        <rFont val="Arial"/>
        <family val="2"/>
      </rPr>
      <t xml:space="preserve">      ${month} ${year}  </t>
    </r>
  </si>
  <si>
    <r>
      <t xml:space="preserve">For the Month of: </t>
    </r>
    <r>
      <rPr>
        <u/>
        <sz val="12"/>
        <color rgb="FF000000"/>
        <rFont val="Times New Roman"/>
        <family val="1"/>
      </rPr>
      <t xml:space="preserve"> ${month} ${year} 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</si>
  <si>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 ${month} ${year}   </t>
    </r>
  </si>
  <si>
    <t>${table:f13.name}</t>
  </si>
  <si>
    <t>${table:f13.sex}</t>
  </si>
  <si>
    <t>${table:f13.address}</t>
  </si>
  <si>
    <t>${table:f13.educationalAttainment}</t>
  </si>
  <si>
    <t>${table:f13.actionTaken}</t>
  </si>
  <si>
    <t>${table:f13.natureOfTheCase}</t>
  </si>
  <si>
    <t>${table:f14.name}</t>
  </si>
  <si>
    <t>${table:f14.sex}</t>
  </si>
  <si>
    <t>${table:f14.detainedSince}</t>
  </si>
  <si>
    <t>${table:f14.titleOfCase}</t>
  </si>
  <si>
    <t>${table:f11.caseNo}</t>
  </si>
  <si>
    <t>${table:f14.caseNo}</t>
  </si>
  <si>
    <t>${table:f14.natureOfOffence}</t>
  </si>
  <si>
    <t>${table:f14.placeOfDetention}</t>
  </si>
  <si>
    <t>${table:f14.courtBodyTribunal}</t>
  </si>
  <si>
    <t>${table:f11.actionTaken}</t>
  </si>
  <si>
    <t>${table:f14.actionTaken}</t>
  </si>
  <si>
    <t>${table:f16.name}</t>
  </si>
  <si>
    <t>${table:f16.sex}</t>
  </si>
  <si>
    <t>${table:f16.titleOfCase}</t>
  </si>
  <si>
    <t>${table:f16.caseNo}</t>
  </si>
  <si>
    <t>${table:f16.natureOfTheCase}</t>
  </si>
  <si>
    <t>${table:f17.address}</t>
  </si>
  <si>
    <t>${table:f17.sex}</t>
  </si>
  <si>
    <t>${table:f17.age}</t>
  </si>
  <si>
    <t>${table:f17.contactNo}</t>
  </si>
  <si>
    <t>${table:f17.email}</t>
  </si>
  <si>
    <t>${table:f17.actionTaken}</t>
  </si>
  <si>
    <t>${table:f17.titleOfCase}</t>
  </si>
  <si>
    <t>${table:f17.caseNo}</t>
  </si>
  <si>
    <t>${table:f17.natureOfTheCase}</t>
  </si>
  <si>
    <t>${table:f13.status}</t>
  </si>
  <si>
    <t>${table:f13.court}</t>
  </si>
  <si>
    <t>${table:f11.court}</t>
  </si>
  <si>
    <t>${table:f13.caseNo}</t>
  </si>
  <si>
    <t>${table:f16.status}</t>
  </si>
  <si>
    <t>${table:f17.status}</t>
  </si>
  <si>
    <t>${table:f18.name}</t>
  </si>
  <si>
    <t>${table:f18.sex}</t>
  </si>
  <si>
    <t>${table:f18.nationality}</t>
  </si>
  <si>
    <t>${table:f18.titleOfCase}</t>
  </si>
  <si>
    <t>${table:f18.caseNo}</t>
  </si>
  <si>
    <t>${table:f18.natureOfTheCase}</t>
  </si>
  <si>
    <t>${table:f18.status}</t>
  </si>
  <si>
    <t>${table:f11.controlNo}</t>
  </si>
  <si>
    <t>${table:f16.controlNo}</t>
  </si>
  <si>
    <t>${table:f18.controlNo}</t>
  </si>
  <si>
    <t>${table:f16.assistance}</t>
  </si>
  <si>
    <t>${table:f18.assistance}</t>
  </si>
  <si>
    <t>${table:f19.criminal.name}</t>
  </si>
  <si>
    <t>${table:f19.criminal.sex}</t>
  </si>
  <si>
    <t>${table:f19.criminal.titleOfCase}</t>
  </si>
  <si>
    <t>${table:f19.criminal.court}</t>
  </si>
  <si>
    <t>${table:f19.criminal.caseNo}</t>
  </si>
  <si>
    <t>${table:f19.criminal.actionTaken}</t>
  </si>
  <si>
    <t>${table:f19.civil.controlNo}</t>
  </si>
  <si>
    <t>${table:f19.criminal.controlNo}</t>
  </si>
  <si>
    <t>${table:f19.civil.name}</t>
  </si>
  <si>
    <t>${table:f19.civil.sex}</t>
  </si>
  <si>
    <t>${table:f19.civil.titleOfCase}</t>
  </si>
  <si>
    <t>${table:f19.civil.court}</t>
  </si>
  <si>
    <t>${table:f19.civil.caseNo}</t>
  </si>
  <si>
    <t>${table:f19.civil.actionTaken}</t>
  </si>
  <si>
    <t>${table:f19.administrative.controlNo}</t>
  </si>
  <si>
    <t>${table:f19.administrative.name}</t>
  </si>
  <si>
    <t>${table:f19.administrative.sex}</t>
  </si>
  <si>
    <t>${table:f19.administrative.titleOfCase}</t>
  </si>
  <si>
    <t>${table:f19.administrative.court}</t>
  </si>
  <si>
    <t>${table:f19.administrative.caseNo}</t>
  </si>
  <si>
    <t>${table:f19.administrative.actionTaken}</t>
  </si>
  <si>
    <t>${table:f19.labor.controlNo}</t>
  </si>
  <si>
    <t>${table:f19.labor.name}</t>
  </si>
  <si>
    <t>${table:f19.labor.sex}</t>
  </si>
  <si>
    <t>${table:f19.labor.titleOfCase}</t>
  </si>
  <si>
    <t>${table:f19.labor.court}</t>
  </si>
  <si>
    <t>${table:f19.labor.caseNo}</t>
  </si>
  <si>
    <t>${table:f19.labor.actionTaken}</t>
  </si>
  <si>
    <t>${table:f20.name}</t>
  </si>
  <si>
    <t>${table:f20.sex}</t>
  </si>
  <si>
    <t>${table:f20.actionTaken}</t>
  </si>
  <si>
    <t>${table:f20.titleOfCase}</t>
  </si>
  <si>
    <t>${table:f20.caseNo}</t>
  </si>
  <si>
    <t>${table:f20.status}</t>
  </si>
  <si>
    <t>${table:f17.OFW}</t>
  </si>
  <si>
    <t>${table:f17.Women}</t>
  </si>
  <si>
    <t>${table:f17.IG}</t>
  </si>
  <si>
    <t>${table:f17.PWD}</t>
  </si>
  <si>
    <t>${table:f17.UP}</t>
  </si>
  <si>
    <t>${table:f17.RP}</t>
  </si>
  <si>
    <t>${table:f17.Senior}</t>
  </si>
  <si>
    <t>${table:f17.Judi}</t>
  </si>
  <si>
    <t>${table:f17.Quasi}</t>
  </si>
  <si>
    <t>${table:f17.NonJudi}</t>
  </si>
  <si>
    <t>${table:f13.birthday}</t>
  </si>
  <si>
    <t>${table:f13.ageArrest}</t>
  </si>
  <si>
    <t>${table:f13.crimeDate}</t>
  </si>
  <si>
    <t>${table:f13.actionDate}</t>
  </si>
  <si>
    <t>${table:f13.judge}</t>
  </si>
  <si>
    <t>${table.f13.count}</t>
  </si>
  <si>
    <t>${table.f12.count}</t>
  </si>
  <si>
    <t>${table.f14.count}</t>
  </si>
  <si>
    <t>Regional Office No:   ${Region}</t>
  </si>
  <si>
    <t>${District} District Office</t>
  </si>
  <si>
    <t xml:space="preserve">For the month of  ${month} ${year}  </t>
  </si>
  <si>
    <t>Regional Office No. ${Region}</t>
  </si>
  <si>
    <t>Period:   ${Month} ${Year}</t>
  </si>
  <si>
    <r>
      <t xml:space="preserve">Regional Office No: </t>
    </r>
    <r>
      <rPr>
        <b/>
        <sz val="12"/>
        <color rgb="FF000000"/>
        <rFont val="Calibri"/>
        <family val="2"/>
        <scheme val="minor"/>
      </rPr>
      <t>${Region}</t>
    </r>
  </si>
  <si>
    <t>Regional Office:  ${District} District Office</t>
  </si>
  <si>
    <r>
      <t>For the Month of:  ${month} ${year}</t>
    </r>
    <r>
      <rPr>
        <b/>
        <sz val="12"/>
        <color rgb="FF000000"/>
        <rFont val="Calibri"/>
        <family val="2"/>
        <scheme val="minor"/>
      </rPr>
      <t xml:space="preserve"> </t>
    </r>
  </si>
  <si>
    <t xml:space="preserve"> ${month} ${day}, ${year} </t>
  </si>
  <si>
    <t xml:space="preserve"> ${month} ${day}, ${year}</t>
  </si>
  <si>
    <t>`</t>
  </si>
  <si>
    <t>${table:f17.name}</t>
  </si>
  <si>
    <t>${lawyer.name}</t>
  </si>
  <si>
    <t>${lawyer.rank}</t>
  </si>
  <si>
    <t>${notedBy.rank}</t>
  </si>
  <si>
    <t>${notedBy.name}</t>
  </si>
  <si>
    <t>$[lawyer.rank}</t>
  </si>
  <si>
    <t>${notedBy.name]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</si>
</sst>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[$-409]mmmm\ d\,\ yyyy;@"/>
    <numFmt numFmtId="166" formatCode="m/d/yyyy;@"/>
    <numFmt numFmtId="167" formatCode="[&lt;=9999999]###\-####;\(###\)\ ###\-####"/>
    <numFmt numFmtId="168" formatCode="[$-409]dd\-mmm\-yy;@"/>
    <numFmt numFmtId="169" formatCode="[$-3409]mmmm\ dd\,\ yyyy;@"/>
    <numFmt numFmtId="170" formatCode="mm/dd/yyyy;@"/>
    <numFmt numFmtId="171" formatCode="[$-3409]dd\-mmm\-yy;@"/>
    <numFmt numFmtId="172" formatCode="mmmm\ yyyy"/>
    <numFmt numFmtId="173" formatCode="m/d/yy;@"/>
  </numFmts>
  <fonts count="2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48235"/>
      <name val="Calibri"/>
      <family val="2"/>
      <scheme val="minor"/>
    </font>
    <font>
      <sz val="12"/>
      <color rgb="FF000000"/>
      <name val="Times New Roman"/>
      <family val="1"/>
    </font>
    <font>
      <sz val="15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sz val="14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70AD47"/>
      <name val="Calibri"/>
      <family val="2"/>
      <scheme val="minor"/>
    </font>
    <font>
      <sz val="11"/>
      <color rgb="FF538135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5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rgb="FF548235"/>
      <name val="Century Gothic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3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4"/>
      <color theme="1"/>
      <name val="Arial"/>
      <family val="2"/>
    </font>
    <font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u/>
      <sz val="10"/>
      <color theme="1"/>
      <name val="Arial"/>
      <family val="2"/>
    </font>
    <font>
      <b/>
      <sz val="11"/>
      <color theme="1"/>
      <name val="Times New Roman"/>
      <family val="1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u/>
      <sz val="9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u/>
      <sz val="1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Lucida Sans"/>
      <family val="2"/>
    </font>
    <font>
      <b/>
      <sz val="9"/>
      <name val="Times New Roman"/>
      <family val="1"/>
    </font>
    <font>
      <sz val="7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sz val="8.6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rgb="FF70AD47"/>
      <name val="Tahoma"/>
      <family val="2"/>
    </font>
    <font>
      <b/>
      <sz val="12"/>
      <color theme="1"/>
      <name val="Tahoma"/>
      <family val="2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  <font>
      <sz val="16"/>
      <color rgb="FF000000"/>
      <name val="Times New Roman"/>
      <family val="1"/>
    </font>
    <font>
      <sz val="8"/>
      <color rgb="FF000000"/>
      <name val="Times New Roman"/>
      <family val="1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FF0000"/>
      <name val="Times New Roman"/>
      <family val="1"/>
    </font>
    <font>
      <sz val="8.5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12"/>
      <color rgb="FF548235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404040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theme="1"/>
      <name val="Times Roman"/>
    </font>
    <font>
      <sz val="8"/>
      <name val="Times Roman"/>
    </font>
    <font>
      <sz val="11"/>
      <color theme="1"/>
      <name val="Times Roman"/>
    </font>
    <font>
      <sz val="8"/>
      <name val="Abadi MT Condensed Light"/>
      <family val="2"/>
    </font>
    <font>
      <sz val="8"/>
      <color rgb="FF000000"/>
      <name val="Times Roman"/>
    </font>
    <font>
      <sz val="11"/>
      <color rgb="FF000000"/>
      <name val="Times Roman"/>
    </font>
    <font>
      <sz val="10"/>
      <color theme="1"/>
      <name val="Times Roman"/>
    </font>
    <font>
      <sz val="10"/>
      <color rgb="FF000000"/>
      <name val="Times Roman"/>
    </font>
    <font>
      <sz val="12"/>
      <color rgb="FF000000"/>
      <name val="Times Roman"/>
    </font>
    <font>
      <sz val="9"/>
      <color theme="1"/>
      <name val="Abadi MT Condensed Light"/>
      <family val="2"/>
    </font>
    <font>
      <sz val="11"/>
      <color theme="1"/>
      <name val="Abadi MT Condensed Light"/>
      <family val="2"/>
    </font>
    <font>
      <sz val="11"/>
      <color theme="1" tint="0.34998626667073579"/>
      <name val="Abadi MT Condensed Light"/>
      <family val="2"/>
    </font>
    <font>
      <b/>
      <sz val="11"/>
      <name val="Arial"/>
      <family val="2"/>
    </font>
    <font>
      <b/>
      <u/>
      <sz val="9"/>
      <name val="Times New Roman"/>
      <family val="1"/>
    </font>
    <font>
      <sz val="9"/>
      <name val="Times New Roman"/>
      <family val="1"/>
    </font>
    <font>
      <sz val="8"/>
      <color theme="1"/>
      <name val="Abadi MT Condensed Light"/>
      <family val="2"/>
    </font>
    <font>
      <sz val="8"/>
      <color rgb="FF000000"/>
      <name val="Abadi MT Condensed Light"/>
      <family val="2"/>
    </font>
    <font>
      <sz val="8"/>
      <color theme="1" tint="0.34998626667073579"/>
      <name val="Abadi MT Condensed Light"/>
      <family val="2"/>
    </font>
    <font>
      <sz val="11"/>
      <color rgb="FF70AD47"/>
      <name val="Abadi MT Condensed Light"/>
      <family val="2"/>
    </font>
    <font>
      <sz val="11"/>
      <color rgb="FF538135"/>
      <name val="Abadi MT Condensed Light"/>
      <family val="2"/>
    </font>
    <font>
      <sz val="11"/>
      <color rgb="FF000000"/>
      <name val="Abadi MT Condensed Light"/>
      <family val="2"/>
    </font>
    <font>
      <b/>
      <u/>
      <sz val="11"/>
      <color rgb="FF000000"/>
      <name val="Abadi MT Condensed Light"/>
      <family val="2"/>
    </font>
    <font>
      <b/>
      <sz val="5"/>
      <color theme="1"/>
      <name val="Abadi MT Condensed Light"/>
      <family val="2"/>
    </font>
    <font>
      <b/>
      <sz val="13"/>
      <color theme="1"/>
      <name val="Abadi MT Condensed Light"/>
      <family val="2"/>
    </font>
    <font>
      <sz val="12"/>
      <color theme="1"/>
      <name val="Abadi MT Condensed Light"/>
      <family val="2"/>
    </font>
    <font>
      <b/>
      <sz val="9"/>
      <color theme="1"/>
      <name val="Abadi MT Condensed Light"/>
      <family val="2"/>
    </font>
    <font>
      <b/>
      <sz val="7"/>
      <color theme="1"/>
      <name val="Abadi MT Condensed Light"/>
      <family val="2"/>
    </font>
    <font>
      <b/>
      <sz val="8"/>
      <name val="Abadi MT Condensed Light"/>
      <family val="2"/>
    </font>
    <font>
      <sz val="7"/>
      <color theme="1"/>
      <name val="Abadi MT Condensed Light"/>
      <family val="2"/>
    </font>
    <font>
      <u/>
      <sz val="11"/>
      <color theme="1"/>
      <name val="Abadi MT Condensed Light"/>
      <family val="2"/>
    </font>
    <font>
      <u/>
      <sz val="8"/>
      <color theme="1"/>
      <name val="Abadi MT Condensed Light"/>
      <family val="2"/>
    </font>
    <font>
      <u/>
      <sz val="7"/>
      <color theme="1"/>
      <name val="Abadi MT Condensed Light"/>
      <family val="2"/>
    </font>
    <font>
      <b/>
      <sz val="11"/>
      <color theme="1"/>
      <name val="Abadi MT Condensed Light"/>
      <family val="2"/>
    </font>
    <font>
      <b/>
      <sz val="8"/>
      <color theme="1"/>
      <name val="Abadi MT Condensed Light"/>
      <family val="2"/>
    </font>
    <font>
      <sz val="11"/>
      <name val="Abadi MT Condensed Light"/>
      <family val="2"/>
    </font>
    <font>
      <b/>
      <sz val="11"/>
      <color rgb="FF000000"/>
      <name val="Abadi MT Condensed Light"/>
      <family val="2"/>
    </font>
    <font>
      <sz val="9"/>
      <color rgb="FF000000"/>
      <name val="Abadi MT Condensed Light"/>
      <family val="2"/>
    </font>
    <font>
      <b/>
      <sz val="8"/>
      <name val="Times New Roman"/>
      <family val="1"/>
    </font>
    <font>
      <sz val="12"/>
      <color rgb="FF000000"/>
      <name val="Abadi MT Condensed Light"/>
      <family val="2"/>
    </font>
    <font>
      <sz val="10"/>
      <color rgb="FF000000"/>
      <name val="Abadi MT Condensed Light"/>
      <family val="2"/>
    </font>
    <font>
      <sz val="9"/>
      <name val="Abadi MT Condensed Light"/>
      <family val="2"/>
    </font>
    <font>
      <sz val="10"/>
      <color theme="1"/>
      <name val="Abadi MT Condensed Light"/>
      <family val="2"/>
    </font>
    <font>
      <b/>
      <sz val="11"/>
      <color rgb="FF548235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8"/>
      <color theme="1" tint="0.34998626667073579"/>
      <name val="Times New Roman"/>
      <family val="1"/>
    </font>
    <font>
      <sz val="10"/>
      <color theme="1" tint="0.34998626667073579"/>
      <name val="Abadi MT Condensed Light"/>
      <family val="2"/>
    </font>
    <font>
      <sz val="10"/>
      <name val="Abadi MT Condensed Light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 Light"/>
      <family val="2"/>
      <scheme val="major"/>
    </font>
    <font>
      <sz val="10"/>
      <color theme="1" tint="0.249977111117893"/>
      <name val="Times New Roman"/>
      <family val="1"/>
    </font>
    <font>
      <sz val="8"/>
      <color theme="1" tint="0.249977111117893"/>
      <name val="Times New Roman"/>
      <family val="1"/>
    </font>
    <font>
      <u/>
      <sz val="11"/>
      <color theme="1" tint="0.249977111117893"/>
      <name val="Calibri"/>
      <family val="2"/>
      <scheme val="minor"/>
    </font>
    <font>
      <sz val="8"/>
      <color theme="1" tint="0.249977111117893"/>
      <name val="Abadi MT Condensed Light"/>
      <family val="2"/>
    </font>
    <font>
      <u/>
      <sz val="8"/>
      <color theme="1" tint="0.249977111117893"/>
      <name val="Calibri"/>
      <family val="2"/>
      <scheme val="minor"/>
    </font>
    <font>
      <sz val="10"/>
      <color rgb="FF404040"/>
      <name val="Times New Roman"/>
      <family val="1"/>
    </font>
    <font>
      <u/>
      <sz val="8"/>
      <color rgb="FF404040"/>
      <name val="Calibri"/>
      <family val="2"/>
      <scheme val="minor"/>
    </font>
    <font>
      <sz val="8"/>
      <color rgb="FF404040"/>
      <name val="Abadi MT Condensed Light"/>
      <family val="2"/>
    </font>
    <font>
      <sz val="8"/>
      <name val="Calibri Light"/>
      <family val="2"/>
    </font>
    <font>
      <sz val="8"/>
      <color rgb="FF333333"/>
      <name val="Times New Roman"/>
      <family val="1"/>
    </font>
    <font>
      <sz val="10"/>
      <color theme="1" tint="0.249977111117893"/>
      <name val="Abadi MT Condensed Light"/>
      <family val="2"/>
    </font>
    <font>
      <sz val="8"/>
      <color theme="1" tint="0.249977111117893"/>
      <name val="Times Roman"/>
    </font>
    <font>
      <sz val="8"/>
      <color theme="1" tint="0.249977111117893"/>
      <name val="Calibri Light (Headings)"/>
    </font>
    <font>
      <sz val="8"/>
      <color theme="1"/>
      <name val="Century Gothic"/>
      <family val="1"/>
    </font>
    <font>
      <sz val="11"/>
      <color theme="1"/>
      <name val="Century Gothic"/>
      <family val="1"/>
    </font>
    <font>
      <sz val="8"/>
      <color rgb="FF000000"/>
      <name val="Calibri Light"/>
      <family val="2"/>
      <scheme val="major"/>
    </font>
    <font>
      <sz val="10"/>
      <color theme="1" tint="0.249977111117893"/>
      <name val="Calibri"/>
      <family val="2"/>
      <scheme val="minor"/>
    </font>
    <font>
      <sz val="8"/>
      <color theme="1" tint="0.249977111117893"/>
      <name val="Calibri Light"/>
      <family val="2"/>
      <scheme val="major"/>
    </font>
    <font>
      <sz val="8"/>
      <color theme="1"/>
      <name val="Calibri"/>
      <family val="2"/>
    </font>
    <font>
      <u/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1" tint="0.34998626667073579"/>
      <name val="Times Roman"/>
    </font>
    <font>
      <sz val="9"/>
      <color theme="1" tint="0.34998626667073579"/>
      <name val="Times New Roman"/>
      <family val="1"/>
    </font>
    <font>
      <sz val="9"/>
      <color theme="1" tint="0.34998626667073579"/>
      <name val="Calibri"/>
      <family val="2"/>
      <scheme val="minor"/>
    </font>
    <font>
      <sz val="9"/>
      <color theme="1" tint="0.34998626667073579"/>
      <name val="Times Roman"/>
    </font>
    <font>
      <sz val="8"/>
      <color theme="1" tint="0.34998626667073579"/>
      <name val="Calibri"/>
      <family val="2"/>
      <scheme val="minor"/>
    </font>
    <font>
      <sz val="9"/>
      <color theme="1" tint="0.34998626667073579"/>
      <name val="Calibri Light"/>
      <family val="2"/>
    </font>
    <font>
      <sz val="8"/>
      <color theme="1" tint="0.249977111117893"/>
      <name val="Calibri"/>
      <family val="2"/>
      <scheme val="minor"/>
    </font>
    <font>
      <sz val="9"/>
      <color theme="1" tint="0.249977111117893"/>
      <name val="Times New Roman"/>
      <family val="1"/>
    </font>
    <font>
      <sz val="11"/>
      <color theme="1" tint="0.34998626667073579"/>
      <name val="Calibri"/>
      <family val="2"/>
      <scheme val="minor"/>
    </font>
    <font>
      <sz val="8"/>
      <color theme="1" tint="0.34998626667073579"/>
      <name val="Calibri Light"/>
      <family val="2"/>
      <scheme val="major"/>
    </font>
    <font>
      <b/>
      <u/>
      <sz val="12"/>
      <name val="Times New Roman"/>
      <family val="1"/>
    </font>
    <font>
      <b/>
      <u/>
      <sz val="11"/>
      <name val="Arial"/>
      <family val="2"/>
    </font>
    <font>
      <b/>
      <u/>
      <sz val="15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6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3" fillId="0" borderId="0"/>
    <xf numFmtId="0" fontId="79" fillId="0" borderId="0"/>
    <xf numFmtId="0" fontId="91" fillId="0" borderId="0" applyNumberFormat="0" applyFill="0" applyBorder="0" applyAlignment="0" applyProtection="0"/>
    <xf numFmtId="0" fontId="106" fillId="0" borderId="0"/>
    <xf numFmtId="0" fontId="107" fillId="0" borderId="0"/>
    <xf numFmtId="0" fontId="108" fillId="0" borderId="0" applyNumberFormat="0" applyFill="0" applyBorder="0" applyAlignment="0" applyProtection="0"/>
    <xf numFmtId="0" fontId="105" fillId="0" borderId="0"/>
    <xf numFmtId="0" fontId="13" fillId="0" borderId="0"/>
    <xf numFmtId="164" fontId="105" fillId="0" borderId="0" applyFont="0" applyFill="0" applyBorder="0" applyAlignment="0" applyProtection="0"/>
  </cellStyleXfs>
  <cellXfs count="1449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20" fillId="0" borderId="17" xfId="1" applyFont="1" applyBorder="1" applyAlignment="1">
      <alignment horizontal="right" vertical="center"/>
    </xf>
    <xf numFmtId="0" fontId="21" fillId="0" borderId="18" xfId="1" applyFont="1" applyBorder="1" applyAlignment="1">
      <alignment horizontal="left" vertical="center" wrapText="1"/>
    </xf>
    <xf numFmtId="0" fontId="29" fillId="0" borderId="0" xfId="0" applyFont="1" applyAlignment="1">
      <alignment vertical="center"/>
    </xf>
    <xf numFmtId="0" fontId="29" fillId="0" borderId="29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0" borderId="25" xfId="0" applyFont="1" applyBorder="1" applyAlignment="1">
      <alignment vertical="center" wrapText="1"/>
    </xf>
    <xf numFmtId="0" fontId="30" fillId="0" borderId="15" xfId="0" applyFont="1" applyBorder="1" applyAlignment="1">
      <alignment vertical="center" wrapText="1"/>
    </xf>
    <xf numFmtId="0" fontId="30" fillId="0" borderId="24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12" xfId="0" applyFont="1" applyBorder="1" applyAlignment="1">
      <alignment vertical="center" wrapText="1"/>
    </xf>
    <xf numFmtId="0" fontId="30" fillId="0" borderId="42" xfId="0" applyFont="1" applyBorder="1" applyAlignment="1">
      <alignment vertical="center" wrapText="1"/>
    </xf>
    <xf numFmtId="0" fontId="30" fillId="0" borderId="43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40" xfId="0" applyFont="1" applyBorder="1" applyAlignment="1">
      <alignment vertical="center" wrapText="1"/>
    </xf>
    <xf numFmtId="0" fontId="29" fillId="0" borderId="43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12" fillId="0" borderId="4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2" xfId="0" applyFont="1" applyBorder="1" applyAlignment="1">
      <alignment vertical="center" wrapText="1"/>
    </xf>
    <xf numFmtId="0" fontId="12" fillId="0" borderId="43" xfId="0" applyFont="1" applyBorder="1" applyAlignment="1">
      <alignment vertical="center" wrapText="1"/>
    </xf>
    <xf numFmtId="0" fontId="12" fillId="0" borderId="39" xfId="0" applyFont="1" applyBorder="1" applyAlignment="1">
      <alignment vertical="center" wrapText="1"/>
    </xf>
    <xf numFmtId="0" fontId="12" fillId="0" borderId="4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0" fillId="0" borderId="0" xfId="0" quotePrefix="1" applyAlignment="1">
      <alignment vertical="center"/>
    </xf>
    <xf numFmtId="0" fontId="41" fillId="0" borderId="0" xfId="0" applyFont="1" applyAlignment="1">
      <alignment vertical="center"/>
    </xf>
    <xf numFmtId="0" fontId="0" fillId="0" borderId="12" xfId="0" applyBorder="1" applyAlignment="1">
      <alignment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0" xfId="0" quotePrefix="1" applyFont="1" applyAlignment="1">
      <alignment vertical="center"/>
    </xf>
    <xf numFmtId="0" fontId="49" fillId="0" borderId="0" xfId="0" applyFont="1" applyAlignment="1">
      <alignment vertical="center"/>
    </xf>
    <xf numFmtId="0" fontId="51" fillId="0" borderId="43" xfId="0" applyFont="1" applyBorder="1" applyAlignment="1">
      <alignment horizontal="center" vertical="center"/>
    </xf>
    <xf numFmtId="0" fontId="45" fillId="0" borderId="40" xfId="0" applyFont="1" applyBorder="1" applyAlignment="1">
      <alignment horizontal="center" vertical="center"/>
    </xf>
    <xf numFmtId="0" fontId="45" fillId="0" borderId="39" xfId="0" applyFont="1" applyBorder="1" applyAlignment="1">
      <alignment horizontal="center" vertical="center"/>
    </xf>
    <xf numFmtId="0" fontId="45" fillId="0" borderId="3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5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2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15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vertical="center"/>
    </xf>
    <xf numFmtId="168" fontId="0" fillId="0" borderId="0" xfId="0" applyNumberFormat="1" applyAlignment="1">
      <alignment vertical="center"/>
    </xf>
    <xf numFmtId="0" fontId="66" fillId="0" borderId="7" xfId="0" applyFont="1" applyBorder="1" applyAlignment="1">
      <alignment horizontal="center" vertical="center"/>
    </xf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center" wrapText="1"/>
    </xf>
    <xf numFmtId="3" fontId="0" fillId="0" borderId="7" xfId="0" applyNumberFormat="1" applyBorder="1"/>
    <xf numFmtId="3" fontId="13" fillId="0" borderId="12" xfId="0" applyNumberFormat="1" applyFon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8" xfId="0" applyNumberForma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14" xfId="0" applyFont="1" applyBorder="1" applyAlignment="1">
      <alignment vertical="center"/>
    </xf>
    <xf numFmtId="3" fontId="0" fillId="0" borderId="0" xfId="0" applyNumberFormat="1" applyAlignment="1">
      <alignment vertical="center"/>
    </xf>
    <xf numFmtId="49" fontId="17" fillId="2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3" fontId="0" fillId="3" borderId="7" xfId="0" applyNumberFormat="1" applyFill="1" applyBorder="1" applyAlignment="1">
      <alignment vertical="center"/>
    </xf>
    <xf numFmtId="3" fontId="0" fillId="0" borderId="7" xfId="0" applyNumberFormat="1" applyBorder="1" applyAlignment="1">
      <alignment vertical="center"/>
    </xf>
    <xf numFmtId="49" fontId="0" fillId="3" borderId="17" xfId="0" applyNumberFormat="1" applyFill="1" applyBorder="1" applyAlignment="1">
      <alignment vertical="center"/>
    </xf>
    <xf numFmtId="0" fontId="16" fillId="3" borderId="0" xfId="0" applyFont="1" applyFill="1" applyAlignment="1">
      <alignment horizontal="right" vertical="center"/>
    </xf>
    <xf numFmtId="0" fontId="15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3" fontId="0" fillId="3" borderId="12" xfId="0" applyNumberFormat="1" applyFill="1" applyBorder="1" applyAlignment="1">
      <alignment horizontal="center" vertical="center"/>
    </xf>
    <xf numFmtId="3" fontId="14" fillId="3" borderId="12" xfId="0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horizontal="left" vertical="center"/>
    </xf>
    <xf numFmtId="3" fontId="3" fillId="3" borderId="12" xfId="0" applyNumberFormat="1" applyFon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3" fontId="0" fillId="3" borderId="15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7" xfId="0" applyFont="1" applyBorder="1" applyAlignment="1">
      <alignment horizontal="right" vertical="center"/>
    </xf>
    <xf numFmtId="0" fontId="13" fillId="0" borderId="18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19" xfId="0" applyFont="1" applyBorder="1" applyAlignment="1">
      <alignment horizontal="right" vertical="center"/>
    </xf>
    <xf numFmtId="0" fontId="13" fillId="0" borderId="21" xfId="0" applyFont="1" applyBorder="1" applyAlignment="1">
      <alignment vertical="center"/>
    </xf>
    <xf numFmtId="0" fontId="13" fillId="0" borderId="9" xfId="0" applyFont="1" applyBorder="1" applyAlignment="1">
      <alignment horizontal="right" vertical="center"/>
    </xf>
    <xf numFmtId="0" fontId="13" fillId="0" borderId="10" xfId="0" applyFont="1" applyBorder="1" applyAlignment="1">
      <alignment vertical="center"/>
    </xf>
    <xf numFmtId="0" fontId="13" fillId="0" borderId="13" xfId="0" applyFont="1" applyBorder="1" applyAlignment="1">
      <alignment horizontal="right" vertical="center"/>
    </xf>
    <xf numFmtId="0" fontId="13" fillId="0" borderId="17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49" fontId="0" fillId="0" borderId="16" xfId="0" applyNumberForma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0" fillId="0" borderId="12" xfId="0" applyNumberFormat="1" applyBorder="1" applyAlignment="1">
      <alignment vertical="center"/>
    </xf>
    <xf numFmtId="0" fontId="73" fillId="0" borderId="16" xfId="0" applyFon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0" fontId="13" fillId="0" borderId="0" xfId="0" applyFont="1"/>
    <xf numFmtId="3" fontId="3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71" fillId="0" borderId="0" xfId="0" applyFont="1"/>
    <xf numFmtId="0" fontId="74" fillId="0" borderId="0" xfId="0" applyFont="1"/>
    <xf numFmtId="0" fontId="18" fillId="0" borderId="0" xfId="1" applyFont="1" applyAlignment="1">
      <alignment horizontal="right" vertical="center"/>
    </xf>
    <xf numFmtId="0" fontId="19" fillId="0" borderId="10" xfId="1" applyFont="1" applyBorder="1" applyAlignment="1">
      <alignment vertical="center" wrapText="1"/>
    </xf>
    <xf numFmtId="0" fontId="19" fillId="0" borderId="14" xfId="1" applyFont="1" applyBorder="1" applyAlignment="1">
      <alignment vertical="center" wrapText="1"/>
    </xf>
    <xf numFmtId="0" fontId="19" fillId="0" borderId="17" xfId="1" applyFont="1" applyBorder="1" applyAlignment="1">
      <alignment vertical="center" wrapText="1"/>
    </xf>
    <xf numFmtId="0" fontId="19" fillId="0" borderId="0" xfId="1" applyFont="1" applyAlignment="1">
      <alignment vertical="center" wrapText="1"/>
    </xf>
    <xf numFmtId="0" fontId="19" fillId="0" borderId="18" xfId="1" applyFont="1" applyBorder="1" applyAlignment="1">
      <alignment vertical="center" wrapText="1"/>
    </xf>
    <xf numFmtId="3" fontId="18" fillId="0" borderId="15" xfId="1" applyNumberFormat="1" applyFont="1" applyBorder="1" applyAlignment="1">
      <alignment horizontal="center" vertical="center"/>
    </xf>
    <xf numFmtId="0" fontId="18" fillId="0" borderId="17" xfId="1" applyFont="1" applyBorder="1" applyAlignment="1">
      <alignment vertical="center"/>
    </xf>
    <xf numFmtId="0" fontId="18" fillId="0" borderId="0" xfId="1" applyFont="1" applyAlignment="1">
      <alignment vertical="center"/>
    </xf>
    <xf numFmtId="0" fontId="18" fillId="0" borderId="18" xfId="1" applyFont="1" applyBorder="1" applyAlignment="1">
      <alignment vertical="center" wrapText="1"/>
    </xf>
    <xf numFmtId="3" fontId="18" fillId="0" borderId="12" xfId="1" applyNumberFormat="1" applyFont="1" applyBorder="1" applyAlignment="1">
      <alignment horizontal="center" vertical="center"/>
    </xf>
    <xf numFmtId="0" fontId="18" fillId="0" borderId="18" xfId="1" applyFont="1" applyBorder="1" applyAlignment="1">
      <alignment vertical="center"/>
    </xf>
    <xf numFmtId="3" fontId="19" fillId="0" borderId="12" xfId="1" applyNumberFormat="1" applyFont="1" applyBorder="1" applyAlignment="1">
      <alignment horizontal="center" vertical="center"/>
    </xf>
    <xf numFmtId="3" fontId="18" fillId="0" borderId="16" xfId="1" applyNumberFormat="1" applyFont="1" applyBorder="1" applyAlignment="1">
      <alignment horizontal="center" vertical="center"/>
    </xf>
    <xf numFmtId="3" fontId="18" fillId="0" borderId="12" xfId="1" applyNumberFormat="1" applyFont="1" applyBorder="1" applyAlignment="1">
      <alignment horizontal="center"/>
    </xf>
    <xf numFmtId="0" fontId="20" fillId="0" borderId="9" xfId="1" applyFont="1" applyBorder="1" applyAlignment="1">
      <alignment horizontal="right" vertical="center"/>
    </xf>
    <xf numFmtId="0" fontId="21" fillId="0" borderId="10" xfId="1" applyFont="1" applyBorder="1" applyAlignment="1">
      <alignment horizontal="left" vertical="center"/>
    </xf>
    <xf numFmtId="3" fontId="19" fillId="0" borderId="11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left" vertical="center"/>
    </xf>
    <xf numFmtId="0" fontId="19" fillId="0" borderId="13" xfId="1" applyFont="1" applyBorder="1" applyAlignment="1">
      <alignment vertical="center" wrapText="1"/>
    </xf>
    <xf numFmtId="0" fontId="20" fillId="0" borderId="13" xfId="1" applyFont="1" applyBorder="1" applyAlignment="1">
      <alignment horizontal="right" vertical="center"/>
    </xf>
    <xf numFmtId="0" fontId="19" fillId="0" borderId="0" xfId="1" applyFont="1" applyAlignment="1">
      <alignment vertical="center"/>
    </xf>
    <xf numFmtId="0" fontId="18" fillId="2" borderId="0" xfId="1" applyFont="1" applyFill="1" applyAlignment="1">
      <alignment vertical="center"/>
    </xf>
    <xf numFmtId="0" fontId="18" fillId="0" borderId="0" xfId="1" applyFont="1" applyAlignment="1">
      <alignment vertical="center" wrapText="1"/>
    </xf>
    <xf numFmtId="0" fontId="18" fillId="0" borderId="12" xfId="1" applyFont="1" applyBorder="1" applyAlignment="1">
      <alignment horizontal="center" vertical="center"/>
    </xf>
    <xf numFmtId="0" fontId="19" fillId="0" borderId="0" xfId="1" applyFont="1" applyAlignment="1">
      <alignment horizontal="right" vertical="center"/>
    </xf>
    <xf numFmtId="0" fontId="18" fillId="0" borderId="0" xfId="1" applyFont="1" applyAlignment="1">
      <alignment horizontal="left" vertical="center"/>
    </xf>
    <xf numFmtId="0" fontId="20" fillId="0" borderId="0" xfId="1" applyFont="1" applyAlignment="1">
      <alignment horizontal="right" vertical="center"/>
    </xf>
    <xf numFmtId="0" fontId="21" fillId="0" borderId="0" xfId="1" applyFont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3" fontId="18" fillId="0" borderId="11" xfId="1" applyNumberFormat="1" applyFont="1" applyBorder="1" applyAlignment="1">
      <alignment horizontal="center" vertical="center"/>
    </xf>
    <xf numFmtId="0" fontId="21" fillId="0" borderId="14" xfId="1" applyFont="1" applyBorder="1" applyAlignment="1">
      <alignment horizontal="left" vertical="center"/>
    </xf>
    <xf numFmtId="3" fontId="18" fillId="0" borderId="0" xfId="1" applyNumberFormat="1" applyFont="1" applyAlignment="1">
      <alignment vertical="center"/>
    </xf>
    <xf numFmtId="0" fontId="21" fillId="0" borderId="0" xfId="1" applyFont="1" applyAlignment="1">
      <alignment horizontal="left" vertical="center" wrapText="1"/>
    </xf>
    <xf numFmtId="0" fontId="18" fillId="0" borderId="16" xfId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49" fontId="0" fillId="3" borderId="7" xfId="0" applyNumberFormat="1" applyFill="1" applyBorder="1" applyAlignment="1">
      <alignment horizontal="center" vertical="center"/>
    </xf>
    <xf numFmtId="169" fontId="13" fillId="0" borderId="0" xfId="0" applyNumberFormat="1" applyFont="1"/>
    <xf numFmtId="0" fontId="18" fillId="3" borderId="0" xfId="1" applyFont="1" applyFill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9" fillId="0" borderId="12" xfId="0" applyFont="1" applyBorder="1" applyAlignment="1">
      <alignment horizontal="left" vertical="center" wrapText="1"/>
    </xf>
    <xf numFmtId="0" fontId="39" fillId="0" borderId="1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77" fillId="0" borderId="0" xfId="0" applyFont="1" applyAlignment="1">
      <alignment vertical="center"/>
    </xf>
    <xf numFmtId="0" fontId="57" fillId="0" borderId="0" xfId="0" applyFont="1" applyAlignment="1">
      <alignment horizontal="center"/>
    </xf>
    <xf numFmtId="0" fontId="57" fillId="0" borderId="49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30" fillId="5" borderId="12" xfId="0" applyFont="1" applyFill="1" applyBorder="1" applyAlignment="1">
      <alignment horizontal="left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right" vertical="center" wrapText="1"/>
    </xf>
    <xf numFmtId="168" fontId="0" fillId="0" borderId="0" xfId="0" applyNumberFormat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 wrapText="1"/>
    </xf>
    <xf numFmtId="3" fontId="0" fillId="0" borderId="12" xfId="0" applyNumberFormat="1" applyBorder="1" applyAlignment="1">
      <alignment horizontal="center"/>
    </xf>
    <xf numFmtId="169" fontId="0" fillId="0" borderId="0" xfId="0" applyNumberFormat="1" applyAlignment="1">
      <alignment vertical="center"/>
    </xf>
    <xf numFmtId="0" fontId="57" fillId="0" borderId="0" xfId="0" applyFont="1" applyAlignment="1">
      <alignment wrapText="1"/>
    </xf>
    <xf numFmtId="0" fontId="30" fillId="0" borderId="12" xfId="0" applyFont="1" applyBorder="1" applyAlignment="1">
      <alignment horizontal="left" vertical="center" wrapText="1"/>
    </xf>
    <xf numFmtId="0" fontId="30" fillId="5" borderId="12" xfId="0" applyFont="1" applyFill="1" applyBorder="1" applyAlignment="1">
      <alignment horizontal="center" vertical="center" wrapText="1"/>
    </xf>
    <xf numFmtId="0" fontId="18" fillId="0" borderId="12" xfId="1" applyFont="1" applyBorder="1" applyAlignment="1">
      <alignment vertical="top" wrapText="1"/>
    </xf>
    <xf numFmtId="0" fontId="18" fillId="0" borderId="12" xfId="1" applyFont="1" applyBorder="1"/>
    <xf numFmtId="0" fontId="20" fillId="0" borderId="7" xfId="1" applyFont="1" applyBorder="1" applyAlignment="1">
      <alignment horizontal="right" vertical="center"/>
    </xf>
    <xf numFmtId="0" fontId="21" fillId="0" borderId="7" xfId="1" applyFont="1" applyBorder="1" applyAlignment="1">
      <alignment horizontal="left" vertical="center"/>
    </xf>
    <xf numFmtId="3" fontId="18" fillId="0" borderId="0" xfId="1" applyNumberFormat="1" applyFont="1" applyAlignment="1">
      <alignment horizontal="center" vertical="center"/>
    </xf>
    <xf numFmtId="0" fontId="18" fillId="0" borderId="0" xfId="1" applyFont="1"/>
    <xf numFmtId="0" fontId="18" fillId="0" borderId="0" xfId="1" applyFont="1" applyAlignment="1">
      <alignment horizontal="center"/>
    </xf>
    <xf numFmtId="0" fontId="81" fillId="0" borderId="10" xfId="1" applyFont="1" applyBorder="1" applyAlignment="1">
      <alignment horizontal="left" vertical="center"/>
    </xf>
    <xf numFmtId="0" fontId="81" fillId="0" borderId="18" xfId="1" applyFont="1" applyBorder="1" applyAlignment="1">
      <alignment horizontal="left" vertical="center"/>
    </xf>
    <xf numFmtId="0" fontId="81" fillId="0" borderId="18" xfId="1" applyFont="1" applyBorder="1" applyAlignment="1">
      <alignment horizontal="left" vertical="center" wrapText="1"/>
    </xf>
    <xf numFmtId="0" fontId="82" fillId="0" borderId="32" xfId="0" applyFont="1" applyBorder="1" applyAlignment="1">
      <alignment horizontal="right" vertical="center"/>
    </xf>
    <xf numFmtId="0" fontId="82" fillId="0" borderId="23" xfId="0" applyFont="1" applyBorder="1" applyAlignment="1">
      <alignment horizontal="right" vertical="center"/>
    </xf>
    <xf numFmtId="0" fontId="83" fillId="0" borderId="4" xfId="0" applyFont="1" applyBorder="1" applyAlignment="1">
      <alignment horizontal="left" vertical="center"/>
    </xf>
    <xf numFmtId="0" fontId="82" fillId="0" borderId="23" xfId="0" applyFont="1" applyBorder="1" applyAlignment="1">
      <alignment vertical="center"/>
    </xf>
    <xf numFmtId="0" fontId="83" fillId="0" borderId="4" xfId="0" applyFont="1" applyBorder="1" applyAlignment="1">
      <alignment vertical="center"/>
    </xf>
    <xf numFmtId="0" fontId="83" fillId="0" borderId="23" xfId="0" applyFont="1" applyBorder="1" applyAlignment="1">
      <alignment horizontal="left" vertical="center"/>
    </xf>
    <xf numFmtId="0" fontId="82" fillId="0" borderId="23" xfId="0" applyFont="1" applyBorder="1" applyAlignment="1">
      <alignment horizontal="left" vertical="center"/>
    </xf>
    <xf numFmtId="0" fontId="83" fillId="0" borderId="23" xfId="0" applyFont="1" applyBorder="1" applyAlignment="1">
      <alignment vertical="center"/>
    </xf>
    <xf numFmtId="0" fontId="84" fillId="0" borderId="45" xfId="0" applyFont="1" applyBorder="1" applyAlignment="1">
      <alignment horizontal="left" vertical="center"/>
    </xf>
    <xf numFmtId="0" fontId="84" fillId="0" borderId="4" xfId="0" applyFont="1" applyBorder="1" applyAlignment="1">
      <alignment horizontal="left" vertical="center"/>
    </xf>
    <xf numFmtId="0" fontId="12" fillId="0" borderId="0" xfId="0" applyFont="1"/>
    <xf numFmtId="0" fontId="10" fillId="0" borderId="0" xfId="0" applyFont="1" applyAlignment="1">
      <alignment horizontal="center" vertical="center"/>
    </xf>
    <xf numFmtId="0" fontId="85" fillId="0" borderId="20" xfId="0" applyFont="1" applyBorder="1" applyAlignment="1">
      <alignment vertical="center"/>
    </xf>
    <xf numFmtId="0" fontId="85" fillId="0" borderId="8" xfId="0" applyFont="1" applyBorder="1" applyAlignment="1">
      <alignment vertical="center"/>
    </xf>
    <xf numFmtId="0" fontId="85" fillId="0" borderId="7" xfId="0" applyFont="1" applyBorder="1" applyAlignment="1">
      <alignment vertical="center"/>
    </xf>
    <xf numFmtId="0" fontId="85" fillId="0" borderId="0" xfId="0" applyFont="1" applyAlignment="1">
      <alignment vertical="center"/>
    </xf>
    <xf numFmtId="0" fontId="19" fillId="0" borderId="0" xfId="1" applyFont="1" applyAlignment="1">
      <alignment horizontal="left" vertical="center"/>
    </xf>
    <xf numFmtId="0" fontId="15" fillId="0" borderId="13" xfId="0" applyFont="1" applyBorder="1" applyAlignment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3" fontId="0" fillId="3" borderId="15" xfId="0" applyNumberFormat="1" applyFill="1" applyBorder="1" applyAlignment="1">
      <alignment horizontal="center" vertical="center" wrapText="1"/>
    </xf>
    <xf numFmtId="0" fontId="68" fillId="0" borderId="12" xfId="0" applyFont="1" applyBorder="1" applyAlignment="1">
      <alignment horizontal="center" vertical="center" wrapText="1"/>
    </xf>
    <xf numFmtId="0" fontId="68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/>
    </xf>
    <xf numFmtId="0" fontId="92" fillId="0" borderId="12" xfId="0" applyFont="1" applyBorder="1" applyAlignment="1">
      <alignment horizontal="left" vertical="center" wrapText="1"/>
    </xf>
    <xf numFmtId="0" fontId="9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168" fontId="6" fillId="0" borderId="12" xfId="0" applyNumberFormat="1" applyFont="1" applyBorder="1" applyAlignment="1">
      <alignment horizontal="center" vertical="center"/>
    </xf>
    <xf numFmtId="0" fontId="39" fillId="0" borderId="12" xfId="0" applyFont="1" applyBorder="1" applyAlignment="1">
      <alignment horizontal="right" vertical="center" wrapText="1"/>
    </xf>
    <xf numFmtId="0" fontId="45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6" xfId="0" applyFont="1" applyBorder="1" applyAlignment="1">
      <alignment vertical="center"/>
    </xf>
    <xf numFmtId="0" fontId="24" fillId="0" borderId="18" xfId="0" applyFont="1" applyBorder="1" applyAlignment="1">
      <alignment vertical="center"/>
    </xf>
    <xf numFmtId="0" fontId="24" fillId="0" borderId="25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6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24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78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95" fillId="0" borderId="0" xfId="0" applyFont="1" applyAlignment="1">
      <alignment horizontal="right"/>
    </xf>
    <xf numFmtId="0" fontId="9" fillId="0" borderId="18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166" fontId="78" fillId="0" borderId="16" xfId="0" applyNumberFormat="1" applyFont="1" applyBorder="1" applyAlignment="1">
      <alignment horizontal="center" vertical="center" wrapText="1"/>
    </xf>
    <xf numFmtId="0" fontId="78" fillId="0" borderId="18" xfId="0" applyFont="1" applyBorder="1" applyAlignment="1">
      <alignment horizontal="left" vertical="center" wrapText="1"/>
    </xf>
    <xf numFmtId="166" fontId="78" fillId="0" borderId="15" xfId="0" applyNumberFormat="1" applyFont="1" applyBorder="1" applyAlignment="1">
      <alignment horizontal="center" vertical="center" wrapText="1"/>
    </xf>
    <xf numFmtId="0" fontId="78" fillId="0" borderId="14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0" fillId="0" borderId="0" xfId="0" applyFont="1"/>
    <xf numFmtId="0" fontId="99" fillId="0" borderId="0" xfId="0" quotePrefix="1" applyFont="1" applyAlignment="1">
      <alignment horizontal="left"/>
    </xf>
    <xf numFmtId="0" fontId="99" fillId="0" borderId="0" xfId="0" quotePrefix="1" applyFont="1" applyAlignment="1">
      <alignment horizontal="center"/>
    </xf>
    <xf numFmtId="0" fontId="99" fillId="0" borderId="0" xfId="0" applyFont="1" applyAlignment="1">
      <alignment horizontal="center"/>
    </xf>
    <xf numFmtId="0" fontId="94" fillId="0" borderId="0" xfId="0" applyFont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2" fillId="0" borderId="0" xfId="0" applyFont="1" applyAlignment="1">
      <alignment horizontal="left" vertical="center"/>
    </xf>
    <xf numFmtId="0" fontId="100" fillId="0" borderId="0" xfId="0" applyFont="1" applyAlignment="1">
      <alignment horizontal="center" vertical="center" wrapText="1"/>
    </xf>
    <xf numFmtId="0" fontId="100" fillId="0" borderId="0" xfId="0" applyFont="1" applyAlignment="1">
      <alignment horizontal="left" vertical="center" wrapText="1"/>
    </xf>
    <xf numFmtId="0" fontId="100" fillId="0" borderId="0" xfId="0" applyFont="1" applyAlignment="1">
      <alignment horizontal="right" vertical="center" wrapText="1"/>
    </xf>
    <xf numFmtId="0" fontId="30" fillId="0" borderId="12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100" fillId="0" borderId="0" xfId="0" applyFont="1"/>
    <xf numFmtId="0" fontId="32" fillId="0" borderId="12" xfId="0" applyFont="1" applyBorder="1" applyAlignment="1">
      <alignment horizontal="left" vertical="center" wrapText="1"/>
    </xf>
    <xf numFmtId="3" fontId="86" fillId="0" borderId="12" xfId="0" applyNumberFormat="1" applyFont="1" applyBorder="1" applyAlignment="1">
      <alignment horizontal="center" vertical="center"/>
    </xf>
    <xf numFmtId="0" fontId="19" fillId="0" borderId="11" xfId="1" applyFont="1" applyBorder="1" applyAlignment="1">
      <alignment vertical="center" wrapText="1"/>
    </xf>
    <xf numFmtId="0" fontId="30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vertical="top" wrapText="1"/>
    </xf>
    <xf numFmtId="168" fontId="30" fillId="0" borderId="12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78" fillId="0" borderId="14" xfId="0" applyFont="1" applyBorder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29" fillId="0" borderId="12" xfId="0" applyFont="1" applyBorder="1" applyAlignment="1">
      <alignment horizontal="center" vertical="center" wrapText="1"/>
    </xf>
    <xf numFmtId="0" fontId="30" fillId="0" borderId="12" xfId="0" quotePrefix="1" applyFont="1" applyBorder="1" applyAlignment="1">
      <alignment horizontal="center" vertical="center" wrapText="1"/>
    </xf>
    <xf numFmtId="0" fontId="105" fillId="0" borderId="0" xfId="7"/>
    <xf numFmtId="0" fontId="109" fillId="0" borderId="12" xfId="0" applyFont="1" applyBorder="1" applyAlignment="1">
      <alignment horizontal="center" vertical="center" wrapText="1"/>
    </xf>
    <xf numFmtId="0" fontId="109" fillId="0" borderId="12" xfId="0" applyFont="1" applyBorder="1" applyAlignment="1">
      <alignment vertical="center" wrapText="1"/>
    </xf>
    <xf numFmtId="167" fontId="109" fillId="0" borderId="12" xfId="0" applyNumberFormat="1" applyFont="1" applyBorder="1" applyAlignment="1">
      <alignment horizontal="center" vertical="center" wrapText="1"/>
    </xf>
    <xf numFmtId="0" fontId="109" fillId="0" borderId="1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78" fillId="0" borderId="12" xfId="0" applyFont="1" applyBorder="1" applyAlignment="1">
      <alignment vertical="center" wrapText="1"/>
    </xf>
    <xf numFmtId="0" fontId="39" fillId="3" borderId="17" xfId="7" applyFont="1" applyFill="1" applyBorder="1" applyAlignment="1">
      <alignment horizontal="left" vertical="center" wrapText="1"/>
    </xf>
    <xf numFmtId="0" fontId="24" fillId="3" borderId="16" xfId="7" applyFont="1" applyFill="1" applyBorder="1" applyAlignment="1">
      <alignment horizontal="center" vertical="center" wrapText="1"/>
    </xf>
    <xf numFmtId="0" fontId="39" fillId="0" borderId="18" xfId="7" applyFont="1" applyBorder="1" applyAlignment="1">
      <alignment horizontal="left" vertical="center" wrapText="1"/>
    </xf>
    <xf numFmtId="168" fontId="39" fillId="0" borderId="18" xfId="7" applyNumberFormat="1" applyFont="1" applyBorder="1" applyAlignment="1">
      <alignment horizontal="center" vertical="center" wrapText="1"/>
    </xf>
    <xf numFmtId="16" fontId="18" fillId="0" borderId="0" xfId="1" applyNumberFormat="1" applyFont="1" applyAlignment="1">
      <alignment horizontal="left" vertical="center"/>
    </xf>
    <xf numFmtId="0" fontId="78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102" fillId="0" borderId="12" xfId="0" applyFont="1" applyBorder="1" applyAlignment="1">
      <alignment horizontal="center" vertical="center"/>
    </xf>
    <xf numFmtId="0" fontId="102" fillId="0" borderId="12" xfId="0" applyFont="1" applyBorder="1" applyAlignment="1">
      <alignment horizontal="center" vertical="center" wrapText="1"/>
    </xf>
    <xf numFmtId="171" fontId="9" fillId="0" borderId="18" xfId="0" quotePrefix="1" applyNumberFormat="1" applyFont="1" applyBorder="1" applyAlignment="1">
      <alignment horizontal="center" vertical="center" wrapText="1"/>
    </xf>
    <xf numFmtId="15" fontId="0" fillId="0" borderId="0" xfId="0" applyNumberFormat="1"/>
    <xf numFmtId="0" fontId="4" fillId="0" borderId="0" xfId="0" applyFont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9" fillId="0" borderId="12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13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18" fillId="0" borderId="16" xfId="1" applyFont="1" applyBorder="1" applyAlignment="1">
      <alignment horizontal="center"/>
    </xf>
    <xf numFmtId="0" fontId="19" fillId="0" borderId="15" xfId="1" applyFont="1" applyBorder="1" applyAlignment="1">
      <alignment horizontal="center" vertical="center"/>
    </xf>
    <xf numFmtId="0" fontId="18" fillId="0" borderId="13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19" fillId="0" borderId="8" xfId="1" applyFont="1" applyBorder="1" applyAlignment="1">
      <alignment vertical="center"/>
    </xf>
    <xf numFmtId="0" fontId="19" fillId="0" borderId="10" xfId="1" applyFont="1" applyBorder="1" applyAlignment="1">
      <alignment vertical="center"/>
    </xf>
    <xf numFmtId="0" fontId="18" fillId="0" borderId="11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12" xfId="1" applyFont="1" applyBorder="1" applyAlignment="1">
      <alignment horizontal="left"/>
    </xf>
    <xf numFmtId="3" fontId="0" fillId="0" borderId="11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97" fillId="0" borderId="11" xfId="0" applyFont="1" applyBorder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171" fontId="9" fillId="0" borderId="14" xfId="0" applyNumberFormat="1" applyFont="1" applyBorder="1" applyAlignment="1">
      <alignment horizontal="center" vertical="center" wrapText="1"/>
    </xf>
    <xf numFmtId="0" fontId="111" fillId="0" borderId="18" xfId="0" applyFont="1" applyBorder="1" applyAlignment="1">
      <alignment vertical="center" wrapText="1"/>
    </xf>
    <xf numFmtId="0" fontId="111" fillId="0" borderId="18" xfId="0" applyFont="1" applyBorder="1" applyAlignment="1">
      <alignment horizontal="left" vertical="center" wrapText="1"/>
    </xf>
    <xf numFmtId="0" fontId="111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0" fillId="0" borderId="0" xfId="0" applyFont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 wrapText="1"/>
    </xf>
    <xf numFmtId="0" fontId="57" fillId="0" borderId="7" xfId="0" applyFont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92" fillId="0" borderId="0" xfId="0" quotePrefix="1" applyFont="1" applyAlignment="1">
      <alignment horizontal="center"/>
    </xf>
    <xf numFmtId="0" fontId="105" fillId="0" borderId="0" xfId="7" applyAlignment="1">
      <alignment horizontal="center"/>
    </xf>
    <xf numFmtId="0" fontId="105" fillId="0" borderId="0" xfId="7" applyAlignment="1">
      <alignment vertical="center"/>
    </xf>
    <xf numFmtId="0" fontId="10" fillId="0" borderId="0" xfId="7" applyFont="1" applyAlignment="1">
      <alignment vertical="center"/>
    </xf>
    <xf numFmtId="0" fontId="10" fillId="0" borderId="0" xfId="7" applyFont="1" applyAlignment="1">
      <alignment horizontal="center"/>
    </xf>
    <xf numFmtId="0" fontId="10" fillId="0" borderId="0" xfId="7" applyFont="1"/>
    <xf numFmtId="0" fontId="24" fillId="0" borderId="0" xfId="7" applyFont="1" applyAlignment="1">
      <alignment horizontal="center"/>
    </xf>
    <xf numFmtId="0" fontId="24" fillId="0" borderId="0" xfId="7" applyFont="1"/>
    <xf numFmtId="15" fontId="24" fillId="0" borderId="0" xfId="7" applyNumberFormat="1" applyFont="1" applyAlignment="1">
      <alignment horizontal="center"/>
    </xf>
    <xf numFmtId="3" fontId="105" fillId="0" borderId="0" xfId="7" applyNumberFormat="1" applyAlignment="1">
      <alignment shrinkToFit="1"/>
    </xf>
    <xf numFmtId="16" fontId="24" fillId="0" borderId="0" xfId="7" applyNumberFormat="1" applyFont="1"/>
    <xf numFmtId="0" fontId="23" fillId="0" borderId="7" xfId="7" applyFont="1" applyBorder="1" applyAlignment="1">
      <alignment horizontal="center"/>
    </xf>
    <xf numFmtId="0" fontId="9" fillId="0" borderId="0" xfId="7" applyFont="1" applyAlignment="1">
      <alignment horizontal="center"/>
    </xf>
    <xf numFmtId="0" fontId="6" fillId="0" borderId="0" xfId="7" applyFont="1" applyAlignment="1">
      <alignment horizontal="left" vertical="center"/>
    </xf>
    <xf numFmtId="0" fontId="6" fillId="0" borderId="0" xfId="7" applyFont="1" applyAlignment="1">
      <alignment horizontal="right" vertical="center"/>
    </xf>
    <xf numFmtId="0" fontId="9" fillId="0" borderId="0" xfId="7" applyFont="1"/>
    <xf numFmtId="168" fontId="39" fillId="0" borderId="14" xfId="7" applyNumberFormat="1" applyFont="1" applyBorder="1" applyAlignment="1">
      <alignment horizontal="center" vertical="center" wrapText="1"/>
    </xf>
    <xf numFmtId="0" fontId="39" fillId="0" borderId="14" xfId="7" applyFont="1" applyBorder="1" applyAlignment="1">
      <alignment horizontal="left" vertical="center" wrapText="1"/>
    </xf>
    <xf numFmtId="0" fontId="24" fillId="6" borderId="15" xfId="8" applyFont="1" applyFill="1" applyBorder="1" applyAlignment="1">
      <alignment horizontal="center" vertical="center" wrapText="1"/>
    </xf>
    <xf numFmtId="0" fontId="39" fillId="3" borderId="15" xfId="7" applyFont="1" applyFill="1" applyBorder="1" applyAlignment="1">
      <alignment horizontal="left" vertical="center" wrapText="1"/>
    </xf>
    <xf numFmtId="0" fontId="6" fillId="0" borderId="21" xfId="7" applyFont="1" applyBorder="1" applyAlignment="1">
      <alignment horizontal="center" vertical="center" wrapText="1"/>
    </xf>
    <xf numFmtId="0" fontId="6" fillId="0" borderId="12" xfId="7" applyFont="1" applyBorder="1" applyAlignment="1">
      <alignment horizontal="center" vertical="center" wrapText="1"/>
    </xf>
    <xf numFmtId="0" fontId="105" fillId="0" borderId="0" xfId="7" applyAlignment="1">
      <alignment horizontal="center" wrapText="1"/>
    </xf>
    <xf numFmtId="0" fontId="105" fillId="0" borderId="0" xfId="7" applyAlignment="1">
      <alignment wrapText="1"/>
    </xf>
    <xf numFmtId="0" fontId="6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0" fillId="0" borderId="0" xfId="0" applyAlignment="1" applyProtection="1">
      <alignment vertical="center" wrapText="1"/>
      <protection locked="0"/>
    </xf>
    <xf numFmtId="0" fontId="3" fillId="7" borderId="12" xfId="0" applyFont="1" applyFill="1" applyBorder="1" applyAlignment="1" applyProtection="1">
      <alignment horizontal="center" vertical="center" wrapText="1"/>
      <protection locked="0"/>
    </xf>
    <xf numFmtId="0" fontId="3" fillId="7" borderId="12" xfId="0" applyFont="1" applyFill="1" applyBorder="1" applyAlignment="1" applyProtection="1">
      <alignment vertical="center" wrapText="1"/>
      <protection locked="0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 applyProtection="1">
      <alignment vertical="center" wrapText="1"/>
      <protection locked="0"/>
    </xf>
    <xf numFmtId="0" fontId="0" fillId="0" borderId="12" xfId="0" applyBorder="1"/>
    <xf numFmtId="0" fontId="0" fillId="0" borderId="19" xfId="0" applyBorder="1"/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77" fillId="0" borderId="0" xfId="0" applyFont="1"/>
    <xf numFmtId="0" fontId="77" fillId="0" borderId="0" xfId="0" applyFont="1" applyAlignment="1">
      <alignment horizontal="center"/>
    </xf>
    <xf numFmtId="0" fontId="77" fillId="0" borderId="8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 wrapText="1"/>
    </xf>
    <xf numFmtId="0" fontId="10" fillId="0" borderId="53" xfId="0" applyFont="1" applyBorder="1" applyAlignment="1">
      <alignment vertical="center" wrapText="1"/>
    </xf>
    <xf numFmtId="0" fontId="10" fillId="0" borderId="35" xfId="0" applyFont="1" applyBorder="1" applyAlignment="1">
      <alignment horizontal="center" vertical="center" wrapText="1"/>
    </xf>
    <xf numFmtId="14" fontId="10" fillId="0" borderId="35" xfId="0" applyNumberFormat="1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vertical="center" wrapText="1"/>
    </xf>
    <xf numFmtId="0" fontId="10" fillId="0" borderId="56" xfId="0" applyFont="1" applyBorder="1" applyAlignment="1">
      <alignment horizontal="center" vertical="center" wrapText="1"/>
    </xf>
    <xf numFmtId="14" fontId="10" fillId="0" borderId="56" xfId="0" applyNumberFormat="1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left" vertical="center" wrapText="1"/>
    </xf>
    <xf numFmtId="14" fontId="10" fillId="0" borderId="29" xfId="0" applyNumberFormat="1" applyFont="1" applyBorder="1" applyAlignment="1">
      <alignment horizontal="center" vertical="center" wrapText="1"/>
    </xf>
    <xf numFmtId="14" fontId="10" fillId="0" borderId="29" xfId="0" quotePrefix="1" applyNumberFormat="1" applyFont="1" applyBorder="1" applyAlignment="1">
      <alignment horizontal="center" vertical="center" wrapText="1"/>
    </xf>
    <xf numFmtId="0" fontId="57" fillId="0" borderId="50" xfId="0" applyFont="1" applyBorder="1" applyAlignment="1">
      <alignment horizontal="center" vertical="center" wrapText="1"/>
    </xf>
    <xf numFmtId="0" fontId="57" fillId="0" borderId="50" xfId="0" applyFont="1" applyBorder="1" applyAlignment="1">
      <alignment horizontal="center" wrapText="1"/>
    </xf>
    <xf numFmtId="0" fontId="53" fillId="0" borderId="0" xfId="0" applyFont="1" applyAlignment="1">
      <alignment vertical="center"/>
    </xf>
    <xf numFmtId="0" fontId="77" fillId="0" borderId="0" xfId="0" applyFont="1" applyAlignment="1">
      <alignment horizontal="left" vertical="center"/>
    </xf>
    <xf numFmtId="3" fontId="57" fillId="8" borderId="60" xfId="9" applyNumberFormat="1" applyFont="1" applyFill="1" applyBorder="1" applyAlignment="1">
      <alignment horizontal="center" vertical="center"/>
    </xf>
    <xf numFmtId="3" fontId="57" fillId="9" borderId="61" xfId="9" applyNumberFormat="1" applyFont="1" applyFill="1" applyBorder="1" applyAlignment="1">
      <alignment horizontal="center" vertical="center"/>
    </xf>
    <xf numFmtId="3" fontId="57" fillId="9" borderId="62" xfId="9" applyNumberFormat="1" applyFont="1" applyFill="1" applyBorder="1" applyAlignment="1">
      <alignment horizontal="center" vertical="center"/>
    </xf>
    <xf numFmtId="3" fontId="57" fillId="10" borderId="38" xfId="9" applyNumberFormat="1" applyFont="1" applyFill="1" applyBorder="1" applyAlignment="1">
      <alignment horizontal="center" vertical="center"/>
    </xf>
    <xf numFmtId="3" fontId="57" fillId="8" borderId="63" xfId="9" applyNumberFormat="1" applyFont="1" applyFill="1" applyBorder="1" applyAlignment="1">
      <alignment horizontal="center" vertical="center"/>
    </xf>
    <xf numFmtId="3" fontId="57" fillId="0" borderId="64" xfId="9" applyNumberFormat="1" applyFont="1" applyFill="1" applyBorder="1" applyAlignment="1">
      <alignment horizontal="center" vertical="center"/>
    </xf>
    <xf numFmtId="3" fontId="57" fillId="0" borderId="65" xfId="9" applyNumberFormat="1" applyFont="1" applyFill="1" applyBorder="1" applyAlignment="1">
      <alignment horizontal="center" vertical="center"/>
    </xf>
    <xf numFmtId="3" fontId="57" fillId="10" borderId="46" xfId="9" applyNumberFormat="1" applyFont="1" applyFill="1" applyBorder="1" applyAlignment="1">
      <alignment horizontal="center" vertical="center"/>
    </xf>
    <xf numFmtId="3" fontId="57" fillId="8" borderId="66" xfId="9" applyNumberFormat="1" applyFont="1" applyFill="1" applyBorder="1" applyAlignment="1">
      <alignment horizontal="center" vertical="center"/>
    </xf>
    <xf numFmtId="3" fontId="77" fillId="0" borderId="11" xfId="9" applyNumberFormat="1" applyFont="1" applyFill="1" applyBorder="1" applyAlignment="1">
      <alignment horizontal="center" vertical="center"/>
    </xf>
    <xf numFmtId="3" fontId="77" fillId="0" borderId="67" xfId="9" applyNumberFormat="1" applyFont="1" applyFill="1" applyBorder="1" applyAlignment="1">
      <alignment horizontal="center" vertical="center"/>
    </xf>
    <xf numFmtId="3" fontId="77" fillId="0" borderId="23" xfId="9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left" vertical="center"/>
    </xf>
    <xf numFmtId="0" fontId="77" fillId="0" borderId="23" xfId="0" applyFont="1" applyBorder="1" applyAlignment="1">
      <alignment horizontal="left" vertical="center"/>
    </xf>
    <xf numFmtId="3" fontId="57" fillId="8" borderId="42" xfId="9" applyNumberFormat="1" applyFont="1" applyFill="1" applyBorder="1" applyAlignment="1">
      <alignment horizontal="center" vertical="center"/>
    </xf>
    <xf numFmtId="3" fontId="57" fillId="8" borderId="12" xfId="9" applyNumberFormat="1" applyFont="1" applyFill="1" applyBorder="1" applyAlignment="1">
      <alignment horizontal="center" vertical="center"/>
    </xf>
    <xf numFmtId="3" fontId="57" fillId="8" borderId="41" xfId="9" applyNumberFormat="1" applyFont="1" applyFill="1" applyBorder="1" applyAlignment="1">
      <alignment horizontal="center" vertical="center"/>
    </xf>
    <xf numFmtId="3" fontId="57" fillId="8" borderId="68" xfId="9" applyNumberFormat="1" applyFont="1" applyFill="1" applyBorder="1" applyAlignment="1">
      <alignment horizontal="center" vertical="center"/>
    </xf>
    <xf numFmtId="0" fontId="53" fillId="0" borderId="0" xfId="0" applyFont="1" applyAlignment="1">
      <alignment horizontal="left" vertical="center"/>
    </xf>
    <xf numFmtId="3" fontId="77" fillId="0" borderId="12" xfId="9" applyNumberFormat="1" applyFont="1" applyFill="1" applyBorder="1" applyAlignment="1">
      <alignment horizontal="center" vertical="center"/>
    </xf>
    <xf numFmtId="3" fontId="77" fillId="0" borderId="41" xfId="9" applyNumberFormat="1" applyFont="1" applyFill="1" applyBorder="1" applyAlignment="1">
      <alignment horizontal="center" vertical="center"/>
    </xf>
    <xf numFmtId="3" fontId="77" fillId="0" borderId="68" xfId="9" applyNumberFormat="1" applyFont="1" applyFill="1" applyBorder="1" applyAlignment="1">
      <alignment horizontal="center" vertical="center"/>
    </xf>
    <xf numFmtId="3" fontId="77" fillId="10" borderId="34" xfId="9" applyNumberFormat="1" applyFont="1" applyFill="1" applyBorder="1" applyAlignment="1">
      <alignment horizontal="left" vertical="center"/>
    </xf>
    <xf numFmtId="3" fontId="77" fillId="10" borderId="33" xfId="9" applyNumberFormat="1" applyFont="1" applyFill="1" applyBorder="1" applyAlignment="1">
      <alignment horizontal="left" vertical="center"/>
    </xf>
    <xf numFmtId="3" fontId="77" fillId="10" borderId="44" xfId="9" applyNumberFormat="1" applyFont="1" applyFill="1" applyBorder="1" applyAlignment="1">
      <alignment horizontal="left" vertical="center"/>
    </xf>
    <xf numFmtId="3" fontId="77" fillId="10" borderId="58" xfId="9" applyNumberFormat="1" applyFont="1" applyFill="1" applyBorder="1" applyAlignment="1">
      <alignment horizontal="left" vertical="center"/>
    </xf>
    <xf numFmtId="0" fontId="53" fillId="0" borderId="59" xfId="0" applyFont="1" applyBorder="1" applyAlignment="1">
      <alignment horizontal="left" vertical="center"/>
    </xf>
    <xf numFmtId="0" fontId="53" fillId="0" borderId="32" xfId="0" applyFont="1" applyBorder="1" applyAlignment="1">
      <alignment horizontal="left" vertical="center"/>
    </xf>
    <xf numFmtId="0" fontId="57" fillId="0" borderId="63" xfId="0" applyFont="1" applyBorder="1" applyAlignment="1">
      <alignment horizontal="center" vertical="center"/>
    </xf>
    <xf numFmtId="0" fontId="57" fillId="0" borderId="64" xfId="0" applyFont="1" applyBorder="1" applyAlignment="1">
      <alignment horizontal="center" vertical="center"/>
    </xf>
    <xf numFmtId="0" fontId="57" fillId="0" borderId="65" xfId="0" applyFont="1" applyBorder="1" applyAlignment="1">
      <alignment horizontal="center" vertical="center"/>
    </xf>
    <xf numFmtId="3" fontId="57" fillId="0" borderId="0" xfId="9" applyNumberFormat="1" applyFont="1" applyFill="1" applyBorder="1" applyAlignment="1" applyProtection="1">
      <alignment horizontal="center" vertical="center"/>
    </xf>
    <xf numFmtId="0" fontId="57" fillId="0" borderId="0" xfId="0" applyFont="1" applyAlignment="1" applyProtection="1">
      <alignment horizontal="left" vertical="center"/>
      <protection locked="0"/>
    </xf>
    <xf numFmtId="0" fontId="57" fillId="0" borderId="0" xfId="0" applyFont="1" applyAlignment="1">
      <alignment horizontal="center" vertical="center"/>
    </xf>
    <xf numFmtId="0" fontId="57" fillId="11" borderId="12" xfId="0" applyFont="1" applyFill="1" applyBorder="1" applyAlignment="1">
      <alignment horizontal="center" vertical="center"/>
    </xf>
    <xf numFmtId="3" fontId="57" fillId="11" borderId="12" xfId="9" applyNumberFormat="1" applyFont="1" applyFill="1" applyBorder="1" applyAlignment="1" applyProtection="1">
      <alignment horizontal="center" vertical="center"/>
    </xf>
    <xf numFmtId="0" fontId="53" fillId="0" borderId="0" xfId="0" applyFont="1" applyAlignment="1">
      <alignment horizontal="left" vertical="center" wrapText="1"/>
    </xf>
    <xf numFmtId="0" fontId="115" fillId="0" borderId="0" xfId="0" applyFont="1" applyAlignment="1">
      <alignment horizontal="left" vertical="center" wrapText="1"/>
    </xf>
    <xf numFmtId="0" fontId="115" fillId="12" borderId="0" xfId="0" applyFont="1" applyFill="1" applyAlignment="1">
      <alignment horizontal="left" vertical="center" wrapText="1"/>
    </xf>
    <xf numFmtId="0" fontId="0" fillId="0" borderId="12" xfId="0" applyBorder="1" applyAlignment="1">
      <alignment vertical="center"/>
    </xf>
    <xf numFmtId="3" fontId="0" fillId="0" borderId="12" xfId="9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170" fontId="4" fillId="0" borderId="12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170" fontId="0" fillId="0" borderId="12" xfId="0" applyNumberFormat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/>
    <xf numFmtId="3" fontId="0" fillId="3" borderId="12" xfId="9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170" fontId="4" fillId="3" borderId="12" xfId="0" applyNumberFormat="1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/>
    </xf>
    <xf numFmtId="170" fontId="4" fillId="3" borderId="12" xfId="0" applyNumberFormat="1" applyFont="1" applyFill="1" applyBorder="1" applyAlignment="1">
      <alignment horizontal="left" vertical="center"/>
    </xf>
    <xf numFmtId="0" fontId="86" fillId="0" borderId="12" xfId="0" applyFont="1" applyBorder="1" applyAlignment="1">
      <alignment horizontal="center" textRotation="90" wrapText="1"/>
    </xf>
    <xf numFmtId="0" fontId="119" fillId="0" borderId="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0" fillId="0" borderId="47" xfId="0" applyBorder="1"/>
    <xf numFmtId="0" fontId="8" fillId="0" borderId="46" xfId="0" applyFont="1" applyBorder="1" applyAlignment="1">
      <alignment vertical="center"/>
    </xf>
    <xf numFmtId="0" fontId="3" fillId="0" borderId="69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20" fillId="0" borderId="0" xfId="0" applyFont="1" applyAlignment="1">
      <alignment vertical="center"/>
    </xf>
    <xf numFmtId="0" fontId="121" fillId="0" borderId="23" xfId="0" applyFont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3" fillId="0" borderId="1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3" borderId="71" xfId="0" applyFont="1" applyFill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101" fillId="3" borderId="33" xfId="0" applyFont="1" applyFill="1" applyBorder="1" applyAlignment="1">
      <alignment horizontal="center" vertical="center"/>
    </xf>
    <xf numFmtId="0" fontId="101" fillId="3" borderId="31" xfId="0" applyFont="1" applyFill="1" applyBorder="1" applyAlignment="1">
      <alignment horizontal="center" vertical="center"/>
    </xf>
    <xf numFmtId="0" fontId="101" fillId="3" borderId="12" xfId="0" applyFont="1" applyFill="1" applyBorder="1" applyAlignment="1">
      <alignment horizontal="center" vertical="center"/>
    </xf>
    <xf numFmtId="0" fontId="101" fillId="3" borderId="19" xfId="0" applyFont="1" applyFill="1" applyBorder="1" applyAlignment="1">
      <alignment horizontal="center" vertical="center"/>
    </xf>
    <xf numFmtId="0" fontId="101" fillId="3" borderId="11" xfId="0" applyFont="1" applyFill="1" applyBorder="1" applyAlignment="1">
      <alignment horizontal="center" vertical="center"/>
    </xf>
    <xf numFmtId="0" fontId="101" fillId="3" borderId="9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left"/>
    </xf>
    <xf numFmtId="168" fontId="0" fillId="0" borderId="0" xfId="0" applyNumberFormat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21" fillId="3" borderId="51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vertical="center" wrapText="1"/>
    </xf>
    <xf numFmtId="0" fontId="17" fillId="3" borderId="51" xfId="0" applyFont="1" applyFill="1" applyBorder="1" applyAlignment="1">
      <alignment horizontal="left" vertical="center" wrapText="1"/>
    </xf>
    <xf numFmtId="168" fontId="17" fillId="3" borderId="35" xfId="0" applyNumberFormat="1" applyFont="1" applyFill="1" applyBorder="1" applyAlignment="1">
      <alignment horizontal="left" vertical="center" wrapText="1"/>
    </xf>
    <xf numFmtId="0" fontId="121" fillId="3" borderId="73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horizontal="center" vertical="center" wrapText="1"/>
    </xf>
    <xf numFmtId="0" fontId="17" fillId="3" borderId="69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vertical="center" wrapText="1"/>
    </xf>
    <xf numFmtId="0" fontId="17" fillId="3" borderId="73" xfId="0" applyFont="1" applyFill="1" applyBorder="1" applyAlignment="1">
      <alignment horizontal="left" vertical="center" wrapText="1"/>
    </xf>
    <xf numFmtId="168" fontId="17" fillId="3" borderId="69" xfId="0" applyNumberFormat="1" applyFont="1" applyFill="1" applyBorder="1" applyAlignment="1">
      <alignment horizontal="left" vertical="center" wrapText="1"/>
    </xf>
    <xf numFmtId="0" fontId="121" fillId="3" borderId="54" xfId="0" applyFont="1" applyFill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17" fillId="3" borderId="56" xfId="0" applyFont="1" applyFill="1" applyBorder="1" applyAlignment="1">
      <alignment horizontal="center" vertical="center" wrapText="1"/>
    </xf>
    <xf numFmtId="0" fontId="17" fillId="3" borderId="54" xfId="0" applyFont="1" applyFill="1" applyBorder="1" applyAlignment="1">
      <alignment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/>
    </xf>
    <xf numFmtId="0" fontId="97" fillId="0" borderId="1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3" fontId="86" fillId="0" borderId="11" xfId="0" applyNumberFormat="1" applyFont="1" applyBorder="1" applyAlignment="1">
      <alignment horizontal="center" vertical="center"/>
    </xf>
    <xf numFmtId="3" fontId="86" fillId="0" borderId="15" xfId="0" applyNumberFormat="1" applyFont="1" applyBorder="1" applyAlignment="1">
      <alignment horizontal="center" vertical="center"/>
    </xf>
    <xf numFmtId="3" fontId="13" fillId="3" borderId="0" xfId="0" applyNumberFormat="1" applyFont="1" applyFill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4" fillId="3" borderId="12" xfId="0" applyNumberFormat="1" applyFont="1" applyFill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3" fontId="13" fillId="0" borderId="0" xfId="0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3" fontId="0" fillId="0" borderId="15" xfId="0" applyNumberFormat="1" applyBorder="1" applyAlignment="1">
      <alignment horizontal="center" vertical="center"/>
    </xf>
    <xf numFmtId="0" fontId="47" fillId="0" borderId="0" xfId="0" applyFont="1" applyAlignment="1">
      <alignment vertical="center"/>
    </xf>
    <xf numFmtId="3" fontId="0" fillId="14" borderId="12" xfId="0" applyNumberFormat="1" applyFill="1" applyBorder="1" applyAlignment="1">
      <alignment horizontal="center" vertical="center"/>
    </xf>
    <xf numFmtId="3" fontId="3" fillId="14" borderId="12" xfId="0" applyNumberFormat="1" applyFont="1" applyFill="1" applyBorder="1" applyAlignment="1">
      <alignment horizontal="center" vertical="center"/>
    </xf>
    <xf numFmtId="3" fontId="3" fillId="14" borderId="12" xfId="0" applyNumberFormat="1" applyFont="1" applyFill="1" applyBorder="1" applyAlignment="1">
      <alignment horizontal="center" vertical="center" wrapText="1"/>
    </xf>
    <xf numFmtId="3" fontId="3" fillId="14" borderId="11" xfId="0" applyNumberFormat="1" applyFont="1" applyFill="1" applyBorder="1" applyAlignment="1">
      <alignment horizontal="center" vertical="center"/>
    </xf>
    <xf numFmtId="3" fontId="14" fillId="14" borderId="12" xfId="0" applyNumberFormat="1" applyFont="1" applyFill="1" applyBorder="1" applyAlignment="1">
      <alignment horizontal="center" vertical="center"/>
    </xf>
    <xf numFmtId="3" fontId="19" fillId="14" borderId="15" xfId="1" applyNumberFormat="1" applyFont="1" applyFill="1" applyBorder="1" applyAlignment="1">
      <alignment horizontal="center" vertical="center"/>
    </xf>
    <xf numFmtId="3" fontId="19" fillId="14" borderId="18" xfId="1" applyNumberFormat="1" applyFont="1" applyFill="1" applyBorder="1" applyAlignment="1">
      <alignment horizontal="center" vertical="center"/>
    </xf>
    <xf numFmtId="3" fontId="19" fillId="14" borderId="12" xfId="1" applyNumberFormat="1" applyFont="1" applyFill="1" applyBorder="1" applyAlignment="1">
      <alignment horizontal="center" vertical="center"/>
    </xf>
    <xf numFmtId="0" fontId="19" fillId="14" borderId="15" xfId="1" applyFont="1" applyFill="1" applyBorder="1" applyAlignment="1">
      <alignment horizontal="center" vertical="center"/>
    </xf>
    <xf numFmtId="0" fontId="19" fillId="14" borderId="12" xfId="1" applyFont="1" applyFill="1" applyBorder="1" applyAlignment="1">
      <alignment horizontal="center" vertical="center"/>
    </xf>
    <xf numFmtId="0" fontId="18" fillId="14" borderId="12" xfId="1" applyFont="1" applyFill="1" applyBorder="1" applyAlignment="1">
      <alignment horizontal="center" vertical="center"/>
    </xf>
    <xf numFmtId="0" fontId="19" fillId="14" borderId="12" xfId="1" applyFont="1" applyFill="1" applyBorder="1" applyAlignment="1">
      <alignment horizontal="center"/>
    </xf>
    <xf numFmtId="0" fontId="19" fillId="14" borderId="11" xfId="1" applyFont="1" applyFill="1" applyBorder="1" applyAlignment="1">
      <alignment vertical="center" wrapText="1"/>
    </xf>
    <xf numFmtId="0" fontId="18" fillId="14" borderId="12" xfId="1" applyFont="1" applyFill="1" applyBorder="1" applyAlignment="1">
      <alignment horizontal="center" vertical="top" wrapText="1"/>
    </xf>
    <xf numFmtId="0" fontId="18" fillId="14" borderId="12" xfId="1" applyFont="1" applyFill="1" applyBorder="1" applyAlignment="1">
      <alignment horizontal="center"/>
    </xf>
    <xf numFmtId="0" fontId="126" fillId="0" borderId="0" xfId="0" applyFont="1" applyAlignment="1">
      <alignment horizontal="center"/>
    </xf>
    <xf numFmtId="0" fontId="39" fillId="3" borderId="12" xfId="7" applyFont="1" applyFill="1" applyBorder="1" applyAlignment="1">
      <alignment horizontal="left" vertical="center" wrapText="1"/>
    </xf>
    <xf numFmtId="0" fontId="24" fillId="3" borderId="12" xfId="7" applyFont="1" applyFill="1" applyBorder="1" applyAlignment="1">
      <alignment horizontal="center" vertical="center" wrapText="1"/>
    </xf>
    <xf numFmtId="0" fontId="39" fillId="0" borderId="12" xfId="7" applyFont="1" applyBorder="1" applyAlignment="1">
      <alignment horizontal="left" vertical="center" wrapText="1"/>
    </xf>
    <xf numFmtId="0" fontId="126" fillId="0" borderId="0" xfId="0" applyFont="1"/>
    <xf numFmtId="0" fontId="127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35" fillId="0" borderId="0" xfId="0" applyNumberFormat="1" applyFont="1" applyAlignment="1">
      <alignment vertical="center"/>
    </xf>
    <xf numFmtId="0" fontId="94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168" fontId="39" fillId="0" borderId="12" xfId="7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horizontal="center"/>
    </xf>
    <xf numFmtId="0" fontId="109" fillId="0" borderId="15" xfId="0" applyFont="1" applyBorder="1" applyAlignment="1">
      <alignment vertical="center" wrapText="1"/>
    </xf>
    <xf numFmtId="14" fontId="0" fillId="0" borderId="0" xfId="0" applyNumberFormat="1" applyAlignment="1">
      <alignment vertical="center"/>
    </xf>
    <xf numFmtId="14" fontId="17" fillId="0" borderId="12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center" vertical="center" wrapText="1"/>
    </xf>
    <xf numFmtId="0" fontId="131" fillId="0" borderId="12" xfId="0" applyFont="1" applyBorder="1" applyAlignment="1">
      <alignment vertical="center" wrapText="1"/>
    </xf>
    <xf numFmtId="0" fontId="132" fillId="0" borderId="12" xfId="0" applyFont="1" applyBorder="1" applyAlignment="1">
      <alignment horizontal="center" vertical="center" wrapText="1"/>
    </xf>
    <xf numFmtId="0" fontId="130" fillId="0" borderId="12" xfId="0" applyFont="1" applyBorder="1" applyAlignment="1">
      <alignment vertical="center" wrapText="1"/>
    </xf>
    <xf numFmtId="0" fontId="130" fillId="0" borderId="16" xfId="0" applyFont="1" applyBorder="1" applyAlignment="1">
      <alignment vertical="center" wrapText="1"/>
    </xf>
    <xf numFmtId="0" fontId="131" fillId="0" borderId="16" xfId="0" applyFont="1" applyBorder="1" applyAlignment="1">
      <alignment vertical="center" wrapText="1"/>
    </xf>
    <xf numFmtId="14" fontId="94" fillId="0" borderId="12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169" fontId="9" fillId="0" borderId="0" xfId="0" applyNumberFormat="1" applyFont="1" applyAlignment="1">
      <alignment vertical="center"/>
    </xf>
    <xf numFmtId="0" fontId="66" fillId="0" borderId="0" xfId="0" applyFont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169" fontId="9" fillId="0" borderId="7" xfId="0" applyNumberFormat="1" applyFont="1" applyBorder="1" applyAlignment="1">
      <alignment horizontal="center" vertical="center"/>
    </xf>
    <xf numFmtId="0" fontId="133" fillId="0" borderId="12" xfId="0" applyFont="1" applyBorder="1" applyAlignment="1">
      <alignment horizontal="left" vertical="center" wrapText="1"/>
    </xf>
    <xf numFmtId="0" fontId="131" fillId="0" borderId="12" xfId="0" applyFont="1" applyBorder="1" applyAlignment="1">
      <alignment horizontal="left" vertical="center" wrapText="1"/>
    </xf>
    <xf numFmtId="0" fontId="130" fillId="0" borderId="12" xfId="0" applyFont="1" applyBorder="1" applyAlignment="1">
      <alignment horizontal="left" vertical="center" wrapText="1"/>
    </xf>
    <xf numFmtId="0" fontId="134" fillId="16" borderId="12" xfId="0" applyFont="1" applyFill="1" applyBorder="1" applyAlignment="1">
      <alignment vertical="center"/>
    </xf>
    <xf numFmtId="0" fontId="133" fillId="0" borderId="12" xfId="0" applyFont="1" applyBorder="1" applyAlignment="1">
      <alignment horizontal="center" vertical="center" wrapText="1"/>
    </xf>
    <xf numFmtId="0" fontId="135" fillId="16" borderId="12" xfId="0" applyFont="1" applyFill="1" applyBorder="1" applyAlignment="1">
      <alignment vertical="center"/>
    </xf>
    <xf numFmtId="0" fontId="136" fillId="3" borderId="12" xfId="7" applyFont="1" applyFill="1" applyBorder="1" applyAlignment="1">
      <alignment horizontal="center" vertical="center" wrapText="1"/>
    </xf>
    <xf numFmtId="0" fontId="137" fillId="0" borderId="12" xfId="7" applyFont="1" applyBorder="1" applyAlignment="1">
      <alignment horizontal="left" vertical="center" wrapText="1"/>
    </xf>
    <xf numFmtId="168" fontId="138" fillId="0" borderId="12" xfId="7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140" fillId="0" borderId="12" xfId="0" applyFont="1" applyBorder="1" applyAlignment="1">
      <alignment horizontal="center" vertical="center" wrapText="1"/>
    </xf>
    <xf numFmtId="0" fontId="141" fillId="0" borderId="12" xfId="0" applyFont="1" applyBorder="1" applyAlignment="1">
      <alignment horizontal="center" vertical="center" wrapText="1"/>
    </xf>
    <xf numFmtId="0" fontId="80" fillId="0" borderId="0" xfId="0" applyFont="1"/>
    <xf numFmtId="0" fontId="144" fillId="0" borderId="0" xfId="0" applyFont="1"/>
    <xf numFmtId="0" fontId="133" fillId="0" borderId="15" xfId="0" applyFont="1" applyBorder="1" applyAlignment="1">
      <alignment horizontal="center" vertical="center" wrapText="1"/>
    </xf>
    <xf numFmtId="0" fontId="94" fillId="0" borderId="12" xfId="0" applyFont="1" applyBorder="1" applyAlignment="1">
      <alignment horizontal="center" vertical="center" wrapText="1"/>
    </xf>
    <xf numFmtId="0" fontId="145" fillId="0" borderId="12" xfId="0" applyFont="1" applyBorder="1" applyAlignment="1">
      <alignment horizontal="left" vertical="center" wrapText="1"/>
    </xf>
    <xf numFmtId="0" fontId="146" fillId="16" borderId="12" xfId="0" applyFont="1" applyFill="1" applyBorder="1" applyAlignment="1">
      <alignment vertical="center"/>
    </xf>
    <xf numFmtId="0" fontId="133" fillId="0" borderId="21" xfId="0" applyFont="1" applyBorder="1" applyAlignment="1">
      <alignment vertical="center" wrapText="1"/>
    </xf>
    <xf numFmtId="0" fontId="146" fillId="16" borderId="12" xfId="0" applyFont="1" applyFill="1" applyBorder="1" applyAlignment="1">
      <alignment horizontal="center" vertical="center"/>
    </xf>
    <xf numFmtId="0" fontId="133" fillId="0" borderId="14" xfId="0" applyFont="1" applyBorder="1" applyAlignment="1">
      <alignment horizontal="center" vertical="center" wrapText="1"/>
    </xf>
    <xf numFmtId="167" fontId="133" fillId="0" borderId="12" xfId="0" applyNumberFormat="1" applyFont="1" applyBorder="1" applyAlignment="1">
      <alignment horizontal="center" vertical="center" wrapText="1"/>
    </xf>
    <xf numFmtId="0" fontId="140" fillId="0" borderId="0" xfId="7" applyFont="1" applyAlignment="1">
      <alignment vertical="center"/>
    </xf>
    <xf numFmtId="0" fontId="140" fillId="0" borderId="0" xfId="7" applyFont="1"/>
    <xf numFmtId="0" fontId="155" fillId="0" borderId="12" xfId="7" applyFont="1" applyBorder="1" applyAlignment="1">
      <alignment horizontal="center" vertical="center" wrapText="1"/>
    </xf>
    <xf numFmtId="167" fontId="156" fillId="0" borderId="12" xfId="7" applyNumberFormat="1" applyFont="1" applyBorder="1" applyAlignment="1">
      <alignment horizontal="center" vertical="center" wrapText="1"/>
    </xf>
    <xf numFmtId="0" fontId="147" fillId="0" borderId="12" xfId="0" applyFont="1" applyBorder="1" applyAlignment="1">
      <alignment horizontal="left" vertical="center" wrapText="1"/>
    </xf>
    <xf numFmtId="0" fontId="133" fillId="3" borderId="12" xfId="3" applyFont="1" applyFill="1" applyBorder="1" applyAlignment="1">
      <alignment horizontal="center" vertical="center" wrapText="1"/>
    </xf>
    <xf numFmtId="0" fontId="133" fillId="0" borderId="15" xfId="0" applyFont="1" applyBorder="1" applyAlignment="1">
      <alignment horizontal="left" vertical="center" wrapText="1"/>
    </xf>
    <xf numFmtId="0" fontId="140" fillId="15" borderId="0" xfId="7" applyFont="1" applyFill="1"/>
    <xf numFmtId="0" fontId="145" fillId="0" borderId="0" xfId="7" applyFont="1" applyAlignment="1">
      <alignment vertical="center" wrapText="1"/>
    </xf>
    <xf numFmtId="49" fontId="133" fillId="0" borderId="12" xfId="0" applyNumberFormat="1" applyFont="1" applyBorder="1" applyAlignment="1">
      <alignment horizontal="center" vertical="center" wrapText="1"/>
    </xf>
    <xf numFmtId="0" fontId="146" fillId="0" borderId="12" xfId="0" applyFont="1" applyBorder="1" applyAlignment="1">
      <alignment horizontal="left" vertical="center" wrapText="1"/>
    </xf>
    <xf numFmtId="0" fontId="133" fillId="0" borderId="12" xfId="0" applyFont="1" applyBorder="1" applyAlignment="1">
      <alignment vertical="center" wrapText="1"/>
    </xf>
    <xf numFmtId="0" fontId="157" fillId="0" borderId="12" xfId="7" applyFont="1" applyBorder="1" applyAlignment="1">
      <alignment horizontal="center" vertical="center" textRotation="90" wrapText="1"/>
    </xf>
    <xf numFmtId="0" fontId="133" fillId="0" borderId="21" xfId="0" applyFont="1" applyBorder="1" applyAlignment="1">
      <alignment horizontal="center" vertical="center" wrapText="1"/>
    </xf>
    <xf numFmtId="0" fontId="145" fillId="0" borderId="12" xfId="0" applyFont="1" applyBorder="1" applyAlignment="1">
      <alignment horizontal="center" vertical="center" wrapText="1"/>
    </xf>
    <xf numFmtId="0" fontId="145" fillId="0" borderId="0" xfId="7" applyFont="1"/>
    <xf numFmtId="167" fontId="158" fillId="0" borderId="0" xfId="7" applyNumberFormat="1" applyFont="1"/>
    <xf numFmtId="0" fontId="133" fillId="3" borderId="0" xfId="7" applyFont="1" applyFill="1"/>
    <xf numFmtId="0" fontId="139" fillId="0" borderId="0" xfId="7" applyFont="1" applyAlignment="1">
      <alignment horizontal="center" vertical="center" wrapText="1"/>
    </xf>
    <xf numFmtId="0" fontId="159" fillId="0" borderId="0" xfId="7" applyFont="1" applyAlignment="1">
      <alignment horizontal="center"/>
    </xf>
    <xf numFmtId="0" fontId="159" fillId="0" borderId="0" xfId="7" applyFont="1"/>
    <xf numFmtId="0" fontId="160" fillId="0" borderId="0" xfId="7" applyFont="1" applyAlignment="1">
      <alignment horizontal="center"/>
    </xf>
    <xf numFmtId="167" fontId="161" fillId="0" borderId="0" xfId="7" applyNumberFormat="1" applyFont="1" applyAlignment="1">
      <alignment horizontal="center"/>
    </xf>
    <xf numFmtId="0" fontId="133" fillId="3" borderId="0" xfId="7" applyFont="1" applyFill="1" applyAlignment="1">
      <alignment horizontal="center"/>
    </xf>
    <xf numFmtId="0" fontId="162" fillId="0" borderId="0" xfId="7" applyFont="1" applyAlignment="1">
      <alignment horizontal="center"/>
    </xf>
    <xf numFmtId="0" fontId="162" fillId="0" borderId="0" xfId="7" applyFont="1"/>
    <xf numFmtId="0" fontId="163" fillId="0" borderId="0" xfId="7" applyFont="1" applyAlignment="1">
      <alignment horizontal="center"/>
    </xf>
    <xf numFmtId="167" fontId="156" fillId="0" borderId="0" xfId="7" applyNumberFormat="1" applyFont="1" applyAlignment="1">
      <alignment horizontal="center"/>
    </xf>
    <xf numFmtId="14" fontId="140" fillId="0" borderId="0" xfId="7" applyNumberFormat="1" applyFont="1" applyAlignment="1">
      <alignment horizontal="center"/>
    </xf>
    <xf numFmtId="0" fontId="150" fillId="0" borderId="0" xfId="0" applyFont="1" applyAlignment="1">
      <alignment horizontal="center" vertical="center"/>
    </xf>
    <xf numFmtId="0" fontId="140" fillId="0" borderId="0" xfId="0" applyFont="1" applyAlignment="1">
      <alignment horizontal="center"/>
    </xf>
    <xf numFmtId="0" fontId="150" fillId="0" borderId="12" xfId="0" applyFont="1" applyBorder="1" applyAlignment="1">
      <alignment horizontal="center" vertical="center" wrapText="1"/>
    </xf>
    <xf numFmtId="0" fontId="164" fillId="0" borderId="12" xfId="0" applyFont="1" applyBorder="1" applyAlignment="1">
      <alignment horizontal="center" vertical="center" wrapText="1"/>
    </xf>
    <xf numFmtId="0" fontId="133" fillId="0" borderId="12" xfId="7" applyFont="1" applyBorder="1" applyAlignment="1">
      <alignment horizontal="center" vertical="center" wrapText="1"/>
    </xf>
    <xf numFmtId="15" fontId="140" fillId="0" borderId="12" xfId="0" applyNumberFormat="1" applyFont="1" applyBorder="1" applyAlignment="1">
      <alignment horizontal="center" vertical="center" wrapText="1"/>
    </xf>
    <xf numFmtId="0" fontId="140" fillId="0" borderId="0" xfId="0" applyFont="1" applyAlignment="1">
      <alignment horizontal="center" vertical="center" wrapText="1"/>
    </xf>
    <xf numFmtId="0" fontId="141" fillId="0" borderId="12" xfId="0" applyFont="1" applyBorder="1" applyAlignment="1">
      <alignment horizontal="center"/>
    </xf>
    <xf numFmtId="0" fontId="165" fillId="0" borderId="0" xfId="0" applyFont="1" applyAlignment="1">
      <alignment horizontal="center" vertical="center" wrapText="1"/>
    </xf>
    <xf numFmtId="0" fontId="150" fillId="0" borderId="0" xfId="0" applyFont="1" applyAlignment="1">
      <alignment horizontal="center"/>
    </xf>
    <xf numFmtId="0" fontId="150" fillId="0" borderId="0" xfId="0" quotePrefix="1" applyFont="1" applyAlignment="1">
      <alignment horizontal="center"/>
    </xf>
    <xf numFmtId="0" fontId="140" fillId="0" borderId="0" xfId="0" applyFont="1" applyAlignment="1">
      <alignment horizontal="center" wrapText="1"/>
    </xf>
    <xf numFmtId="0" fontId="16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2" fillId="16" borderId="6" xfId="0" applyFont="1" applyFill="1" applyBorder="1" applyAlignment="1">
      <alignment vertical="center"/>
    </xf>
    <xf numFmtId="0" fontId="146" fillId="16" borderId="6" xfId="0" applyFont="1" applyFill="1" applyBorder="1" applyAlignment="1">
      <alignment vertical="center"/>
    </xf>
    <xf numFmtId="0" fontId="166" fillId="16" borderId="6" xfId="0" applyFont="1" applyFill="1" applyBorder="1" applyAlignment="1">
      <alignment horizontal="center" vertical="center"/>
    </xf>
    <xf numFmtId="0" fontId="109" fillId="0" borderId="15" xfId="0" applyFont="1" applyBorder="1" applyAlignment="1">
      <alignment horizontal="center" vertical="center" wrapText="1"/>
    </xf>
    <xf numFmtId="0" fontId="109" fillId="0" borderId="12" xfId="7" applyFont="1" applyBorder="1" applyAlignment="1">
      <alignment horizontal="center" vertical="center" wrapText="1"/>
    </xf>
    <xf numFmtId="0" fontId="167" fillId="0" borderId="12" xfId="7" applyFont="1" applyBorder="1" applyAlignment="1">
      <alignment horizontal="center" vertical="center" textRotation="90" wrapText="1"/>
    </xf>
    <xf numFmtId="0" fontId="109" fillId="0" borderId="21" xfId="0" applyFont="1" applyBorder="1" applyAlignment="1">
      <alignment horizontal="center" vertical="center" wrapText="1"/>
    </xf>
    <xf numFmtId="0" fontId="94" fillId="0" borderId="12" xfId="0" applyFont="1" applyBorder="1" applyAlignment="1">
      <alignment horizontal="left" vertical="center" wrapText="1"/>
    </xf>
    <xf numFmtId="0" fontId="112" fillId="16" borderId="12" xfId="0" applyFont="1" applyFill="1" applyBorder="1" applyAlignment="1">
      <alignment vertical="center"/>
    </xf>
    <xf numFmtId="167" fontId="133" fillId="0" borderId="21" xfId="0" applyNumberFormat="1" applyFont="1" applyBorder="1" applyAlignment="1">
      <alignment horizontal="center" vertical="center" wrapText="1"/>
    </xf>
    <xf numFmtId="0" fontId="112" fillId="17" borderId="12" xfId="0" applyFont="1" applyFill="1" applyBorder="1" applyAlignment="1">
      <alignment vertical="center"/>
    </xf>
    <xf numFmtId="0" fontId="146" fillId="17" borderId="21" xfId="0" applyFont="1" applyFill="1" applyBorder="1" applyAlignment="1">
      <alignment vertical="center"/>
    </xf>
    <xf numFmtId="0" fontId="166" fillId="17" borderId="21" xfId="0" applyFont="1" applyFill="1" applyBorder="1" applyAlignment="1">
      <alignment horizontal="center" vertical="center"/>
    </xf>
    <xf numFmtId="167" fontId="109" fillId="0" borderId="21" xfId="0" applyNumberFormat="1" applyFont="1" applyBorder="1" applyAlignment="1">
      <alignment horizontal="center" vertical="center" wrapText="1"/>
    </xf>
    <xf numFmtId="173" fontId="17" fillId="3" borderId="56" xfId="0" applyNumberFormat="1" applyFont="1" applyFill="1" applyBorder="1" applyAlignment="1">
      <alignment horizontal="center" vertical="center" wrapText="1"/>
    </xf>
    <xf numFmtId="0" fontId="169" fillId="0" borderId="12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170" fillId="0" borderId="12" xfId="0" applyFont="1" applyBorder="1" applyAlignment="1">
      <alignment horizontal="center" vertical="center" wrapText="1"/>
    </xf>
    <xf numFmtId="0" fontId="166" fillId="0" borderId="12" xfId="0" applyFont="1" applyBorder="1" applyAlignment="1">
      <alignment horizontal="center" vertical="center"/>
    </xf>
    <xf numFmtId="0" fontId="166" fillId="16" borderId="12" xfId="0" applyFont="1" applyFill="1" applyBorder="1" applyAlignment="1">
      <alignment vertical="center"/>
    </xf>
    <xf numFmtId="0" fontId="170" fillId="0" borderId="19" xfId="0" applyFont="1" applyBorder="1" applyAlignment="1">
      <alignment horizontal="center" vertical="center" wrapText="1"/>
    </xf>
    <xf numFmtId="0" fontId="166" fillId="0" borderId="19" xfId="0" applyFont="1" applyBorder="1" applyAlignment="1">
      <alignment horizontal="center" vertical="center"/>
    </xf>
    <xf numFmtId="0" fontId="139" fillId="0" borderId="12" xfId="0" applyFont="1" applyBorder="1" applyAlignment="1">
      <alignment horizontal="left" vertical="center" wrapText="1"/>
    </xf>
    <xf numFmtId="0" fontId="166" fillId="0" borderId="12" xfId="0" applyFont="1" applyBorder="1" applyAlignment="1">
      <alignment horizontal="center" vertical="center" wrapText="1"/>
    </xf>
    <xf numFmtId="0" fontId="170" fillId="0" borderId="12" xfId="0" applyFont="1" applyBorder="1" applyAlignment="1">
      <alignment horizontal="left" vertical="center" wrapText="1"/>
    </xf>
    <xf numFmtId="0" fontId="166" fillId="0" borderId="15" xfId="0" applyFont="1" applyBorder="1" applyAlignment="1">
      <alignment horizontal="center" vertical="center" wrapText="1"/>
    </xf>
    <xf numFmtId="14" fontId="166" fillId="0" borderId="12" xfId="0" applyNumberFormat="1" applyFont="1" applyBorder="1" applyAlignment="1">
      <alignment horizontal="left" vertical="center" wrapText="1"/>
    </xf>
    <xf numFmtId="14" fontId="166" fillId="0" borderId="12" xfId="0" applyNumberFormat="1" applyFont="1" applyBorder="1" applyAlignment="1">
      <alignment horizontal="center" vertical="center" wrapText="1"/>
    </xf>
    <xf numFmtId="0" fontId="171" fillId="3" borderId="12" xfId="7" applyFont="1" applyFill="1" applyBorder="1" applyAlignment="1">
      <alignment horizontal="center" vertical="center" wrapText="1"/>
    </xf>
    <xf numFmtId="0" fontId="169" fillId="0" borderId="12" xfId="7" applyFont="1" applyBorder="1" applyAlignment="1">
      <alignment horizontal="center" vertical="center" wrapText="1"/>
    </xf>
    <xf numFmtId="168" fontId="168" fillId="0" borderId="12" xfId="7" applyNumberFormat="1" applyFont="1" applyBorder="1" applyAlignment="1">
      <alignment horizontal="center" vertical="center" wrapText="1"/>
    </xf>
    <xf numFmtId="168" fontId="146" fillId="0" borderId="12" xfId="7" applyNumberFormat="1" applyFont="1" applyBorder="1" applyAlignment="1">
      <alignment horizontal="center" vertical="center" wrapText="1"/>
    </xf>
    <xf numFmtId="0" fontId="145" fillId="0" borderId="0" xfId="0" applyFont="1" applyAlignment="1">
      <alignment horizontal="center"/>
    </xf>
    <xf numFmtId="0" fontId="169" fillId="0" borderId="12" xfId="7" applyFont="1" applyBorder="1" applyAlignment="1">
      <alignment horizontal="left" vertical="center" wrapText="1"/>
    </xf>
    <xf numFmtId="0" fontId="165" fillId="0" borderId="0" xfId="0" applyFont="1" applyAlignment="1">
      <alignment horizontal="center"/>
    </xf>
    <xf numFmtId="0" fontId="165" fillId="0" borderId="17" xfId="0" applyFont="1" applyBorder="1" applyAlignment="1">
      <alignment horizontal="center" vertical="center"/>
    </xf>
    <xf numFmtId="0" fontId="175" fillId="0" borderId="12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168" fontId="169" fillId="0" borderId="12" xfId="0" applyNumberFormat="1" applyFont="1" applyBorder="1" applyAlignment="1">
      <alignment horizontal="center" vertical="center" wrapText="1"/>
    </xf>
    <xf numFmtId="0" fontId="171" fillId="0" borderId="12" xfId="7" applyFont="1" applyBorder="1" applyAlignment="1">
      <alignment vertical="center"/>
    </xf>
    <xf numFmtId="0" fontId="176" fillId="0" borderId="12" xfId="0" applyFont="1" applyBorder="1" applyAlignment="1">
      <alignment horizontal="left" vertical="center" wrapText="1"/>
    </xf>
    <xf numFmtId="0" fontId="177" fillId="0" borderId="12" xfId="0" applyFont="1" applyBorder="1" applyAlignment="1">
      <alignment horizontal="center" vertical="center" wrapText="1"/>
    </xf>
    <xf numFmtId="0" fontId="177" fillId="0" borderId="12" xfId="0" applyFont="1" applyBorder="1" applyAlignment="1">
      <alignment horizontal="left" vertical="center" wrapText="1"/>
    </xf>
    <xf numFmtId="167" fontId="177" fillId="0" borderId="12" xfId="0" applyNumberFormat="1" applyFont="1" applyBorder="1" applyAlignment="1">
      <alignment horizontal="center" vertical="center" wrapText="1"/>
    </xf>
    <xf numFmtId="0" fontId="110" fillId="3" borderId="12" xfId="3" applyFont="1" applyFill="1" applyBorder="1" applyAlignment="1">
      <alignment horizontal="center" vertical="center" wrapText="1"/>
    </xf>
    <xf numFmtId="0" fontId="110" fillId="0" borderId="12" xfId="0" applyFont="1" applyBorder="1" applyAlignment="1">
      <alignment horizontal="center" vertical="center" wrapText="1"/>
    </xf>
    <xf numFmtId="0" fontId="178" fillId="3" borderId="12" xfId="3" applyFont="1" applyFill="1" applyBorder="1" applyAlignment="1">
      <alignment horizontal="center" vertical="center" wrapText="1"/>
    </xf>
    <xf numFmtId="0" fontId="179" fillId="3" borderId="12" xfId="3" applyFont="1" applyFill="1" applyBorder="1" applyAlignment="1">
      <alignment horizontal="center" vertical="center" wrapText="1"/>
    </xf>
    <xf numFmtId="0" fontId="175" fillId="0" borderId="12" xfId="0" applyFont="1" applyBorder="1" applyAlignment="1">
      <alignment vertical="center" wrapText="1"/>
    </xf>
    <xf numFmtId="0" fontId="180" fillId="0" borderId="12" xfId="0" applyFont="1" applyBorder="1" applyAlignment="1">
      <alignment horizontal="center" vertical="center" wrapText="1"/>
    </xf>
    <xf numFmtId="0" fontId="181" fillId="0" borderId="12" xfId="0" applyFont="1" applyBorder="1" applyAlignment="1">
      <alignment vertical="center" wrapText="1"/>
    </xf>
    <xf numFmtId="0" fontId="181" fillId="0" borderId="12" xfId="0" applyFont="1" applyBorder="1" applyAlignment="1">
      <alignment horizontal="center" vertical="center" wrapText="1"/>
    </xf>
    <xf numFmtId="167" fontId="182" fillId="0" borderId="12" xfId="0" applyNumberFormat="1" applyFont="1" applyBorder="1" applyAlignment="1">
      <alignment horizontal="center" vertical="center" wrapText="1"/>
    </xf>
    <xf numFmtId="0" fontId="183" fillId="0" borderId="15" xfId="3" applyFont="1" applyBorder="1" applyAlignment="1">
      <alignment horizontal="center" vertical="center" wrapText="1"/>
    </xf>
    <xf numFmtId="0" fontId="182" fillId="0" borderId="12" xfId="0" applyFont="1" applyBorder="1" applyAlignment="1">
      <alignment horizontal="center" vertical="center" wrapText="1"/>
    </xf>
    <xf numFmtId="0" fontId="184" fillId="0" borderId="12" xfId="0" applyFont="1" applyBorder="1" applyAlignment="1">
      <alignment horizontal="center" vertical="center" wrapText="1"/>
    </xf>
    <xf numFmtId="0" fontId="182" fillId="0" borderId="12" xfId="0" applyFont="1" applyBorder="1" applyAlignment="1">
      <alignment horizontal="left" vertical="center" wrapText="1"/>
    </xf>
    <xf numFmtId="0" fontId="185" fillId="0" borderId="15" xfId="3" applyFont="1" applyBorder="1" applyAlignment="1">
      <alignment horizontal="center" vertical="center" wrapText="1"/>
    </xf>
    <xf numFmtId="0" fontId="182" fillId="0" borderId="12" xfId="0" applyFont="1" applyBorder="1" applyAlignment="1">
      <alignment vertical="center" wrapText="1"/>
    </xf>
    <xf numFmtId="167" fontId="182" fillId="0" borderId="21" xfId="0" applyNumberFormat="1" applyFont="1" applyBorder="1" applyAlignment="1">
      <alignment horizontal="center" vertical="center" wrapText="1"/>
    </xf>
    <xf numFmtId="0" fontId="186" fillId="0" borderId="12" xfId="0" applyFont="1" applyBorder="1" applyAlignment="1">
      <alignment vertical="center" wrapText="1"/>
    </xf>
    <xf numFmtId="0" fontId="127" fillId="0" borderId="21" xfId="0" applyFont="1" applyBorder="1" applyAlignment="1">
      <alignment vertical="center" wrapText="1"/>
    </xf>
    <xf numFmtId="0" fontId="187" fillId="0" borderId="21" xfId="0" applyFont="1" applyBorder="1" applyAlignment="1">
      <alignment horizontal="center" vertical="center" wrapText="1"/>
    </xf>
    <xf numFmtId="0" fontId="188" fillId="0" borderId="21" xfId="0" applyFont="1" applyBorder="1" applyAlignment="1">
      <alignment horizontal="center" vertical="center" wrapText="1"/>
    </xf>
    <xf numFmtId="0" fontId="127" fillId="0" borderId="21" xfId="0" applyFont="1" applyBorder="1" applyAlignment="1">
      <alignment horizontal="left" vertical="center" wrapText="1"/>
    </xf>
    <xf numFmtId="0" fontId="180" fillId="0" borderId="12" xfId="0" applyFont="1" applyBorder="1" applyAlignment="1">
      <alignment horizontal="left" vertical="center" wrapText="1"/>
    </xf>
    <xf numFmtId="0" fontId="109" fillId="0" borderId="21" xfId="0" applyFont="1" applyBorder="1" applyAlignment="1">
      <alignment vertical="center" wrapText="1"/>
    </xf>
    <xf numFmtId="0" fontId="110" fillId="17" borderId="21" xfId="0" applyFont="1" applyFill="1" applyBorder="1" applyAlignment="1">
      <alignment horizontal="center" vertical="center" wrapText="1"/>
    </xf>
    <xf numFmtId="0" fontId="109" fillId="0" borderId="21" xfId="0" applyFont="1" applyBorder="1" applyAlignment="1">
      <alignment horizontal="left" vertical="center" wrapText="1"/>
    </xf>
    <xf numFmtId="0" fontId="189" fillId="0" borderId="21" xfId="0" applyFont="1" applyBorder="1" applyAlignment="1">
      <alignment horizontal="left" vertical="center" wrapText="1"/>
    </xf>
    <xf numFmtId="0" fontId="190" fillId="0" borderId="12" xfId="0" applyFont="1" applyBorder="1"/>
    <xf numFmtId="0" fontId="190" fillId="0" borderId="12" xfId="0" applyFont="1" applyBorder="1" applyAlignment="1">
      <alignment horizontal="center"/>
    </xf>
    <xf numFmtId="0" fontId="181" fillId="0" borderId="12" xfId="0" applyFont="1" applyBorder="1" applyAlignment="1">
      <alignment horizontal="left" vertical="center" wrapText="1"/>
    </xf>
    <xf numFmtId="0" fontId="191" fillId="0" borderId="12" xfId="0" applyFont="1" applyBorder="1" applyAlignment="1">
      <alignment vertical="center" wrapText="1"/>
    </xf>
    <xf numFmtId="167" fontId="185" fillId="0" borderId="12" xfId="3" applyNumberFormat="1" applyFont="1" applyBorder="1" applyAlignment="1">
      <alignment horizontal="center" vertical="center" wrapText="1"/>
    </xf>
    <xf numFmtId="0" fontId="192" fillId="0" borderId="12" xfId="7" applyFont="1" applyBorder="1" applyAlignment="1">
      <alignment vertical="center"/>
    </xf>
    <xf numFmtId="0" fontId="193" fillId="0" borderId="12" xfId="0" applyFont="1" applyBorder="1" applyAlignment="1">
      <alignment horizontal="center" vertical="center" wrapText="1"/>
    </xf>
    <xf numFmtId="0" fontId="184" fillId="0" borderId="12" xfId="0" applyFont="1" applyBorder="1" applyAlignment="1">
      <alignment horizontal="left" vertical="center" wrapText="1"/>
    </xf>
    <xf numFmtId="0" fontId="132" fillId="0" borderId="12" xfId="0" applyFont="1" applyBorder="1" applyAlignment="1">
      <alignment horizontal="left" vertical="center" wrapText="1"/>
    </xf>
    <xf numFmtId="0" fontId="178" fillId="0" borderId="12" xfId="3" applyFont="1" applyFill="1" applyBorder="1" applyAlignment="1">
      <alignment horizontal="center" vertical="center" wrapText="1"/>
    </xf>
    <xf numFmtId="0" fontId="29" fillId="0" borderId="12" xfId="7" applyFont="1" applyBorder="1" applyAlignment="1">
      <alignment horizontal="center" vertical="center" wrapText="1"/>
    </xf>
    <xf numFmtId="0" fontId="194" fillId="0" borderId="33" xfId="0" applyFont="1" applyBorder="1" applyAlignment="1">
      <alignment horizontal="center" vertical="center" wrapText="1"/>
    </xf>
    <xf numFmtId="0" fontId="195" fillId="0" borderId="33" xfId="0" applyFont="1" applyBorder="1" applyAlignment="1">
      <alignment horizontal="center" vertical="center" wrapText="1"/>
    </xf>
    <xf numFmtId="0" fontId="194" fillId="0" borderId="12" xfId="0" applyFont="1" applyBorder="1" applyAlignment="1">
      <alignment horizontal="center" vertical="center" wrapText="1"/>
    </xf>
    <xf numFmtId="0" fontId="195" fillId="0" borderId="12" xfId="0" applyFont="1" applyBorder="1" applyAlignment="1">
      <alignment horizontal="center" vertical="center" wrapText="1"/>
    </xf>
    <xf numFmtId="0" fontId="194" fillId="0" borderId="12" xfId="0" applyFont="1" applyBorder="1" applyAlignment="1">
      <alignment horizontal="center"/>
    </xf>
    <xf numFmtId="0" fontId="194" fillId="0" borderId="0" xfId="0" applyFont="1" applyAlignment="1">
      <alignment horizontal="center"/>
    </xf>
    <xf numFmtId="0" fontId="196" fillId="0" borderId="12" xfId="0" applyFont="1" applyBorder="1" applyAlignment="1">
      <alignment horizontal="center" vertical="center"/>
    </xf>
    <xf numFmtId="0" fontId="196" fillId="0" borderId="39" xfId="0" applyFont="1" applyBorder="1" applyAlignment="1">
      <alignment horizontal="center" vertical="center"/>
    </xf>
    <xf numFmtId="0" fontId="195" fillId="0" borderId="39" xfId="0" applyFont="1" applyBorder="1" applyAlignment="1">
      <alignment horizontal="center" vertical="center" wrapText="1"/>
    </xf>
    <xf numFmtId="0" fontId="197" fillId="0" borderId="12" xfId="3" applyFont="1" applyBorder="1" applyAlignment="1">
      <alignment horizontal="center" vertical="center" wrapText="1"/>
    </xf>
    <xf numFmtId="167" fontId="109" fillId="3" borderId="12" xfId="0" applyNumberFormat="1" applyFont="1" applyFill="1" applyBorder="1" applyAlignment="1">
      <alignment horizontal="center" vertical="center" wrapText="1"/>
    </xf>
    <xf numFmtId="0" fontId="198" fillId="0" borderId="12" xfId="0" applyFont="1" applyBorder="1" applyAlignment="1">
      <alignment horizontal="left" vertical="center" wrapText="1"/>
    </xf>
    <xf numFmtId="0" fontId="194" fillId="0" borderId="33" xfId="0" applyFont="1" applyBorder="1" applyAlignment="1">
      <alignment horizontal="left" vertical="center" wrapText="1"/>
    </xf>
    <xf numFmtId="0" fontId="194" fillId="0" borderId="12" xfId="0" applyFont="1" applyBorder="1" applyAlignment="1">
      <alignment horizontal="left" vertical="center" wrapText="1"/>
    </xf>
    <xf numFmtId="0" fontId="94" fillId="0" borderId="12" xfId="0" applyFont="1" applyBorder="1" applyAlignment="1">
      <alignment vertical="center" wrapText="1"/>
    </xf>
    <xf numFmtId="0" fontId="131" fillId="0" borderId="12" xfId="0" applyFont="1" applyBorder="1" applyAlignment="1">
      <alignment horizontal="center" vertical="center" wrapText="1"/>
    </xf>
    <xf numFmtId="0" fontId="196" fillId="0" borderId="12" xfId="0" applyFont="1" applyBorder="1" applyAlignment="1">
      <alignment horizontal="left" vertical="center"/>
    </xf>
    <xf numFmtId="0" fontId="200" fillId="3" borderId="12" xfId="3" applyFont="1" applyFill="1" applyBorder="1" applyAlignment="1">
      <alignment horizontal="center" vertical="center" wrapText="1"/>
    </xf>
    <xf numFmtId="0" fontId="181" fillId="3" borderId="12" xfId="0" applyFont="1" applyFill="1" applyBorder="1" applyAlignment="1">
      <alignment horizontal="left" vertical="center" wrapText="1"/>
    </xf>
    <xf numFmtId="0" fontId="182" fillId="3" borderId="12" xfId="0" applyFont="1" applyFill="1" applyBorder="1" applyAlignment="1">
      <alignment vertical="center" wrapText="1"/>
    </xf>
    <xf numFmtId="0" fontId="181" fillId="3" borderId="12" xfId="0" applyFont="1" applyFill="1" applyBorder="1" applyAlignment="1">
      <alignment horizontal="center" vertical="center" wrapText="1"/>
    </xf>
    <xf numFmtId="167" fontId="182" fillId="3" borderId="12" xfId="0" applyNumberFormat="1" applyFont="1" applyFill="1" applyBorder="1" applyAlignment="1">
      <alignment horizontal="center" vertical="center" wrapText="1"/>
    </xf>
    <xf numFmtId="167" fontId="185" fillId="3" borderId="12" xfId="3" applyNumberFormat="1" applyFont="1" applyFill="1" applyBorder="1" applyAlignment="1">
      <alignment horizontal="center" vertical="center" wrapText="1"/>
    </xf>
    <xf numFmtId="0" fontId="182" fillId="3" borderId="12" xfId="0" applyFont="1" applyFill="1" applyBorder="1" applyAlignment="1">
      <alignment horizontal="center" vertical="center" wrapText="1"/>
    </xf>
    <xf numFmtId="0" fontId="192" fillId="3" borderId="12" xfId="7" applyFont="1" applyFill="1" applyBorder="1" applyAlignment="1">
      <alignment vertical="center"/>
    </xf>
    <xf numFmtId="0" fontId="193" fillId="3" borderId="12" xfId="0" applyFont="1" applyFill="1" applyBorder="1" applyAlignment="1">
      <alignment horizontal="center" vertical="center" wrapText="1"/>
    </xf>
    <xf numFmtId="0" fontId="140" fillId="3" borderId="0" xfId="7" applyFont="1" applyFill="1" applyAlignment="1">
      <alignment vertical="center"/>
    </xf>
    <xf numFmtId="0" fontId="140" fillId="3" borderId="0" xfId="7" applyFont="1" applyFill="1"/>
    <xf numFmtId="0" fontId="180" fillId="11" borderId="12" xfId="0" applyFont="1" applyFill="1" applyBorder="1" applyAlignment="1">
      <alignment horizontal="center" vertical="center" wrapText="1"/>
    </xf>
    <xf numFmtId="0" fontId="109" fillId="0" borderId="16" xfId="0" applyFont="1" applyBorder="1" applyAlignment="1">
      <alignment vertical="center" wrapText="1"/>
    </xf>
    <xf numFmtId="0" fontId="112" fillId="16" borderId="12" xfId="0" applyFont="1" applyFill="1" applyBorder="1" applyAlignment="1">
      <alignment horizontal="center" vertical="center"/>
    </xf>
    <xf numFmtId="0" fontId="109" fillId="0" borderId="14" xfId="0" applyFont="1" applyBorder="1" applyAlignment="1">
      <alignment horizontal="center" vertical="center" wrapText="1"/>
    </xf>
    <xf numFmtId="0" fontId="32" fillId="0" borderId="0" xfId="7" applyFont="1" applyAlignment="1">
      <alignment vertical="center" wrapText="1"/>
    </xf>
    <xf numFmtId="0" fontId="109" fillId="0" borderId="16" xfId="0" applyFont="1" applyBorder="1" applyAlignment="1">
      <alignment horizontal="left" vertical="center" wrapText="1"/>
    </xf>
    <xf numFmtId="0" fontId="112" fillId="16" borderId="12" xfId="0" applyFont="1" applyFill="1" applyBorder="1" applyAlignment="1">
      <alignment horizontal="left" vertical="center"/>
    </xf>
    <xf numFmtId="0" fontId="201" fillId="0" borderId="12" xfId="0" applyFont="1" applyBorder="1" applyAlignment="1">
      <alignment horizontal="left" vertical="center" wrapText="1"/>
    </xf>
    <xf numFmtId="0" fontId="201" fillId="0" borderId="12" xfId="0" applyFont="1" applyBorder="1" applyAlignment="1">
      <alignment horizontal="center" vertical="center" wrapText="1"/>
    </xf>
    <xf numFmtId="0" fontId="202" fillId="0" borderId="12" xfId="0" applyFont="1" applyBorder="1" applyAlignment="1">
      <alignment horizontal="left" vertical="center" wrapText="1"/>
    </xf>
    <xf numFmtId="167" fontId="131" fillId="0" borderId="12" xfId="0" applyNumberFormat="1" applyFont="1" applyBorder="1" applyAlignment="1">
      <alignment horizontal="center" vertical="center" wrapText="1"/>
    </xf>
    <xf numFmtId="0" fontId="202" fillId="3" borderId="12" xfId="3" applyFont="1" applyFill="1" applyBorder="1" applyAlignment="1">
      <alignment horizontal="center" vertical="center" wrapText="1"/>
    </xf>
    <xf numFmtId="0" fontId="131" fillId="0" borderId="15" xfId="0" applyFont="1" applyBorder="1" applyAlignment="1">
      <alignment horizontal="left" vertical="center" wrapText="1"/>
    </xf>
    <xf numFmtId="0" fontId="130" fillId="0" borderId="0" xfId="7" applyFont="1" applyAlignment="1">
      <alignment vertical="center" wrapText="1"/>
    </xf>
    <xf numFmtId="0" fontId="131" fillId="0" borderId="15" xfId="0" applyFont="1" applyBorder="1" applyAlignment="1">
      <alignment vertical="center" wrapText="1"/>
    </xf>
    <xf numFmtId="0" fontId="131" fillId="0" borderId="12" xfId="7" applyFont="1" applyBorder="1" applyAlignment="1">
      <alignment horizontal="center" vertical="center" wrapText="1"/>
    </xf>
    <xf numFmtId="0" fontId="134" fillId="0" borderId="12" xfId="0" applyFont="1" applyBorder="1" applyAlignment="1">
      <alignment horizontal="left" vertical="center" wrapText="1"/>
    </xf>
    <xf numFmtId="0" fontId="134" fillId="0" borderId="12" xfId="0" applyFont="1" applyBorder="1" applyAlignment="1">
      <alignment vertical="center" wrapText="1"/>
    </xf>
    <xf numFmtId="0" fontId="131" fillId="0" borderId="21" xfId="0" applyFont="1" applyBorder="1" applyAlignment="1">
      <alignment vertical="center" wrapText="1"/>
    </xf>
    <xf numFmtId="0" fontId="134" fillId="16" borderId="12" xfId="0" applyFont="1" applyFill="1" applyBorder="1" applyAlignment="1">
      <alignment horizontal="center" vertical="center"/>
    </xf>
    <xf numFmtId="0" fontId="130" fillId="0" borderId="12" xfId="0" applyFont="1" applyBorder="1" applyAlignment="1">
      <alignment horizontal="center" vertical="center" wrapText="1"/>
    </xf>
    <xf numFmtId="0" fontId="131" fillId="3" borderId="12" xfId="3" applyFont="1" applyFill="1" applyBorder="1" applyAlignment="1">
      <alignment horizontal="center" vertical="center" wrapText="1"/>
    </xf>
    <xf numFmtId="0" fontId="131" fillId="0" borderId="14" xfId="0" applyFont="1" applyBorder="1" applyAlignment="1">
      <alignment horizontal="center" vertical="center" wrapText="1"/>
    </xf>
    <xf numFmtId="0" fontId="130" fillId="16" borderId="12" xfId="0" applyFont="1" applyFill="1" applyBorder="1" applyAlignment="1">
      <alignment vertical="center"/>
    </xf>
    <xf numFmtId="0" fontId="130" fillId="0" borderId="14" xfId="0" applyFont="1" applyBorder="1" applyAlignment="1">
      <alignment horizontal="center" vertical="center" wrapText="1"/>
    </xf>
    <xf numFmtId="0" fontId="131" fillId="0" borderId="21" xfId="0" applyFont="1" applyBorder="1" applyAlignment="1">
      <alignment horizontal="left" vertical="center" wrapText="1"/>
    </xf>
    <xf numFmtId="49" fontId="109" fillId="0" borderId="12" xfId="0" applyNumberFormat="1" applyFont="1" applyBorder="1" applyAlignment="1">
      <alignment horizontal="center" vertical="center" wrapText="1"/>
    </xf>
    <xf numFmtId="0" fontId="147" fillId="3" borderId="12" xfId="3" applyFont="1" applyFill="1" applyBorder="1" applyAlignment="1">
      <alignment horizontal="center" vertical="center" wrapText="1"/>
    </xf>
    <xf numFmtId="0" fontId="146" fillId="0" borderId="12" xfId="0" applyFont="1" applyBorder="1" applyAlignment="1">
      <alignment vertical="center" wrapText="1"/>
    </xf>
    <xf numFmtId="0" fontId="33" fillId="3" borderId="12" xfId="3" applyFont="1" applyFill="1" applyBorder="1" applyAlignment="1">
      <alignment horizontal="center" vertical="center" wrapText="1"/>
    </xf>
    <xf numFmtId="0" fontId="91" fillId="3" borderId="12" xfId="3" applyFill="1" applyBorder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45" fillId="0" borderId="0" xfId="0" applyFont="1" applyAlignment="1">
      <alignment horizontal="left" vertical="center" wrapText="1"/>
    </xf>
    <xf numFmtId="0" fontId="133" fillId="0" borderId="0" xfId="0" applyFont="1" applyAlignment="1">
      <alignment vertical="center" wrapText="1"/>
    </xf>
    <xf numFmtId="0" fontId="133" fillId="0" borderId="0" xfId="0" applyFont="1" applyAlignment="1">
      <alignment horizontal="center" vertical="center" wrapText="1"/>
    </xf>
    <xf numFmtId="167" fontId="133" fillId="0" borderId="0" xfId="0" applyNumberFormat="1" applyFont="1" applyAlignment="1">
      <alignment horizontal="center" vertical="center" wrapText="1"/>
    </xf>
    <xf numFmtId="0" fontId="150" fillId="0" borderId="12" xfId="7" applyFont="1" applyBorder="1" applyAlignment="1">
      <alignment horizontal="center" vertical="center" wrapText="1"/>
    </xf>
    <xf numFmtId="168" fontId="150" fillId="0" borderId="12" xfId="7" applyNumberFormat="1" applyFont="1" applyBorder="1" applyAlignment="1">
      <alignment horizontal="center" vertical="center" wrapText="1"/>
    </xf>
    <xf numFmtId="0" fontId="175" fillId="0" borderId="12" xfId="0" applyFont="1" applyBorder="1" applyAlignment="1">
      <alignment horizontal="center" vertical="center" wrapText="1"/>
    </xf>
    <xf numFmtId="0" fontId="203" fillId="0" borderId="12" xfId="0" applyFont="1" applyBorder="1" applyAlignment="1">
      <alignment horizontal="left" vertical="center" wrapText="1"/>
    </xf>
    <xf numFmtId="0" fontId="203" fillId="0" borderId="12" xfId="0" applyFont="1" applyBorder="1" applyAlignment="1">
      <alignment horizontal="center" vertical="center" wrapText="1"/>
    </xf>
    <xf numFmtId="0" fontId="204" fillId="0" borderId="12" xfId="0" applyFont="1" applyBorder="1" applyAlignment="1">
      <alignment horizontal="center" vertical="center" wrapText="1"/>
    </xf>
    <xf numFmtId="0" fontId="202" fillId="0" borderId="12" xfId="7" applyFont="1" applyBorder="1" applyAlignment="1">
      <alignment horizontal="center"/>
    </xf>
    <xf numFmtId="0" fontId="205" fillId="0" borderId="12" xfId="0" applyFont="1" applyBorder="1" applyAlignment="1">
      <alignment horizontal="left"/>
    </xf>
    <xf numFmtId="0" fontId="205" fillId="0" borderId="12" xfId="0" applyFont="1" applyBorder="1" applyAlignment="1">
      <alignment horizontal="left" vertical="center"/>
    </xf>
    <xf numFmtId="0" fontId="206" fillId="0" borderId="12" xfId="7" applyFont="1" applyBorder="1" applyAlignment="1">
      <alignment horizontal="center"/>
    </xf>
    <xf numFmtId="0" fontId="207" fillId="0" borderId="12" xfId="0" applyFont="1" applyBorder="1" applyAlignment="1">
      <alignment vertical="center"/>
    </xf>
    <xf numFmtId="0" fontId="207" fillId="0" borderId="15" xfId="0" applyFont="1" applyBorder="1" applyAlignment="1">
      <alignment vertical="center"/>
    </xf>
    <xf numFmtId="0" fontId="208" fillId="0" borderId="12" xfId="7" applyFont="1" applyBorder="1" applyAlignment="1">
      <alignment horizontal="center"/>
    </xf>
    <xf numFmtId="0" fontId="209" fillId="0" borderId="12" xfId="0" applyFont="1" applyBorder="1" applyAlignment="1">
      <alignment vertical="center" wrapText="1"/>
    </xf>
    <xf numFmtId="0" fontId="209" fillId="0" borderId="12" xfId="0" applyFont="1" applyBorder="1" applyAlignment="1">
      <alignment horizontal="center" vertical="center" wrapText="1"/>
    </xf>
    <xf numFmtId="0" fontId="210" fillId="0" borderId="12" xfId="0" applyFont="1" applyBorder="1" applyAlignment="1">
      <alignment horizontal="center" vertical="center" wrapText="1"/>
    </xf>
    <xf numFmtId="0" fontId="182" fillId="0" borderId="17" xfId="0" applyFont="1" applyBorder="1" applyAlignment="1">
      <alignment horizontal="center" vertical="center" wrapText="1"/>
    </xf>
    <xf numFmtId="0" fontId="208" fillId="0" borderId="0" xfId="7" applyFont="1" applyAlignment="1">
      <alignment horizontal="center"/>
    </xf>
    <xf numFmtId="0" fontId="130" fillId="0" borderId="12" xfId="7" applyFont="1" applyBorder="1" applyAlignment="1">
      <alignment horizontal="center"/>
    </xf>
    <xf numFmtId="0" fontId="203" fillId="0" borderId="12" xfId="0" applyFont="1" applyBorder="1" applyAlignment="1">
      <alignment vertical="center" wrapText="1"/>
    </xf>
    <xf numFmtId="0" fontId="0" fillId="0" borderId="12" xfId="7" applyFont="1" applyBorder="1" applyAlignment="1">
      <alignment horizontal="center"/>
    </xf>
    <xf numFmtId="0" fontId="206" fillId="0" borderId="12" xfId="0" applyFont="1" applyBorder="1" applyAlignment="1">
      <alignment horizontal="center"/>
    </xf>
    <xf numFmtId="14" fontId="203" fillId="0" borderId="12" xfId="0" applyNumberFormat="1" applyFont="1" applyBorder="1" applyAlignment="1">
      <alignment horizontal="center" vertical="center" wrapText="1"/>
    </xf>
    <xf numFmtId="0" fontId="211" fillId="0" borderId="12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9" fillId="0" borderId="12" xfId="7" applyFont="1" applyBorder="1" applyAlignment="1">
      <alignment horizontal="center"/>
    </xf>
    <xf numFmtId="0" fontId="9" fillId="0" borderId="12" xfId="7" applyFont="1" applyBorder="1"/>
    <xf numFmtId="0" fontId="167" fillId="0" borderId="12" xfId="0" applyFont="1" applyBorder="1" applyAlignment="1">
      <alignment horizontal="center" vertical="center" wrapText="1"/>
    </xf>
    <xf numFmtId="170" fontId="1" fillId="0" borderId="7" xfId="0" applyNumberFormat="1" applyFont="1" applyBorder="1" applyAlignment="1">
      <alignment horizontal="center"/>
    </xf>
    <xf numFmtId="3" fontId="18" fillId="3" borderId="12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57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8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0" fillId="0" borderId="0" xfId="0" applyFont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168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9" fillId="0" borderId="0" xfId="0" applyFont="1" applyAlignment="1">
      <alignment vertical="center"/>
    </xf>
    <xf numFmtId="0" fontId="45" fillId="0" borderId="29" xfId="0" applyFont="1" applyBorder="1" applyAlignment="1">
      <alignment horizontal="center" vertical="center" wrapText="1"/>
    </xf>
    <xf numFmtId="0" fontId="45" fillId="0" borderId="35" xfId="0" applyFont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/>
    </xf>
    <xf numFmtId="0" fontId="45" fillId="0" borderId="33" xfId="0" applyFont="1" applyBorder="1" applyAlignment="1">
      <alignment horizontal="center" vertical="center"/>
    </xf>
    <xf numFmtId="0" fontId="45" fillId="0" borderId="34" xfId="0" applyFon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5" fillId="0" borderId="32" xfId="0" applyFont="1" applyBorder="1" applyAlignment="1">
      <alignment horizontal="center" vertical="center"/>
    </xf>
    <xf numFmtId="0" fontId="45" fillId="0" borderId="48" xfId="0" applyFont="1" applyBorder="1" applyAlignment="1">
      <alignment horizontal="center" vertical="center"/>
    </xf>
    <xf numFmtId="0" fontId="45" fillId="0" borderId="46" xfId="0" applyFont="1" applyBorder="1" applyAlignment="1">
      <alignment horizontal="center" vertical="center" wrapText="1"/>
    </xf>
    <xf numFmtId="0" fontId="45" fillId="0" borderId="47" xfId="0" applyFont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0" fontId="109" fillId="0" borderId="19" xfId="0" applyFont="1" applyBorder="1" applyAlignment="1">
      <alignment horizontal="center" vertical="center" wrapText="1"/>
    </xf>
    <xf numFmtId="0" fontId="109" fillId="0" borderId="21" xfId="0" applyFont="1" applyBorder="1" applyAlignment="1">
      <alignment horizontal="center" vertical="center" wrapText="1"/>
    </xf>
    <xf numFmtId="0" fontId="155" fillId="0" borderId="12" xfId="7" applyFont="1" applyBorder="1" applyAlignment="1">
      <alignment horizontal="center" vertical="center" wrapText="1"/>
    </xf>
    <xf numFmtId="0" fontId="156" fillId="0" borderId="12" xfId="7" applyFont="1" applyBorder="1" applyAlignment="1">
      <alignment horizontal="center" vertical="center" textRotation="90" wrapText="1"/>
    </xf>
    <xf numFmtId="0" fontId="156" fillId="0" borderId="12" xfId="7" applyFont="1" applyBorder="1" applyAlignment="1">
      <alignment vertical="center" textRotation="90" wrapText="1"/>
    </xf>
    <xf numFmtId="0" fontId="156" fillId="0" borderId="12" xfId="7" applyFont="1" applyBorder="1" applyAlignment="1">
      <alignment horizontal="center" vertical="center" wrapText="1"/>
    </xf>
    <xf numFmtId="0" fontId="153" fillId="0" borderId="12" xfId="7" applyFont="1" applyBorder="1" applyAlignment="1">
      <alignment horizontal="center" vertical="center"/>
    </xf>
    <xf numFmtId="0" fontId="150" fillId="0" borderId="0" xfId="7" applyFont="1" applyAlignment="1">
      <alignment horizontal="center" vertical="center"/>
    </xf>
    <xf numFmtId="0" fontId="157" fillId="3" borderId="11" xfId="7" applyFont="1" applyFill="1" applyBorder="1" applyAlignment="1">
      <alignment horizontal="center" vertical="center" wrapText="1"/>
    </xf>
    <xf numFmtId="0" fontId="157" fillId="3" borderId="15" xfId="7" applyFont="1" applyFill="1" applyBorder="1" applyAlignment="1">
      <alignment horizontal="center" vertical="center" wrapText="1"/>
    </xf>
    <xf numFmtId="0" fontId="140" fillId="0" borderId="0" xfId="0" applyFont="1" applyAlignment="1">
      <alignment horizontal="center" vertical="center"/>
    </xf>
    <xf numFmtId="0" fontId="152" fillId="0" borderId="0" xfId="7" applyFont="1" applyAlignment="1">
      <alignment horizontal="center" vertical="center"/>
    </xf>
    <xf numFmtId="0" fontId="153" fillId="0" borderId="0" xfId="7" applyFont="1" applyAlignment="1">
      <alignment horizontal="center" vertical="center"/>
    </xf>
    <xf numFmtId="17" fontId="154" fillId="0" borderId="0" xfId="7" quotePrefix="1" applyNumberFormat="1" applyFont="1" applyAlignment="1">
      <alignment horizontal="center" vertical="center"/>
    </xf>
    <xf numFmtId="0" fontId="154" fillId="0" borderId="0" xfId="7" applyFont="1" applyAlignment="1">
      <alignment horizontal="center" vertical="center"/>
    </xf>
    <xf numFmtId="0" fontId="140" fillId="0" borderId="0" xfId="7" applyFont="1" applyAlignment="1">
      <alignment horizontal="center" vertical="center"/>
    </xf>
    <xf numFmtId="0" fontId="148" fillId="0" borderId="0" xfId="7" applyFont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42" fillId="0" borderId="0" xfId="0" applyFont="1" applyAlignment="1">
      <alignment horizontal="center" vertical="center"/>
    </xf>
    <xf numFmtId="171" fontId="140" fillId="0" borderId="7" xfId="0" applyNumberFormat="1" applyFont="1" applyBorder="1" applyAlignment="1">
      <alignment horizontal="center"/>
    </xf>
    <xf numFmtId="171" fontId="140" fillId="0" borderId="0" xfId="0" applyNumberFormat="1" applyFont="1" applyAlignment="1">
      <alignment horizontal="center"/>
    </xf>
    <xf numFmtId="0" fontId="164" fillId="0" borderId="0" xfId="1" applyFont="1" applyAlignment="1">
      <alignment horizontal="center"/>
    </xf>
    <xf numFmtId="0" fontId="165" fillId="0" borderId="0" xfId="0" applyFont="1" applyAlignment="1">
      <alignment horizontal="center" vertical="center"/>
    </xf>
    <xf numFmtId="0" fontId="140" fillId="0" borderId="7" xfId="0" applyFont="1" applyBorder="1" applyAlignment="1">
      <alignment horizontal="center"/>
    </xf>
    <xf numFmtId="0" fontId="140" fillId="0" borderId="0" xfId="0" applyFont="1" applyAlignment="1">
      <alignment horizontal="center"/>
    </xf>
    <xf numFmtId="0" fontId="140" fillId="0" borderId="8" xfId="0" applyFont="1" applyBorder="1" applyAlignment="1">
      <alignment horizontal="center"/>
    </xf>
    <xf numFmtId="0" fontId="150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170" fontId="0" fillId="0" borderId="0" xfId="0" applyNumberFormat="1" applyAlignment="1">
      <alignment horizontal="center"/>
    </xf>
    <xf numFmtId="0" fontId="1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78" fillId="0" borderId="0" xfId="0" applyFont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1" fillId="0" borderId="0" xfId="1" applyFont="1" applyAlignment="1">
      <alignment horizontal="left"/>
    </xf>
    <xf numFmtId="0" fontId="9" fillId="0" borderId="0" xfId="0" applyFont="1"/>
    <xf numFmtId="17" fontId="78" fillId="0" borderId="0" xfId="0" applyNumberFormat="1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6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6" fillId="0" borderId="8" xfId="0" applyFont="1" applyBorder="1" applyAlignment="1">
      <alignment horizontal="center" vertical="center"/>
    </xf>
    <xf numFmtId="168" fontId="9" fillId="0" borderId="7" xfId="0" applyNumberFormat="1" applyFont="1" applyBorder="1" applyAlignment="1">
      <alignment horizontal="center"/>
    </xf>
    <xf numFmtId="170" fontId="9" fillId="0" borderId="7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8" fillId="0" borderId="0" xfId="0" applyFont="1" applyAlignment="1">
      <alignment horizontal="center" vertical="center"/>
    </xf>
    <xf numFmtId="0" fontId="90" fillId="0" borderId="0" xfId="0" applyFont="1" applyAlignment="1">
      <alignment horizontal="center" vertical="center" wrapText="1"/>
    </xf>
    <xf numFmtId="0" fontId="78" fillId="0" borderId="12" xfId="0" applyFont="1" applyBorder="1" applyAlignment="1">
      <alignment horizontal="center" vertical="center" wrapText="1"/>
    </xf>
    <xf numFmtId="0" fontId="78" fillId="0" borderId="21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44" fillId="0" borderId="7" xfId="0" applyFont="1" applyBorder="1" applyAlignment="1">
      <alignment horizontal="center" vertical="center"/>
    </xf>
    <xf numFmtId="16" fontId="9" fillId="0" borderId="8" xfId="0" applyNumberFormat="1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77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169" fontId="1" fillId="0" borderId="7" xfId="0" applyNumberFormat="1" applyFont="1" applyBorder="1" applyAlignment="1">
      <alignment horizontal="center" wrapText="1"/>
    </xf>
    <xf numFmtId="169" fontId="77" fillId="0" borderId="7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8" fillId="0" borderId="0" xfId="8" applyFont="1" applyAlignment="1">
      <alignment horizontal="left"/>
    </xf>
    <xf numFmtId="0" fontId="37" fillId="0" borderId="0" xfId="7" applyFont="1" applyAlignment="1">
      <alignment horizontal="center" vertical="center"/>
    </xf>
    <xf numFmtId="0" fontId="17" fillId="0" borderId="0" xfId="7" applyFont="1" applyAlignment="1">
      <alignment horizontal="center" vertical="center"/>
    </xf>
    <xf numFmtId="0" fontId="22" fillId="0" borderId="0" xfId="7" applyFont="1" applyAlignment="1">
      <alignment horizontal="center" vertical="center" wrapText="1"/>
    </xf>
    <xf numFmtId="0" fontId="23" fillId="0" borderId="7" xfId="7" applyFont="1" applyBorder="1" applyAlignment="1">
      <alignment horizontal="center"/>
    </xf>
    <xf numFmtId="0" fontId="24" fillId="0" borderId="0" xfId="7" applyFont="1" applyAlignment="1">
      <alignment horizontal="center"/>
    </xf>
    <xf numFmtId="0" fontId="4" fillId="0" borderId="0" xfId="7" applyFont="1" applyAlignment="1">
      <alignment vertical="center"/>
    </xf>
    <xf numFmtId="0" fontId="4" fillId="0" borderId="0" xfId="7" applyFont="1" applyAlignment="1">
      <alignment horizontal="center" vertical="center"/>
    </xf>
    <xf numFmtId="0" fontId="123" fillId="13" borderId="1" xfId="0" applyFont="1" applyFill="1" applyBorder="1" applyAlignment="1">
      <alignment horizontal="center" vertical="center"/>
    </xf>
    <xf numFmtId="0" fontId="123" fillId="13" borderId="5" xfId="0" applyFont="1" applyFill="1" applyBorder="1" applyAlignment="1">
      <alignment horizontal="center" vertical="center"/>
    </xf>
    <xf numFmtId="0" fontId="29" fillId="0" borderId="44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30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18" fillId="0" borderId="12" xfId="1" applyFont="1" applyBorder="1" applyAlignment="1">
      <alignment horizontal="left"/>
    </xf>
    <xf numFmtId="0" fontId="19" fillId="0" borderId="7" xfId="1" applyFont="1" applyBorder="1" applyAlignment="1">
      <alignment horizontal="center"/>
    </xf>
    <xf numFmtId="0" fontId="19" fillId="0" borderId="7" xfId="1" applyFont="1" applyBorder="1" applyAlignment="1">
      <alignment horizontal="center" vertical="center"/>
    </xf>
    <xf numFmtId="0" fontId="18" fillId="0" borderId="19" xfId="1" applyFont="1" applyBorder="1" applyAlignment="1">
      <alignment horizontal="left" vertical="top" wrapText="1"/>
    </xf>
    <xf numFmtId="0" fontId="18" fillId="0" borderId="20" xfId="1" applyFont="1" applyBorder="1" applyAlignment="1">
      <alignment horizontal="left" vertical="top" wrapText="1"/>
    </xf>
    <xf numFmtId="0" fontId="18" fillId="0" borderId="21" xfId="1" applyFont="1" applyBorder="1" applyAlignment="1">
      <alignment horizontal="left" vertical="top" wrapText="1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19" fillId="0" borderId="9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18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center" wrapText="1"/>
    </xf>
    <xf numFmtId="0" fontId="18" fillId="0" borderId="21" xfId="1" applyFont="1" applyBorder="1" applyAlignment="1">
      <alignment horizontal="left" vertical="center" wrapText="1"/>
    </xf>
    <xf numFmtId="0" fontId="18" fillId="0" borderId="19" xfId="1" applyFont="1" applyBorder="1" applyAlignment="1">
      <alignment horizontal="left"/>
    </xf>
    <xf numFmtId="0" fontId="18" fillId="0" borderId="20" xfId="1" applyFont="1" applyBorder="1" applyAlignment="1">
      <alignment horizontal="left"/>
    </xf>
    <xf numFmtId="0" fontId="18" fillId="0" borderId="21" xfId="1" applyFont="1" applyBorder="1" applyAlignment="1">
      <alignment horizontal="left"/>
    </xf>
    <xf numFmtId="0" fontId="19" fillId="0" borderId="19" xfId="1" applyFont="1" applyBorder="1" applyAlignment="1">
      <alignment horizontal="left" vertical="center"/>
    </xf>
    <xf numFmtId="0" fontId="19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80" fillId="4" borderId="19" xfId="1" applyFont="1" applyFill="1" applyBorder="1" applyAlignment="1">
      <alignment horizontal="left" vertical="center" wrapText="1"/>
    </xf>
    <xf numFmtId="0" fontId="80" fillId="4" borderId="20" xfId="1" applyFont="1" applyFill="1" applyBorder="1" applyAlignment="1">
      <alignment horizontal="left" vertical="center" wrapText="1"/>
    </xf>
    <xf numFmtId="0" fontId="80" fillId="4" borderId="21" xfId="1" applyFont="1" applyFill="1" applyBorder="1" applyAlignment="1">
      <alignment horizontal="left" vertical="center" wrapText="1"/>
    </xf>
    <xf numFmtId="0" fontId="18" fillId="14" borderId="11" xfId="1" applyFont="1" applyFill="1" applyBorder="1" applyAlignment="1">
      <alignment horizontal="center" vertical="center"/>
    </xf>
    <xf numFmtId="0" fontId="18" fillId="14" borderId="15" xfId="1" applyFont="1" applyFill="1" applyBorder="1" applyAlignment="1">
      <alignment horizontal="center" vertical="center"/>
    </xf>
    <xf numFmtId="0" fontId="18" fillId="0" borderId="19" xfId="1" applyFont="1" applyBorder="1" applyAlignment="1">
      <alignment horizontal="left" vertical="center"/>
    </xf>
    <xf numFmtId="0" fontId="18" fillId="0" borderId="19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/>
    </xf>
    <xf numFmtId="0" fontId="19" fillId="0" borderId="8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2" xfId="1" applyFont="1" applyBorder="1" applyAlignment="1">
      <alignment horizontal="center" vertical="center"/>
    </xf>
    <xf numFmtId="0" fontId="18" fillId="0" borderId="13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19" fillId="4" borderId="13" xfId="1" applyFont="1" applyFill="1" applyBorder="1" applyAlignment="1">
      <alignment horizontal="left" vertical="center" wrapText="1"/>
    </xf>
    <xf numFmtId="0" fontId="19" fillId="4" borderId="7" xfId="1" applyFont="1" applyFill="1" applyBorder="1" applyAlignment="1">
      <alignment horizontal="left" vertical="center" wrapText="1"/>
    </xf>
    <xf numFmtId="0" fontId="19" fillId="4" borderId="14" xfId="1" applyFont="1" applyFill="1" applyBorder="1" applyAlignment="1">
      <alignment horizontal="left" vertical="center" wrapText="1"/>
    </xf>
    <xf numFmtId="0" fontId="18" fillId="0" borderId="19" xfId="1" applyFont="1" applyBorder="1" applyAlignment="1">
      <alignment vertical="center" wrapText="1"/>
    </xf>
    <xf numFmtId="0" fontId="18" fillId="0" borderId="20" xfId="1" applyFont="1" applyBorder="1" applyAlignment="1">
      <alignment vertical="center" wrapText="1"/>
    </xf>
    <xf numFmtId="0" fontId="18" fillId="0" borderId="21" xfId="1" applyFont="1" applyBorder="1" applyAlignment="1">
      <alignment vertical="center" wrapText="1"/>
    </xf>
    <xf numFmtId="0" fontId="18" fillId="0" borderId="19" xfId="1" applyFont="1" applyBorder="1" applyAlignment="1">
      <alignment vertical="center"/>
    </xf>
    <xf numFmtId="0" fontId="18" fillId="0" borderId="20" xfId="1" applyFont="1" applyBorder="1" applyAlignment="1">
      <alignment vertical="center"/>
    </xf>
    <xf numFmtId="0" fontId="18" fillId="0" borderId="21" xfId="1" applyFont="1" applyBorder="1" applyAlignment="1">
      <alignment vertical="center"/>
    </xf>
    <xf numFmtId="0" fontId="19" fillId="14" borderId="11" xfId="1" applyFont="1" applyFill="1" applyBorder="1" applyAlignment="1">
      <alignment horizontal="center" vertical="center"/>
    </xf>
    <xf numFmtId="0" fontId="19" fillId="14" borderId="15" xfId="1" applyFont="1" applyFill="1" applyBorder="1" applyAlignment="1">
      <alignment horizontal="center" vertical="center"/>
    </xf>
    <xf numFmtId="0" fontId="19" fillId="0" borderId="11" xfId="1" applyFont="1" applyBorder="1" applyAlignment="1">
      <alignment horizontal="center"/>
    </xf>
    <xf numFmtId="0" fontId="19" fillId="0" borderId="15" xfId="1" applyFont="1" applyBorder="1" applyAlignment="1">
      <alignment horizontal="center"/>
    </xf>
    <xf numFmtId="0" fontId="75" fillId="0" borderId="8" xfId="1" applyFont="1" applyBorder="1" applyAlignment="1">
      <alignment horizontal="left" vertical="center"/>
    </xf>
    <xf numFmtId="0" fontId="19" fillId="4" borderId="9" xfId="1" applyFont="1" applyFill="1" applyBorder="1" applyAlignment="1">
      <alignment horizontal="left" vertical="center" wrapText="1"/>
    </xf>
    <xf numFmtId="0" fontId="19" fillId="4" borderId="8" xfId="1" applyFont="1" applyFill="1" applyBorder="1" applyAlignment="1">
      <alignment horizontal="left" vertical="center" wrapText="1"/>
    </xf>
    <xf numFmtId="0" fontId="19" fillId="4" borderId="10" xfId="1" applyFont="1" applyFill="1" applyBorder="1" applyAlignment="1">
      <alignment horizontal="left" vertical="center" wrapText="1"/>
    </xf>
    <xf numFmtId="0" fontId="18" fillId="14" borderId="11" xfId="1" applyFont="1" applyFill="1" applyBorder="1" applyAlignment="1">
      <alignment horizontal="center"/>
    </xf>
    <xf numFmtId="0" fontId="18" fillId="14" borderId="15" xfId="1" applyFont="1" applyFill="1" applyBorder="1" applyAlignment="1">
      <alignment horizontal="center"/>
    </xf>
    <xf numFmtId="0" fontId="18" fillId="0" borderId="11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9" fillId="0" borderId="9" xfId="1" applyFont="1" applyBorder="1" applyAlignment="1">
      <alignment horizontal="center" vertical="center"/>
    </xf>
    <xf numFmtId="0" fontId="19" fillId="0" borderId="8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9" fillId="0" borderId="18" xfId="1" applyFont="1" applyBorder="1" applyAlignment="1">
      <alignment horizontal="center" vertical="center"/>
    </xf>
    <xf numFmtId="0" fontId="18" fillId="0" borderId="13" xfId="1" applyFont="1" applyBorder="1" applyAlignment="1">
      <alignment vertical="center"/>
    </xf>
    <xf numFmtId="0" fontId="18" fillId="0" borderId="7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75" fillId="0" borderId="0" xfId="1" applyFont="1" applyAlignment="1">
      <alignment horizontal="left" vertical="center"/>
    </xf>
    <xf numFmtId="0" fontId="19" fillId="0" borderId="19" xfId="1" applyFont="1" applyBorder="1" applyAlignment="1">
      <alignment vertical="center"/>
    </xf>
    <xf numFmtId="0" fontId="19" fillId="0" borderId="20" xfId="1" applyFont="1" applyBorder="1" applyAlignment="1">
      <alignment vertical="center"/>
    </xf>
    <xf numFmtId="0" fontId="19" fillId="0" borderId="21" xfId="1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19" fillId="0" borderId="8" xfId="1" applyFont="1" applyBorder="1" applyAlignment="1">
      <alignment vertical="center"/>
    </xf>
    <xf numFmtId="0" fontId="19" fillId="0" borderId="10" xfId="1" applyFont="1" applyBorder="1" applyAlignment="1">
      <alignment vertical="center"/>
    </xf>
    <xf numFmtId="0" fontId="19" fillId="14" borderId="11" xfId="1" applyFont="1" applyFill="1" applyBorder="1" applyAlignment="1">
      <alignment horizontal="center"/>
    </xf>
    <xf numFmtId="0" fontId="19" fillId="14" borderId="15" xfId="1" applyFont="1" applyFill="1" applyBorder="1" applyAlignment="1">
      <alignment horizontal="center"/>
    </xf>
    <xf numFmtId="0" fontId="18" fillId="0" borderId="9" xfId="1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9" fillId="4" borderId="8" xfId="1" applyFont="1" applyFill="1" applyBorder="1" applyAlignment="1">
      <alignment vertical="center"/>
    </xf>
    <xf numFmtId="0" fontId="19" fillId="4" borderId="10" xfId="1" applyFont="1" applyFill="1" applyBorder="1" applyAlignment="1">
      <alignment vertical="center"/>
    </xf>
    <xf numFmtId="0" fontId="19" fillId="4" borderId="8" xfId="1" applyFont="1" applyFill="1" applyBorder="1" applyAlignment="1">
      <alignment vertical="center" wrapText="1"/>
    </xf>
    <xf numFmtId="0" fontId="19" fillId="4" borderId="10" xfId="1" applyFont="1" applyFill="1" applyBorder="1" applyAlignment="1">
      <alignment vertical="center" wrapText="1"/>
    </xf>
    <xf numFmtId="0" fontId="19" fillId="4" borderId="9" xfId="1" applyFont="1" applyFill="1" applyBorder="1" applyAlignment="1">
      <alignment vertical="center" wrapText="1"/>
    </xf>
    <xf numFmtId="0" fontId="19" fillId="14" borderId="10" xfId="1" applyFont="1" applyFill="1" applyBorder="1" applyAlignment="1">
      <alignment horizontal="center"/>
    </xf>
    <xf numFmtId="0" fontId="19" fillId="14" borderId="14" xfId="1" applyFont="1" applyFill="1" applyBorder="1" applyAlignment="1">
      <alignment horizontal="center"/>
    </xf>
    <xf numFmtId="0" fontId="19" fillId="0" borderId="12" xfId="1" applyFont="1" applyBorder="1" applyAlignment="1">
      <alignment horizontal="center" vertical="center" wrapText="1"/>
    </xf>
    <xf numFmtId="0" fontId="19" fillId="4" borderId="19" xfId="1" applyFont="1" applyFill="1" applyBorder="1" applyAlignment="1">
      <alignment horizontal="left" vertical="center" wrapText="1"/>
    </xf>
    <xf numFmtId="0" fontId="19" fillId="4" borderId="20" xfId="1" applyFont="1" applyFill="1" applyBorder="1" applyAlignment="1">
      <alignment horizontal="left" vertical="center" wrapText="1"/>
    </xf>
    <xf numFmtId="0" fontId="19" fillId="4" borderId="21" xfId="1" applyFont="1" applyFill="1" applyBorder="1" applyAlignment="1">
      <alignment horizontal="left" vertical="center" wrapText="1"/>
    </xf>
    <xf numFmtId="0" fontId="19" fillId="0" borderId="10" xfId="1" applyFont="1" applyBorder="1" applyAlignment="1">
      <alignment horizontal="center"/>
    </xf>
    <xf numFmtId="0" fontId="19" fillId="0" borderId="14" xfId="1" applyFont="1" applyBorder="1" applyAlignment="1">
      <alignment horizontal="center"/>
    </xf>
    <xf numFmtId="0" fontId="19" fillId="3" borderId="11" xfId="1" applyFont="1" applyFill="1" applyBorder="1" applyAlignment="1">
      <alignment horizontal="center"/>
    </xf>
    <xf numFmtId="0" fontId="19" fillId="3" borderId="15" xfId="1" applyFont="1" applyFill="1" applyBorder="1" applyAlignment="1">
      <alignment horizontal="center"/>
    </xf>
    <xf numFmtId="0" fontId="18" fillId="0" borderId="9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9" fillId="4" borderId="9" xfId="1" applyFont="1" applyFill="1" applyBorder="1" applyAlignment="1">
      <alignment horizontal="left" vertical="center"/>
    </xf>
    <xf numFmtId="0" fontId="19" fillId="4" borderId="8" xfId="1" applyFont="1" applyFill="1" applyBorder="1" applyAlignment="1">
      <alignment horizontal="left" vertical="center"/>
    </xf>
    <xf numFmtId="0" fontId="19" fillId="4" borderId="10" xfId="1" applyFont="1" applyFill="1" applyBorder="1" applyAlignment="1">
      <alignment horizontal="left" vertical="center"/>
    </xf>
    <xf numFmtId="0" fontId="19" fillId="0" borderId="17" xfId="1" applyFont="1" applyBorder="1" applyAlignment="1">
      <alignment horizontal="left" vertical="center"/>
    </xf>
    <xf numFmtId="0" fontId="19" fillId="0" borderId="0" xfId="1" applyFont="1" applyAlignment="1">
      <alignment horizontal="left" vertical="center"/>
    </xf>
    <xf numFmtId="0" fontId="19" fillId="0" borderId="18" xfId="1" applyFont="1" applyBorder="1" applyAlignment="1">
      <alignment horizontal="left" vertical="center"/>
    </xf>
    <xf numFmtId="0" fontId="18" fillId="0" borderId="9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10" xfId="1" applyFont="1" applyBorder="1" applyAlignment="1">
      <alignment horizontal="left" vertical="center" wrapText="1"/>
    </xf>
    <xf numFmtId="3" fontId="19" fillId="0" borderId="16" xfId="1" applyNumberFormat="1" applyFont="1" applyBorder="1" applyAlignment="1">
      <alignment horizontal="center"/>
    </xf>
    <xf numFmtId="3" fontId="19" fillId="0" borderId="15" xfId="1" applyNumberFormat="1" applyFont="1" applyBorder="1" applyAlignment="1">
      <alignment horizontal="center"/>
    </xf>
    <xf numFmtId="3" fontId="19" fillId="0" borderId="11" xfId="1" applyNumberFormat="1" applyFont="1" applyBorder="1" applyAlignment="1">
      <alignment horizontal="center"/>
    </xf>
    <xf numFmtId="3" fontId="19" fillId="14" borderId="16" xfId="1" applyNumberFormat="1" applyFont="1" applyFill="1" applyBorder="1" applyAlignment="1">
      <alignment horizontal="center"/>
    </xf>
    <xf numFmtId="3" fontId="19" fillId="14" borderId="15" xfId="1" applyNumberFormat="1" applyFont="1" applyFill="1" applyBorder="1" applyAlignment="1">
      <alignment horizontal="center"/>
    </xf>
    <xf numFmtId="3" fontId="19" fillId="14" borderId="11" xfId="1" applyNumberFormat="1" applyFont="1" applyFill="1" applyBorder="1" applyAlignment="1">
      <alignment horizontal="center"/>
    </xf>
    <xf numFmtId="0" fontId="19" fillId="0" borderId="17" xfId="1" applyFont="1" applyBorder="1" applyAlignment="1">
      <alignment horizontal="left" vertical="center" wrapText="1"/>
    </xf>
    <xf numFmtId="0" fontId="19" fillId="0" borderId="0" xfId="1" applyFont="1" applyAlignment="1">
      <alignment horizontal="left" vertical="center" wrapText="1"/>
    </xf>
    <xf numFmtId="0" fontId="19" fillId="0" borderId="18" xfId="1" applyFont="1" applyBorder="1" applyAlignment="1">
      <alignment horizontal="left" vertical="center" wrapText="1"/>
    </xf>
    <xf numFmtId="0" fontId="19" fillId="4" borderId="17" xfId="1" applyFont="1" applyFill="1" applyBorder="1" applyAlignment="1">
      <alignment horizontal="left" vertical="center" wrapText="1"/>
    </xf>
    <xf numFmtId="0" fontId="19" fillId="4" borderId="0" xfId="1" applyFont="1" applyFill="1" applyAlignment="1">
      <alignment horizontal="left" vertical="center" wrapText="1"/>
    </xf>
    <xf numFmtId="0" fontId="19" fillId="4" borderId="18" xfId="1" applyFont="1" applyFill="1" applyBorder="1" applyAlignment="1">
      <alignment horizontal="left" vertical="center" wrapText="1"/>
    </xf>
    <xf numFmtId="0" fontId="18" fillId="0" borderId="13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14" xfId="1" applyFont="1" applyBorder="1" applyAlignment="1">
      <alignment horizontal="center" vertical="center"/>
    </xf>
    <xf numFmtId="0" fontId="18" fillId="0" borderId="16" xfId="1" applyFont="1" applyBorder="1" applyAlignment="1">
      <alignment horizontal="center"/>
    </xf>
    <xf numFmtId="3" fontId="18" fillId="0" borderId="11" xfId="1" applyNumberFormat="1" applyFont="1" applyBorder="1" applyAlignment="1">
      <alignment horizontal="center"/>
    </xf>
    <xf numFmtId="3" fontId="18" fillId="0" borderId="15" xfId="1" applyNumberFormat="1" applyFont="1" applyBorder="1" applyAlignment="1">
      <alignment horizontal="center"/>
    </xf>
    <xf numFmtId="0" fontId="19" fillId="14" borderId="16" xfId="1" applyFont="1" applyFill="1" applyBorder="1" applyAlignment="1">
      <alignment horizontal="center"/>
    </xf>
    <xf numFmtId="0" fontId="18" fillId="0" borderId="0" xfId="1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9" fillId="0" borderId="13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3" fontId="86" fillId="0" borderId="11" xfId="0" applyNumberFormat="1" applyFont="1" applyBorder="1" applyAlignment="1">
      <alignment horizontal="center" vertical="center"/>
    </xf>
    <xf numFmtId="3" fontId="86" fillId="0" borderId="15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3" fontId="29" fillId="0" borderId="0" xfId="0" applyNumberFormat="1" applyFont="1" applyAlignment="1">
      <alignment horizontal="center" vertical="center"/>
    </xf>
    <xf numFmtId="3" fontId="30" fillId="0" borderId="8" xfId="0" applyNumberFormat="1" applyFont="1" applyBorder="1" applyAlignment="1">
      <alignment horizontal="center" vertical="center"/>
    </xf>
    <xf numFmtId="3" fontId="0" fillId="0" borderId="11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49" fontId="0" fillId="0" borderId="2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169" fontId="13" fillId="0" borderId="0" xfId="0" applyNumberFormat="1" applyFont="1" applyAlignment="1">
      <alignment horizontal="center"/>
    </xf>
    <xf numFmtId="3" fontId="0" fillId="0" borderId="16" xfId="0" applyNumberFormat="1" applyBorder="1" applyAlignment="1">
      <alignment horizont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49" fontId="86" fillId="0" borderId="12" xfId="0" applyNumberFormat="1" applyFont="1" applyBorder="1" applyAlignment="1">
      <alignment horizontal="left" vertical="center"/>
    </xf>
    <xf numFmtId="49" fontId="104" fillId="0" borderId="19" xfId="0" applyNumberFormat="1" applyFont="1" applyBorder="1" applyAlignment="1">
      <alignment horizontal="left" vertical="center" wrapText="1"/>
    </xf>
    <xf numFmtId="49" fontId="104" fillId="0" borderId="20" xfId="0" applyNumberFormat="1" applyFont="1" applyBorder="1" applyAlignment="1">
      <alignment horizontal="left" vertical="center" wrapText="1"/>
    </xf>
    <xf numFmtId="49" fontId="104" fillId="0" borderId="21" xfId="0" applyNumberFormat="1" applyFont="1" applyBorder="1" applyAlignment="1">
      <alignment horizontal="left" vertical="center" wrapText="1"/>
    </xf>
    <xf numFmtId="49" fontId="86" fillId="0" borderId="9" xfId="0" applyNumberFormat="1" applyFont="1" applyBorder="1" applyAlignment="1">
      <alignment horizontal="left" vertical="center" wrapText="1"/>
    </xf>
    <xf numFmtId="49" fontId="86" fillId="0" borderId="8" xfId="0" applyNumberFormat="1" applyFont="1" applyBorder="1" applyAlignment="1">
      <alignment horizontal="left" vertical="center" wrapText="1"/>
    </xf>
    <xf numFmtId="49" fontId="86" fillId="0" borderId="10" xfId="0" applyNumberFormat="1" applyFont="1" applyBorder="1" applyAlignment="1">
      <alignment horizontal="left" vertical="center" wrapText="1"/>
    </xf>
    <xf numFmtId="49" fontId="86" fillId="0" borderId="13" xfId="0" applyNumberFormat="1" applyFont="1" applyBorder="1" applyAlignment="1">
      <alignment horizontal="left" vertical="center" wrapText="1"/>
    </xf>
    <xf numFmtId="49" fontId="86" fillId="0" borderId="7" xfId="0" applyNumberFormat="1" applyFont="1" applyBorder="1" applyAlignment="1">
      <alignment horizontal="left" vertical="center" wrapText="1"/>
    </xf>
    <xf numFmtId="49" fontId="86" fillId="0" borderId="14" xfId="0" applyNumberFormat="1" applyFont="1" applyBorder="1" applyAlignment="1">
      <alignment horizontal="left" vertical="center" wrapText="1"/>
    </xf>
    <xf numFmtId="49" fontId="0" fillId="0" borderId="2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104" fillId="3" borderId="19" xfId="0" applyNumberFormat="1" applyFont="1" applyFill="1" applyBorder="1" applyAlignment="1">
      <alignment horizontal="left" vertical="center" wrapText="1"/>
    </xf>
    <xf numFmtId="49" fontId="104" fillId="3" borderId="20" xfId="0" applyNumberFormat="1" applyFont="1" applyFill="1" applyBorder="1" applyAlignment="1">
      <alignment horizontal="left" vertical="center" wrapText="1"/>
    </xf>
    <xf numFmtId="49" fontId="104" fillId="3" borderId="21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center" vertical="center"/>
    </xf>
    <xf numFmtId="3" fontId="101" fillId="3" borderId="11" xfId="0" applyNumberFormat="1" applyFont="1" applyFill="1" applyBorder="1" applyAlignment="1">
      <alignment horizontal="center" wrapText="1"/>
    </xf>
    <xf numFmtId="3" fontId="101" fillId="3" borderId="16" xfId="0" applyNumberFormat="1" applyFont="1" applyFill="1" applyBorder="1" applyAlignment="1">
      <alignment horizontal="center" wrapText="1"/>
    </xf>
    <xf numFmtId="3" fontId="101" fillId="3" borderId="15" xfId="0" applyNumberFormat="1" applyFont="1" applyFill="1" applyBorder="1" applyAlignment="1">
      <alignment horizontal="center" wrapText="1"/>
    </xf>
    <xf numFmtId="0" fontId="13" fillId="3" borderId="12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21" xfId="0" applyFont="1" applyFill="1" applyBorder="1" applyAlignment="1">
      <alignment horizontal="left" vertical="center"/>
    </xf>
    <xf numFmtId="0" fontId="13" fillId="0" borderId="19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3" fontId="3" fillId="0" borderId="7" xfId="0" applyNumberFormat="1" applyFont="1" applyBorder="1" applyAlignment="1">
      <alignment horizontal="center" vertical="center"/>
    </xf>
    <xf numFmtId="3" fontId="13" fillId="3" borderId="0" xfId="0" applyNumberFormat="1" applyFont="1" applyFill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left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3" fontId="0" fillId="3" borderId="11" xfId="0" applyNumberFormat="1" applyFill="1" applyBorder="1" applyAlignment="1">
      <alignment horizontal="center" wrapText="1"/>
    </xf>
    <xf numFmtId="3" fontId="0" fillId="3" borderId="15" xfId="0" applyNumberFormat="1" applyFill="1" applyBorder="1" applyAlignment="1">
      <alignment horizontal="center" wrapText="1"/>
    </xf>
    <xf numFmtId="49" fontId="14" fillId="0" borderId="22" xfId="0" applyNumberFormat="1" applyFont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4" fillId="0" borderId="23" xfId="0" applyNumberFormat="1" applyFont="1" applyBorder="1" applyAlignment="1">
      <alignment horizontal="left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1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 shrinkToFit="1"/>
    </xf>
    <xf numFmtId="0" fontId="14" fillId="3" borderId="7" xfId="0" applyFont="1" applyFill="1" applyBorder="1" applyAlignment="1">
      <alignment horizontal="left" vertical="center" shrinkToFit="1"/>
    </xf>
    <xf numFmtId="0" fontId="14" fillId="3" borderId="14" xfId="0" applyFont="1" applyFill="1" applyBorder="1" applyAlignment="1">
      <alignment horizontal="left" vertical="center" shrinkToFit="1"/>
    </xf>
    <xf numFmtId="49" fontId="13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0" fontId="13" fillId="3" borderId="15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71" fillId="0" borderId="19" xfId="0" applyFont="1" applyBorder="1" applyAlignment="1">
      <alignment horizontal="left" vertical="center" shrinkToFit="1"/>
    </xf>
    <xf numFmtId="0" fontId="71" fillId="0" borderId="20" xfId="0" applyFont="1" applyBorder="1" applyAlignment="1">
      <alignment horizontal="left" vertical="center" shrinkToFit="1"/>
    </xf>
    <xf numFmtId="0" fontId="71" fillId="0" borderId="21" xfId="0" applyFont="1" applyBorder="1" applyAlignment="1">
      <alignment horizontal="left" vertical="center" shrinkToFit="1"/>
    </xf>
    <xf numFmtId="0" fontId="13" fillId="3" borderId="19" xfId="0" applyFont="1" applyFill="1" applyBorder="1" applyAlignment="1">
      <alignment horizontal="left" vertical="center" shrinkToFit="1"/>
    </xf>
    <xf numFmtId="0" fontId="13" fillId="3" borderId="20" xfId="0" applyFont="1" applyFill="1" applyBorder="1" applyAlignment="1">
      <alignment horizontal="left" vertical="center" shrinkToFit="1"/>
    </xf>
    <xf numFmtId="0" fontId="13" fillId="3" borderId="21" xfId="0" applyFont="1" applyFill="1" applyBorder="1" applyAlignment="1">
      <alignment horizontal="left" vertical="center" shrinkToFit="1"/>
    </xf>
    <xf numFmtId="0" fontId="14" fillId="3" borderId="9" xfId="0" applyFont="1" applyFill="1" applyBorder="1" applyAlignment="1">
      <alignment horizontal="left" vertical="center" shrinkToFit="1"/>
    </xf>
    <xf numFmtId="0" fontId="14" fillId="3" borderId="8" xfId="0" applyFont="1" applyFill="1" applyBorder="1" applyAlignment="1">
      <alignment horizontal="left" vertical="center" shrinkToFit="1"/>
    </xf>
    <xf numFmtId="0" fontId="14" fillId="3" borderId="10" xfId="0" applyFont="1" applyFill="1" applyBorder="1" applyAlignment="1">
      <alignment horizontal="left" vertical="center" shrinkToFit="1"/>
    </xf>
    <xf numFmtId="3" fontId="3" fillId="14" borderId="11" xfId="0" applyNumberFormat="1" applyFont="1" applyFill="1" applyBorder="1" applyAlignment="1">
      <alignment horizontal="center" wrapText="1"/>
    </xf>
    <xf numFmtId="3" fontId="3" fillId="14" borderId="15" xfId="0" applyNumberFormat="1" applyFont="1" applyFill="1" applyBorder="1" applyAlignment="1">
      <alignment horizontal="center" wrapText="1"/>
    </xf>
    <xf numFmtId="3" fontId="0" fillId="14" borderId="11" xfId="0" applyNumberFormat="1" applyFill="1" applyBorder="1" applyAlignment="1">
      <alignment horizontal="center" wrapText="1"/>
    </xf>
    <xf numFmtId="3" fontId="0" fillId="14" borderId="15" xfId="0" applyNumberFormat="1" applyFill="1" applyBorder="1" applyAlignment="1">
      <alignment horizontal="center" wrapText="1"/>
    </xf>
    <xf numFmtId="3" fontId="14" fillId="3" borderId="11" xfId="0" applyNumberFormat="1" applyFont="1" applyFill="1" applyBorder="1" applyAlignment="1">
      <alignment horizontal="center" vertical="center"/>
    </xf>
    <xf numFmtId="3" fontId="14" fillId="3" borderId="15" xfId="0" applyNumberFormat="1" applyFont="1" applyFill="1" applyBorder="1" applyAlignment="1">
      <alignment horizontal="center" vertical="center"/>
    </xf>
    <xf numFmtId="3" fontId="14" fillId="14" borderId="11" xfId="0" applyNumberFormat="1" applyFont="1" applyFill="1" applyBorder="1" applyAlignment="1">
      <alignment horizontal="center" wrapText="1"/>
    </xf>
    <xf numFmtId="3" fontId="14" fillId="14" borderId="15" xfId="0" applyNumberFormat="1" applyFont="1" applyFill="1" applyBorder="1" applyAlignment="1">
      <alignment horizontal="center" wrapText="1"/>
    </xf>
    <xf numFmtId="3" fontId="13" fillId="0" borderId="11" xfId="0" applyNumberFormat="1" applyFont="1" applyBorder="1" applyAlignment="1">
      <alignment horizontal="center" wrapText="1"/>
    </xf>
    <xf numFmtId="3" fontId="13" fillId="0" borderId="15" xfId="0" applyNumberFormat="1" applyFont="1" applyBorder="1" applyAlignment="1">
      <alignment horizontal="center" wrapText="1"/>
    </xf>
    <xf numFmtId="49" fontId="14" fillId="3" borderId="12" xfId="0" applyNumberFormat="1" applyFont="1" applyFill="1" applyBorder="1" applyAlignment="1">
      <alignment horizontal="center" vertical="center"/>
    </xf>
    <xf numFmtId="0" fontId="83" fillId="0" borderId="38" xfId="0" applyFont="1" applyBorder="1" applyAlignment="1">
      <alignment horizontal="center" vertical="center"/>
    </xf>
    <xf numFmtId="0" fontId="83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3" fontId="14" fillId="14" borderId="10" xfId="0" applyNumberFormat="1" applyFont="1" applyFill="1" applyBorder="1" applyAlignment="1">
      <alignment horizontal="center" wrapText="1"/>
    </xf>
    <xf numFmtId="3" fontId="14" fillId="14" borderId="14" xfId="0" applyNumberFormat="1" applyFont="1" applyFill="1" applyBorder="1" applyAlignment="1">
      <alignment horizontal="center" wrapText="1"/>
    </xf>
    <xf numFmtId="49" fontId="17" fillId="0" borderId="0" xfId="0" applyNumberFormat="1" applyFont="1" applyAlignment="1">
      <alignment horizontal="center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49" fontId="0" fillId="0" borderId="16" xfId="0" applyNumberForma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49" fontId="14" fillId="0" borderId="15" xfId="0" applyNumberFormat="1" applyFont="1" applyBorder="1" applyAlignment="1">
      <alignment horizontal="left" vertical="center"/>
    </xf>
    <xf numFmtId="49" fontId="13" fillId="0" borderId="11" xfId="0" applyNumberFormat="1" applyFont="1" applyBorder="1" applyAlignment="1">
      <alignment horizontal="left" vertical="center"/>
    </xf>
    <xf numFmtId="3" fontId="13" fillId="0" borderId="11" xfId="0" applyNumberFormat="1" applyFont="1" applyBorder="1" applyAlignment="1">
      <alignment horizontal="center"/>
    </xf>
    <xf numFmtId="3" fontId="13" fillId="0" borderId="15" xfId="0" applyNumberFormat="1" applyFont="1" applyBorder="1" applyAlignment="1">
      <alignment horizontal="center"/>
    </xf>
    <xf numFmtId="3" fontId="14" fillId="14" borderId="10" xfId="0" applyNumberFormat="1" applyFont="1" applyFill="1" applyBorder="1" applyAlignment="1">
      <alignment horizontal="center"/>
    </xf>
    <xf numFmtId="3" fontId="14" fillId="14" borderId="15" xfId="0" applyNumberFormat="1" applyFont="1" applyFill="1" applyBorder="1" applyAlignment="1">
      <alignment horizontal="center"/>
    </xf>
    <xf numFmtId="0" fontId="72" fillId="0" borderId="11" xfId="0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23" xfId="0" applyFont="1" applyFill="1" applyBorder="1" applyAlignment="1">
      <alignment horizontal="left" vertical="center"/>
    </xf>
    <xf numFmtId="49" fontId="0" fillId="3" borderId="11" xfId="0" applyNumberFormat="1" applyFill="1" applyBorder="1" applyAlignment="1">
      <alignment horizontal="center" vertical="center"/>
    </xf>
    <xf numFmtId="49" fontId="14" fillId="3" borderId="22" xfId="0" applyNumberFormat="1" applyFont="1" applyFill="1" applyBorder="1" applyAlignment="1">
      <alignment horizontal="left" vertical="center" wrapText="1"/>
    </xf>
    <xf numFmtId="49" fontId="14" fillId="3" borderId="0" xfId="0" applyNumberFormat="1" applyFont="1" applyFill="1" applyAlignment="1">
      <alignment horizontal="left" vertical="center" wrapText="1"/>
    </xf>
    <xf numFmtId="49" fontId="14" fillId="3" borderId="23" xfId="0" applyNumberFormat="1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49" fontId="14" fillId="3" borderId="16" xfId="0" applyNumberFormat="1" applyFont="1" applyFill="1" applyBorder="1" applyAlignment="1">
      <alignment horizontal="left" vertical="center"/>
    </xf>
    <xf numFmtId="49" fontId="14" fillId="3" borderId="13" xfId="0" applyNumberFormat="1" applyFont="1" applyFill="1" applyBorder="1" applyAlignment="1">
      <alignment horizontal="left" vertical="center"/>
    </xf>
    <xf numFmtId="49" fontId="14" fillId="3" borderId="7" xfId="0" applyNumberFormat="1" applyFont="1" applyFill="1" applyBorder="1" applyAlignment="1">
      <alignment horizontal="left" vertical="center"/>
    </xf>
    <xf numFmtId="49" fontId="14" fillId="3" borderId="14" xfId="0" applyNumberFormat="1" applyFont="1" applyFill="1" applyBorder="1" applyAlignment="1">
      <alignment horizontal="left" vertical="center"/>
    </xf>
    <xf numFmtId="49" fontId="14" fillId="3" borderId="12" xfId="0" applyNumberFormat="1" applyFont="1" applyFill="1" applyBorder="1" applyAlignment="1">
      <alignment horizontal="center" vertical="center" wrapText="1"/>
    </xf>
    <xf numFmtId="49" fontId="14" fillId="3" borderId="11" xfId="0" applyNumberFormat="1" applyFon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14" fillId="0" borderId="12" xfId="0" applyFont="1" applyBorder="1" applyAlignment="1">
      <alignment horizontal="left" vertical="center" shrinkToFit="1"/>
    </xf>
    <xf numFmtId="3" fontId="13" fillId="0" borderId="0" xfId="0" applyNumberFormat="1" applyFont="1" applyAlignment="1">
      <alignment horizontal="center" vertical="center"/>
    </xf>
    <xf numFmtId="49" fontId="14" fillId="0" borderId="11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14" fillId="0" borderId="16" xfId="0" applyNumberFormat="1" applyFont="1" applyBorder="1" applyAlignment="1">
      <alignment horizontal="left" vertical="center" wrapText="1"/>
    </xf>
    <xf numFmtId="49" fontId="13" fillId="0" borderId="12" xfId="0" applyNumberFormat="1" applyFon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0" fontId="14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14" borderId="11" xfId="0" applyNumberFormat="1" applyFont="1" applyFill="1" applyBorder="1" applyAlignment="1">
      <alignment horizontal="center" vertical="center"/>
    </xf>
    <xf numFmtId="49" fontId="14" fillId="14" borderId="15" xfId="0" applyNumberFormat="1" applyFont="1" applyFill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3" fontId="3" fillId="14" borderId="11" xfId="0" applyNumberFormat="1" applyFont="1" applyFill="1" applyBorder="1" applyAlignment="1">
      <alignment horizontal="center"/>
    </xf>
    <xf numFmtId="3" fontId="3" fillId="14" borderId="15" xfId="0" applyNumberFormat="1" applyFont="1" applyFill="1" applyBorder="1" applyAlignment="1">
      <alignment horizontal="center"/>
    </xf>
    <xf numFmtId="0" fontId="4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9" fillId="0" borderId="12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24" fillId="13" borderId="32" xfId="7" applyFont="1" applyFill="1" applyBorder="1" applyAlignment="1">
      <alignment horizontal="center" vertical="center"/>
    </xf>
    <xf numFmtId="0" fontId="124" fillId="13" borderId="45" xfId="7" applyFont="1" applyFill="1" applyBorder="1" applyAlignment="1">
      <alignment horizontal="center" vertical="center"/>
    </xf>
    <xf numFmtId="0" fontId="124" fillId="13" borderId="38" xfId="7" applyFont="1" applyFill="1" applyBorder="1" applyAlignment="1">
      <alignment horizontal="center" vertical="center"/>
    </xf>
    <xf numFmtId="0" fontId="124" fillId="13" borderId="6" xfId="7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1" fontId="0" fillId="0" borderId="7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0" fontId="125" fillId="13" borderId="32" xfId="0" applyFont="1" applyFill="1" applyBorder="1" applyAlignment="1">
      <alignment horizontal="center" vertical="center" wrapText="1"/>
    </xf>
    <xf numFmtId="0" fontId="125" fillId="13" borderId="59" xfId="0" applyFont="1" applyFill="1" applyBorder="1" applyAlignment="1">
      <alignment horizontal="center" vertical="center" wrapText="1"/>
    </xf>
    <xf numFmtId="0" fontId="125" fillId="13" borderId="45" xfId="0" applyFont="1" applyFill="1" applyBorder="1" applyAlignment="1">
      <alignment horizontal="center" vertical="center" wrapText="1"/>
    </xf>
    <xf numFmtId="0" fontId="125" fillId="13" borderId="23" xfId="0" applyFont="1" applyFill="1" applyBorder="1" applyAlignment="1">
      <alignment horizontal="center" vertical="center" wrapText="1"/>
    </xf>
    <xf numFmtId="0" fontId="125" fillId="13" borderId="0" xfId="0" applyFont="1" applyFill="1" applyAlignment="1">
      <alignment horizontal="center" vertical="center" wrapText="1"/>
    </xf>
    <xf numFmtId="0" fontId="125" fillId="13" borderId="4" xfId="0" applyFont="1" applyFill="1" applyBorder="1" applyAlignment="1">
      <alignment horizontal="center" vertical="center" wrapText="1"/>
    </xf>
    <xf numFmtId="0" fontId="125" fillId="13" borderId="38" xfId="0" applyFont="1" applyFill="1" applyBorder="1" applyAlignment="1">
      <alignment horizontal="center" vertical="center" wrapText="1"/>
    </xf>
    <xf numFmtId="0" fontId="125" fillId="13" borderId="27" xfId="0" applyFont="1" applyFill="1" applyBorder="1" applyAlignment="1">
      <alignment horizontal="center" vertical="center" wrapText="1"/>
    </xf>
    <xf numFmtId="0" fontId="125" fillId="13" borderId="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top"/>
    </xf>
    <xf numFmtId="169" fontId="0" fillId="0" borderId="8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1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3" fillId="0" borderId="59" xfId="0" applyFont="1" applyBorder="1" applyAlignment="1">
      <alignment horizontal="center" vertical="center" wrapText="1"/>
    </xf>
    <xf numFmtId="0" fontId="53" fillId="0" borderId="45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 wrapText="1"/>
    </xf>
    <xf numFmtId="0" fontId="53" fillId="0" borderId="6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7" fillId="0" borderId="38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57" fillId="0" borderId="59" xfId="0" applyFont="1" applyBorder="1" applyAlignment="1">
      <alignment horizontal="center" vertical="center" wrapText="1"/>
    </xf>
    <xf numFmtId="0" fontId="57" fillId="0" borderId="45" xfId="0" applyFont="1" applyBorder="1" applyAlignment="1">
      <alignment horizontal="center" vertical="center" wrapText="1"/>
    </xf>
    <xf numFmtId="0" fontId="77" fillId="0" borderId="7" xfId="0" applyFont="1" applyBorder="1" applyAlignment="1">
      <alignment horizontal="left" vertical="center"/>
    </xf>
    <xf numFmtId="0" fontId="53" fillId="0" borderId="46" xfId="0" applyFont="1" applyBorder="1" applyAlignment="1">
      <alignment horizontal="left" vertical="center"/>
    </xf>
    <xf numFmtId="0" fontId="53" fillId="0" borderId="47" xfId="0" applyFont="1" applyBorder="1" applyAlignment="1">
      <alignment horizontal="left" vertical="center"/>
    </xf>
    <xf numFmtId="0" fontId="53" fillId="0" borderId="28" xfId="0" applyFont="1" applyBorder="1" applyAlignment="1">
      <alignment horizontal="left" vertical="center"/>
    </xf>
    <xf numFmtId="0" fontId="53" fillId="0" borderId="46" xfId="0" applyFont="1" applyBorder="1" applyAlignment="1">
      <alignment horizontal="left" vertical="center" wrapText="1"/>
    </xf>
    <xf numFmtId="0" fontId="53" fillId="0" borderId="47" xfId="0" applyFont="1" applyBorder="1" applyAlignment="1">
      <alignment horizontal="left" vertical="center" wrapText="1"/>
    </xf>
    <xf numFmtId="0" fontId="53" fillId="0" borderId="28" xfId="0" applyFont="1" applyBorder="1" applyAlignment="1">
      <alignment horizontal="left" vertical="center" wrapText="1"/>
    </xf>
    <xf numFmtId="0" fontId="53" fillId="0" borderId="46" xfId="0" applyFont="1" applyBorder="1" applyAlignment="1">
      <alignment horizontal="center" vertical="center" wrapText="1"/>
    </xf>
    <xf numFmtId="0" fontId="53" fillId="0" borderId="28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3" fillId="0" borderId="5" xfId="0" applyFont="1" applyBorder="1" applyAlignment="1">
      <alignment horizontal="center" vertical="center" wrapText="1"/>
    </xf>
    <xf numFmtId="0" fontId="53" fillId="0" borderId="23" xfId="0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 wrapText="1"/>
    </xf>
    <xf numFmtId="0" fontId="77" fillId="0" borderId="0" xfId="0" applyFont="1" applyAlignment="1">
      <alignment horizontal="left" vertical="center"/>
    </xf>
    <xf numFmtId="0" fontId="10" fillId="0" borderId="44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4" xfId="0" applyFont="1" applyBorder="1" applyAlignment="1">
      <alignment horizontal="left" vertical="center" wrapText="1"/>
    </xf>
    <xf numFmtId="0" fontId="10" fillId="0" borderId="55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54" xfId="0" applyFont="1" applyBorder="1" applyAlignment="1">
      <alignment horizontal="left" vertical="center" wrapText="1"/>
    </xf>
    <xf numFmtId="0" fontId="10" fillId="0" borderId="53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10" fillId="0" borderId="51" xfId="0" applyFont="1" applyBorder="1" applyAlignment="1">
      <alignment horizontal="left" vertical="center" wrapText="1"/>
    </xf>
    <xf numFmtId="0" fontId="124" fillId="13" borderId="32" xfId="0" applyFont="1" applyFill="1" applyBorder="1" applyAlignment="1">
      <alignment horizontal="center" vertical="center"/>
    </xf>
    <xf numFmtId="0" fontId="124" fillId="13" borderId="59" xfId="0" applyFont="1" applyFill="1" applyBorder="1" applyAlignment="1">
      <alignment horizontal="center" vertical="center"/>
    </xf>
    <xf numFmtId="0" fontId="124" fillId="13" borderId="45" xfId="0" applyFont="1" applyFill="1" applyBorder="1" applyAlignment="1">
      <alignment horizontal="center" vertical="center"/>
    </xf>
    <xf numFmtId="0" fontId="124" fillId="13" borderId="23" xfId="0" applyFont="1" applyFill="1" applyBorder="1" applyAlignment="1">
      <alignment horizontal="center" vertical="center"/>
    </xf>
    <xf numFmtId="0" fontId="124" fillId="13" borderId="0" xfId="0" applyFont="1" applyFill="1" applyAlignment="1">
      <alignment horizontal="center" vertical="center"/>
    </xf>
    <xf numFmtId="0" fontId="124" fillId="13" borderId="4" xfId="0" applyFont="1" applyFill="1" applyBorder="1" applyAlignment="1">
      <alignment horizontal="center" vertical="center"/>
    </xf>
    <xf numFmtId="0" fontId="124" fillId="13" borderId="38" xfId="0" applyFont="1" applyFill="1" applyBorder="1" applyAlignment="1">
      <alignment horizontal="center" vertical="center"/>
    </xf>
    <xf numFmtId="0" fontId="124" fillId="13" borderId="27" xfId="0" applyFont="1" applyFill="1" applyBorder="1" applyAlignment="1">
      <alignment horizontal="center" vertical="center"/>
    </xf>
    <xf numFmtId="0" fontId="124" fillId="13" borderId="6" xfId="0" applyFont="1" applyFill="1" applyBorder="1" applyAlignment="1">
      <alignment horizontal="center" vertical="center"/>
    </xf>
    <xf numFmtId="0" fontId="0" fillId="0" borderId="27" xfId="0" applyBorder="1"/>
    <xf numFmtId="168" fontId="43" fillId="0" borderId="1" xfId="0" applyNumberFormat="1" applyFont="1" applyBorder="1" applyAlignment="1">
      <alignment horizontal="center" vertical="center" wrapText="1"/>
    </xf>
    <xf numFmtId="168" fontId="43" fillId="0" borderId="5" xfId="0" applyNumberFormat="1" applyFont="1" applyBorder="1" applyAlignment="1">
      <alignment horizontal="center" vertical="center" wrapText="1"/>
    </xf>
    <xf numFmtId="0" fontId="43" fillId="0" borderId="45" xfId="0" applyFont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8" fillId="0" borderId="45" xfId="0" applyFont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102" fillId="0" borderId="47" xfId="0" applyFont="1" applyBorder="1" applyAlignment="1">
      <alignment horizontal="center" vertical="center"/>
    </xf>
    <xf numFmtId="0" fontId="102" fillId="0" borderId="28" xfId="0" applyFont="1" applyBorder="1" applyAlignment="1">
      <alignment horizontal="center" vertical="center"/>
    </xf>
    <xf numFmtId="170" fontId="1" fillId="0" borderId="7" xfId="0" applyNumberFormat="1" applyFont="1" applyBorder="1" applyAlignment="1">
      <alignment horizontal="center" vertical="center"/>
    </xf>
    <xf numFmtId="170" fontId="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5" fillId="0" borderId="12" xfId="0" applyFont="1" applyBorder="1" applyAlignment="1" applyProtection="1">
      <alignment horizontal="left" vertical="center" wrapText="1"/>
      <protection locked="0"/>
    </xf>
    <xf numFmtId="0" fontId="45" fillId="0" borderId="12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57" fillId="0" borderId="12" xfId="0" applyFont="1" applyBorder="1" applyAlignment="1" applyProtection="1">
      <alignment horizontal="left" vertical="center"/>
      <protection locked="0"/>
    </xf>
    <xf numFmtId="0" fontId="57" fillId="0" borderId="7" xfId="0" applyFont="1" applyBorder="1" applyAlignment="1">
      <alignment horizontal="center" vertical="center"/>
    </xf>
    <xf numFmtId="0" fontId="53" fillId="0" borderId="0" xfId="0" applyFont="1" applyAlignment="1" applyProtection="1">
      <alignment horizontal="left" vertical="center"/>
      <protection locked="0"/>
    </xf>
    <xf numFmtId="0" fontId="53" fillId="0" borderId="12" xfId="0" applyFont="1" applyBorder="1" applyAlignment="1" applyProtection="1">
      <alignment horizontal="center" vertical="center" wrapText="1"/>
      <protection locked="0"/>
    </xf>
    <xf numFmtId="0" fontId="57" fillId="0" borderId="19" xfId="0" applyFont="1" applyBorder="1" applyAlignment="1" applyProtection="1">
      <alignment horizontal="center" vertical="center"/>
      <protection locked="0"/>
    </xf>
    <xf numFmtId="0" fontId="57" fillId="0" borderId="20" xfId="0" applyFont="1" applyBorder="1" applyAlignment="1" applyProtection="1">
      <alignment horizontal="center" vertical="center"/>
      <protection locked="0"/>
    </xf>
    <xf numFmtId="0" fontId="115" fillId="12" borderId="8" xfId="0" applyFont="1" applyFill="1" applyBorder="1" applyAlignment="1">
      <alignment horizontal="left" vertical="center" wrapText="1"/>
    </xf>
    <xf numFmtId="0" fontId="116" fillId="0" borderId="0" xfId="0" applyFont="1" applyAlignment="1">
      <alignment horizontal="left" vertical="center" wrapText="1"/>
    </xf>
    <xf numFmtId="0" fontId="50" fillId="0" borderId="0" xfId="0" applyFont="1" applyAlignment="1">
      <alignment horizontal="left" vertical="center" wrapText="1"/>
    </xf>
    <xf numFmtId="0" fontId="53" fillId="0" borderId="7" xfId="0" applyFont="1" applyBorder="1" applyAlignment="1" applyProtection="1">
      <alignment horizontal="left" vertical="center"/>
      <protection locked="0"/>
    </xf>
    <xf numFmtId="0" fontId="57" fillId="0" borderId="21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53" fillId="0" borderId="7" xfId="0" applyFont="1" applyBorder="1" applyAlignment="1">
      <alignment horizontal="left" vertical="center"/>
    </xf>
    <xf numFmtId="0" fontId="53" fillId="0" borderId="12" xfId="0" applyFont="1" applyBorder="1" applyAlignment="1">
      <alignment horizontal="center" vertical="center" wrapText="1"/>
    </xf>
    <xf numFmtId="0" fontId="57" fillId="0" borderId="12" xfId="0" applyFont="1" applyBorder="1" applyAlignment="1">
      <alignment horizontal="center" vertical="center" wrapText="1"/>
    </xf>
    <xf numFmtId="0" fontId="57" fillId="0" borderId="19" xfId="0" applyFont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57" fillId="0" borderId="21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0" borderId="15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/>
    </xf>
    <xf numFmtId="0" fontId="57" fillId="0" borderId="15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 shrinkToFit="1"/>
    </xf>
    <xf numFmtId="0" fontId="45" fillId="0" borderId="0" xfId="0" applyFont="1" applyAlignment="1">
      <alignment horizontal="left" vertical="center"/>
    </xf>
    <xf numFmtId="0" fontId="45" fillId="0" borderId="0" xfId="0" applyFont="1" applyAlignment="1">
      <alignment horizontal="right" vertical="center"/>
    </xf>
    <xf numFmtId="172" fontId="119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122" fillId="0" borderId="32" xfId="0" applyFont="1" applyBorder="1" applyAlignment="1">
      <alignment horizontal="center" vertical="center" wrapText="1"/>
    </xf>
    <xf numFmtId="0" fontId="122" fillId="0" borderId="59" xfId="0" applyFont="1" applyBorder="1" applyAlignment="1">
      <alignment horizontal="center" vertical="center" wrapText="1"/>
    </xf>
    <xf numFmtId="0" fontId="122" fillId="0" borderId="45" xfId="0" applyFont="1" applyBorder="1" applyAlignment="1">
      <alignment horizontal="center" vertical="center" wrapText="1"/>
    </xf>
    <xf numFmtId="0" fontId="122" fillId="0" borderId="38" xfId="0" applyFont="1" applyBorder="1" applyAlignment="1">
      <alignment horizontal="center" vertical="center" wrapText="1"/>
    </xf>
    <xf numFmtId="0" fontId="122" fillId="0" borderId="27" xfId="0" applyFont="1" applyBorder="1" applyAlignment="1">
      <alignment horizontal="center" vertical="center" wrapText="1"/>
    </xf>
    <xf numFmtId="0" fontId="122" fillId="0" borderId="6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/>
    </xf>
    <xf numFmtId="0" fontId="43" fillId="0" borderId="59" xfId="0" applyFont="1" applyBorder="1" applyAlignment="1">
      <alignment horizontal="center"/>
    </xf>
    <xf numFmtId="0" fontId="43" fillId="0" borderId="45" xfId="0" applyFont="1" applyBorder="1" applyAlignment="1">
      <alignment horizontal="center"/>
    </xf>
    <xf numFmtId="0" fontId="121" fillId="0" borderId="23" xfId="0" applyFont="1" applyBorder="1" applyAlignment="1">
      <alignment horizontal="left" vertical="center"/>
    </xf>
    <xf numFmtId="0" fontId="121" fillId="0" borderId="0" xfId="0" applyFont="1" applyAlignment="1">
      <alignment horizontal="left" vertical="center"/>
    </xf>
    <xf numFmtId="0" fontId="57" fillId="0" borderId="0" xfId="0" applyFont="1" applyAlignment="1">
      <alignment horizontal="center"/>
    </xf>
    <xf numFmtId="169" fontId="0" fillId="0" borderId="7" xfId="0" applyNumberFormat="1" applyBorder="1" applyAlignment="1">
      <alignment horizontal="center" vertical="center"/>
    </xf>
  </cellXfs>
  <cellStyles count="10">
    <cellStyle name="Comma" xfId="9" builtinId="3"/>
    <cellStyle name="Hyperlink" xfId="3" builtinId="8"/>
    <cellStyle name="Hyperlink 2" xfId="6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2 2" xfId="8" xr:uid="{00000000-0005-0000-0000-000006000000}"/>
    <cellStyle name="Normal 3" xfId="2" xr:uid="{00000000-0005-0000-0000-000007000000}"/>
    <cellStyle name="Normal 4" xfId="4" xr:uid="{00000000-0005-0000-0000-000008000000}"/>
    <cellStyle name="Normal 4 2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2296583</xdr:colOff>
      <xdr:row>1</xdr:row>
      <xdr:rowOff>115360</xdr:rowOff>
    </xdr:from>
    <xdr:to>
      <xdr:col>2</xdr:col>
      <xdr:colOff>539750</xdr:colOff>
      <xdr:row>5</xdr:row>
      <xdr:rowOff>84668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7BB891-3D22-FE4B-8E9A-3A8DA38B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583" y="305860"/>
          <a:ext cx="935567" cy="6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57149</xdr:rowOff>
    </xdr:from>
    <xdr:to>
      <xdr:col>4</xdr:col>
      <xdr:colOff>114300</xdr:colOff>
      <xdr:row>5</xdr:row>
      <xdr:rowOff>57150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7649"/>
          <a:ext cx="419100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123824</xdr:rowOff>
    </xdr:from>
    <xdr:to>
      <xdr:col>3</xdr:col>
      <xdr:colOff>609350</xdr:colOff>
      <xdr:row>5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314324"/>
          <a:ext cx="609350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</xdr:row>
      <xdr:rowOff>95251</xdr:rowOff>
    </xdr:from>
    <xdr:to>
      <xdr:col>5</xdr:col>
      <xdr:colOff>609600</xdr:colOff>
      <xdr:row>5</xdr:row>
      <xdr:rowOff>106635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285751"/>
          <a:ext cx="628650" cy="620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1</xdr:row>
      <xdr:rowOff>123825</xdr:rowOff>
    </xdr:from>
    <xdr:to>
      <xdr:col>3</xdr:col>
      <xdr:colOff>1047750</xdr:colOff>
      <xdr:row>5</xdr:row>
      <xdr:rowOff>118448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6" y="314325"/>
          <a:ext cx="161924" cy="756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762000</xdr:colOff>
      <xdr:row>45</xdr:row>
      <xdr:rowOff>133350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09600" y="889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114300</xdr:rowOff>
    </xdr:from>
    <xdr:to>
      <xdr:col>2</xdr:col>
      <xdr:colOff>714376</xdr:colOff>
      <xdr:row>5</xdr:row>
      <xdr:rowOff>85725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1" y="304800"/>
          <a:ext cx="6477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38101</xdr:colOff>
      <xdr:row>1</xdr:row>
      <xdr:rowOff>85724</xdr:rowOff>
    </xdr:from>
    <xdr:to>
      <xdr:col>3</xdr:col>
      <xdr:colOff>714375</xdr:colOff>
      <xdr:row>5</xdr:row>
      <xdr:rowOff>152399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6" y="276224"/>
          <a:ext cx="676274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0023" y="360709"/>
          <a:ext cx="744294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C60BA6B-49F2-614E-99CF-135A1CE30C2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09BD190A-0862-CA42-99AE-051D1B46B56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8CB8FA13-83D9-3049-867B-2A5C32F213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64E0D0E2-50BF-6F46-9A2B-FBBF89067A3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99F6B7E3-F8F3-0847-A929-10DCC90628D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F7E5A84D-003E-D04B-A07E-503F6051011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ABA23C66-D547-C046-9913-7F28345216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846A93E1-B2EC-7745-B497-35919DFAD26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C02C3F71-01C2-A747-8EB3-192CE2FEDD5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F37BEEDA-9F73-C648-BD6B-0B2EC671B83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4C5D34B7-6C59-8C44-A8FC-6C41C224B6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5D85BD24-DC36-3B4A-8D5E-142538570BE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87F99B1E-C85B-B544-8712-6AD8C9A4DD7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8DAEDE30-857C-F241-A671-1FA60D67B3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C8356978-2F53-9147-950D-F265DF32BF8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90B35F1E-6B69-D546-B2F2-1DE28E6F94F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88B8F9D2-19D7-E44F-9A7D-354874CD8CA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F85F3B14-C1E6-8A44-8753-97FB38FA008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F458BA1-CF7D-7D4E-9832-53E545C45A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D1AC6DA-35A9-6643-B9DD-C66EE627E0D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7CCBF30D-4E72-EA47-8F2F-14BCCC34BF6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D87000A0-31FB-9A4F-BABC-4A7E8B9C86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977687BE-7DCB-504D-B7C2-BF9E2EBCE04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2CCD7799-2635-7C4F-A761-B23686E3CAF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3DDC3693-CE8D-554D-AEC5-4120A98FFC3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1CDF80F8-B290-BE43-8C95-8B25D2A370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8182A6BF-6AC2-7C41-8129-75EF47FF4F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4425C5EB-7AE3-274A-A06F-6AD90D6654E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5337E65F-B61C-8744-A501-72EB428FE27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D4DD8099-AE20-2E47-A0AC-4A0AADDA899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D68A09F7-DEA1-0341-AA6A-776B05B8F53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D961323B-9B9E-4347-9EAD-A8D87178D63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049934FE-82C3-6F48-BEBC-3158BE01F10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DBE00DB7-06C7-7D4E-A7EE-6E8302B02AD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95FBC57-C0D5-894F-B0CF-71DF66322C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5E6CE3F1-84DD-1B46-9ACA-6205D0F4742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862507DD-EC88-0E48-8DEF-9BF926C7C6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B2E9B0B0-16C3-E342-89DA-59DF48BD69E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FE7081CD-4F1A-004F-91DF-EF228E8206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D96EB1D-A38A-494B-B3C7-EA3C98BDE93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6764849A-5789-6048-927B-2C98B0DA968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F859BF75-8800-AD4A-A7BE-06D46B96317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0C515420-A246-6E42-B0B6-3B6840C6F66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2E0C948A-C598-6140-9723-9FC7C35243A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FCB7D9D5-0E66-7942-B15D-C14503B3088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DDF81EAF-C604-9749-AC3D-83A92E7EE20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3F704E80-848D-8743-A711-21EC865130B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D161F16E-196F-174A-BF8E-46696B040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F92FE3BB-27B4-1547-AE9E-D46250680C4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88A4934A-68E4-C349-AA26-8E3B2294AF7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65D0DC8F-990F-134B-8589-C6EC448A7C1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5F30FCB3-09FD-8D4B-B744-A16534800E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AF3C8FAA-E30C-F24F-80A7-E09F2D4CBA2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40027ADB-A346-0349-95D7-27CEDAA136F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CC363322-C91F-5B42-93C1-E84A756DD4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7314E33-9B64-5B46-B765-D37CA224E6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1E3C227D-ABEA-514D-A9AB-264811997F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DD6F14F1-345A-CF4D-B4E3-AB55828F28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26D59C31-C0B1-5D43-8BB0-8A92E1B1C7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6C8B97F-8A79-9341-82BD-8617A2655C2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AD139FDB-81A7-B44A-A934-FE4EC8385D5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A7B03487-73FA-374A-A302-32D7949001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7E5E72C2-3296-E744-B418-E0B5DFD49A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AAE6A83C-3F5F-E144-A5D1-B83AED4D259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054B74C7-D1AC-9B41-9510-171FFEB0A83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69543B9A-4DF9-D143-8187-0E29138A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4192CB3-682B-0E44-A414-48D4FEA1BA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498C9C9A-CC07-E543-8373-C6D4B9CA10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E513F76B-09D0-784C-B07D-DE619C0F136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9A7CE63D-AB33-B44F-9088-9B23A23B61F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990CE59B-831D-E249-B0C8-5177DE5E175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AFA6EE18-24B7-AE46-A8E1-BBB11C4A13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AE214255-446C-A94E-BAB9-B01CB750B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ABD9CB82-8253-394A-BF04-D4555B606CE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EB9E1403-F1C4-3E4F-BBA0-A3091FED7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84F0AA52-E58B-DE48-8740-52A4889086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A563C742-FE38-074D-8848-D08E3C7B29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E7BA97EB-98D5-2742-AF95-2B592FDC66A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73B3B274-8B73-DE46-AF0E-0C5147AED2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E37A1561-AB14-FD49-BD0E-EDEE9EBC03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86261C4B-FF11-8D49-996F-5910A9052F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CFBFFC64-72D5-5942-8BB7-678B0F7E6C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AB3C0B1A-A003-1C48-89A6-8BDF292621E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91F683A8-C973-7445-B26F-903529D9491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8E826681-07EB-444F-8878-84E135499CC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15B575B7-BB6D-3A48-9336-0F42D12F42B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02AF736E-CB1A-8940-8C38-D7BF1965B9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9B78C825-EAF5-2541-A731-675FE88E5C8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761174FB-5697-E043-9916-A18F40D32A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B01269-DEAB-8846-8381-F744AD8CE5D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D4D624A4-A7AF-7F4A-A034-1EB092BB2E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0AEC504F-73A2-B749-BC0F-B5B48E5D5D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C3ABABD8-BE0A-8141-A633-956E2BD3737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E91B0FD-CBC6-2746-8BEE-B99D02CD4B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765FA507-4ED2-C047-A409-023583FE89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40DA2B27-5098-AE4C-902A-948F3A4B38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4E921B64-9E06-E44B-A99F-6827EF15F4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4D85B5FB-5439-0D41-AD0B-B7AD2BD8901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7C96EAEB-6588-6544-9703-5C81A4918B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30493038-F5B3-234A-9E90-6FA20F83E7A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80011AB4-E623-1149-A25C-B5513F19B4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D6CB932C-0468-2549-9F1E-B52BF2E7EE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17E63197-98E0-5A4A-B322-18CBA5BC6B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E9CD1AB4-0046-9941-9BBB-C66212D4F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31E32D6A-8452-6942-8C5C-28E30CA6CA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53D7AD6E-5475-8946-96F5-DFCC10B48C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1C68E154-DA2F-6B46-B2A2-18CB0DF5DC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ECD3198F-12AD-394E-84EC-28416FD5460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3C7AA35B-9B71-154E-AB10-1ADC4E73E3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17DB588D-1F09-AA4F-A56C-29DCFDF782E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8C918CD4-80AF-0241-8C81-CE52AFB6B2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43DB00D5-D336-C940-BBAE-3D13C295DAB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B0B34AC-CEFD-D043-AC03-E2CE0F75277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B509DAA4-3209-5B42-95A5-30D8248457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66F4F341-78C2-2940-ABC5-F7E58D33219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1B6E3E7A-A70D-D648-A4D5-1952AEBA687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B8EA962F-35AC-1044-BCBA-F445E2F78A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F326857D-954A-A044-AA95-9E8E12879B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F2E95A4F-79B3-A049-8185-FE09A257FC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D05A65E2-1ABF-A84C-BF2F-4700B5823C8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F6AAC097-1E05-1342-8BF6-028FDA25864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3CB4138D-12D0-B948-B347-8C83D213101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4483E286-E3F8-B34B-887D-C1FF256AA9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7ADD876F-6BB9-154B-ACBA-FE1F2AF4C94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F7D80907-F8B6-B043-B162-9651907A1E5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F1203FCD-694A-AE43-BA8B-BE90F6B2D8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9E5665D-EACB-DD4A-B212-6BF66DFE6B4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CF459474-8649-8D4D-A978-E13FECB6825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6E4694D3-07BA-914D-9DBC-61B82773A36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2D1DE7BD-883F-364D-BEEC-F35848CED7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70B0243-9199-8948-846C-BF2DE41B6D9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96C00776-8010-4848-8629-D15C89692F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4B21BC8F-3451-BD4C-86AC-3B754186E51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7E27CACF-ED3A-0E4D-B302-417ECBF17A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BA7DE1FD-2F00-4F44-B386-817916B7C1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0F01E984-5046-AF42-BAE8-5D6D2A65F8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A2BF8F2C-522B-3746-8938-265F44A565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7F115366-3573-284F-86C8-4203B321AEE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786A7E1-6259-C147-BB9B-5BA750A7C85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78A3C834-902D-5E4C-911B-96B665129CD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E2F9EBD9-2B81-7248-B126-3778BA22357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06D5F4FB-F21C-ED4F-8CAA-4193CD758C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DD95E0E4-6914-BE47-9A5E-CD5AAE5542C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5F13D215-4F48-DA40-B2F6-EC9FA5C8AE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BF623FDD-68C4-7A44-8955-DF3F1B1E6E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E1A25E3A-84BE-8640-B921-E50076F26DC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9C7F913A-CD6F-F341-BD56-19AAB1F1B63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9D7527B2-C111-F742-9699-D07AAFF4BF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F16934F7-D959-3549-8807-36FCB8E42B6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1FECB7B8-E6F2-ED47-B43E-1D6BACBE69F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0D6EDAC2-BC7F-F440-A06C-4D9D9A81DF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65CEA71B-1605-194B-844D-D87BF1C5D70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7D8BF33B-19E4-7C42-8AE6-06730A6397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E10A0296-D368-764D-B41E-BB32DEB1454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264D9F6C-79E8-1142-9678-F44DD15571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2130D36E-B9EE-624E-AE9D-F1D94DC9972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21410909-0B72-5F4F-BC48-81C2E924B2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19F3FCC3-DC9E-5C4D-A7E6-490D855679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43D7A351-2CB8-7E4A-9B16-D90F744499B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9B43C015-1BAE-1D40-8829-2F58A5A6B4E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998179C3-5BEE-764A-B97C-3F14A2A775C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E8EFEDA3-DF59-6F44-908F-F24083D5ACD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41DD7878-68C7-8D40-82AF-3E0376B212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C39427F1-F932-3F43-9BCC-DDF0DC8B08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EF2C9A96-F3AB-014C-8301-44192F24F8E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E52DDAB1-C336-D74A-A242-4352DC9011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1" name="Text Box 29">
          <a:extLst>
            <a:ext uri="{FF2B5EF4-FFF2-40B4-BE49-F238E27FC236}">
              <a16:creationId xmlns:a16="http://schemas.microsoft.com/office/drawing/2014/main" id="{76FC8855-F2FC-1A4B-8FE0-9003FD8A806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2" name="Text Box 30">
          <a:extLst>
            <a:ext uri="{FF2B5EF4-FFF2-40B4-BE49-F238E27FC236}">
              <a16:creationId xmlns:a16="http://schemas.microsoft.com/office/drawing/2014/main" id="{B4752D49-086E-EB44-8AE3-2CF5455F106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3" name="Text Box 29">
          <a:extLst>
            <a:ext uri="{FF2B5EF4-FFF2-40B4-BE49-F238E27FC236}">
              <a16:creationId xmlns:a16="http://schemas.microsoft.com/office/drawing/2014/main" id="{49961E9D-A703-CD46-954F-29F16BCCD4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4" name="Text Box 30">
          <a:extLst>
            <a:ext uri="{FF2B5EF4-FFF2-40B4-BE49-F238E27FC236}">
              <a16:creationId xmlns:a16="http://schemas.microsoft.com/office/drawing/2014/main" id="{089747A8-2127-B14A-8B9B-5ADA162F44F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5" name="Text Box 29">
          <a:extLst>
            <a:ext uri="{FF2B5EF4-FFF2-40B4-BE49-F238E27FC236}">
              <a16:creationId xmlns:a16="http://schemas.microsoft.com/office/drawing/2014/main" id="{B6C6D20D-EA8F-6A4C-933A-B930F4EE32D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6" name="Text Box 30">
          <a:extLst>
            <a:ext uri="{FF2B5EF4-FFF2-40B4-BE49-F238E27FC236}">
              <a16:creationId xmlns:a16="http://schemas.microsoft.com/office/drawing/2014/main" id="{2F3ACEB2-6007-4F4F-80BF-73DF9B5ABA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7" name="Text Box 29">
          <a:extLst>
            <a:ext uri="{FF2B5EF4-FFF2-40B4-BE49-F238E27FC236}">
              <a16:creationId xmlns:a16="http://schemas.microsoft.com/office/drawing/2014/main" id="{DAE38B4A-DF85-2A40-AD6A-818D8580CAD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8" name="Text Box 30">
          <a:extLst>
            <a:ext uri="{FF2B5EF4-FFF2-40B4-BE49-F238E27FC236}">
              <a16:creationId xmlns:a16="http://schemas.microsoft.com/office/drawing/2014/main" id="{2DFBD1FD-91E1-A346-9393-1EFC1736C38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9" name="Text Box 29">
          <a:extLst>
            <a:ext uri="{FF2B5EF4-FFF2-40B4-BE49-F238E27FC236}">
              <a16:creationId xmlns:a16="http://schemas.microsoft.com/office/drawing/2014/main" id="{6A6DF38F-CB01-934F-8B37-571DA8C570B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0" name="Text Box 30">
          <a:extLst>
            <a:ext uri="{FF2B5EF4-FFF2-40B4-BE49-F238E27FC236}">
              <a16:creationId xmlns:a16="http://schemas.microsoft.com/office/drawing/2014/main" id="{AD2C2778-BB17-A449-9682-ABB0D74BC8C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1" name="Text Box 29">
          <a:extLst>
            <a:ext uri="{FF2B5EF4-FFF2-40B4-BE49-F238E27FC236}">
              <a16:creationId xmlns:a16="http://schemas.microsoft.com/office/drawing/2014/main" id="{6D368E33-94FB-4542-9897-610CCAD4B9B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2" name="Text Box 30">
          <a:extLst>
            <a:ext uri="{FF2B5EF4-FFF2-40B4-BE49-F238E27FC236}">
              <a16:creationId xmlns:a16="http://schemas.microsoft.com/office/drawing/2014/main" id="{D40855FA-5CC4-F048-A5B3-4AFD427C71A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3" name="Text Box 29">
          <a:extLst>
            <a:ext uri="{FF2B5EF4-FFF2-40B4-BE49-F238E27FC236}">
              <a16:creationId xmlns:a16="http://schemas.microsoft.com/office/drawing/2014/main" id="{D2DBEC80-63A9-1140-9B56-6F987F58BD1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4" name="Text Box 30">
          <a:extLst>
            <a:ext uri="{FF2B5EF4-FFF2-40B4-BE49-F238E27FC236}">
              <a16:creationId xmlns:a16="http://schemas.microsoft.com/office/drawing/2014/main" id="{45ADB95A-8608-EE42-897E-DFA735B20B6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5" name="Text Box 29">
          <a:extLst>
            <a:ext uri="{FF2B5EF4-FFF2-40B4-BE49-F238E27FC236}">
              <a16:creationId xmlns:a16="http://schemas.microsoft.com/office/drawing/2014/main" id="{D103DB4C-4697-A94C-BE4C-E255607FC2B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6" name="Text Box 30">
          <a:extLst>
            <a:ext uri="{FF2B5EF4-FFF2-40B4-BE49-F238E27FC236}">
              <a16:creationId xmlns:a16="http://schemas.microsoft.com/office/drawing/2014/main" id="{ED95A175-254A-804C-B622-EB00AA20C7F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7" name="Text Box 29">
          <a:extLst>
            <a:ext uri="{FF2B5EF4-FFF2-40B4-BE49-F238E27FC236}">
              <a16:creationId xmlns:a16="http://schemas.microsoft.com/office/drawing/2014/main" id="{3C34F78D-C9CB-6444-B496-8BA8EBB0C9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8" name="Text Box 30">
          <a:extLst>
            <a:ext uri="{FF2B5EF4-FFF2-40B4-BE49-F238E27FC236}">
              <a16:creationId xmlns:a16="http://schemas.microsoft.com/office/drawing/2014/main" id="{924EDA4A-1C43-1148-B9D5-E5A56779E70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9" name="Text Box 29">
          <a:extLst>
            <a:ext uri="{FF2B5EF4-FFF2-40B4-BE49-F238E27FC236}">
              <a16:creationId xmlns:a16="http://schemas.microsoft.com/office/drawing/2014/main" id="{431F8F72-A780-374B-9FBB-CA6AA48E124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0" name="Text Box 30">
          <a:extLst>
            <a:ext uri="{FF2B5EF4-FFF2-40B4-BE49-F238E27FC236}">
              <a16:creationId xmlns:a16="http://schemas.microsoft.com/office/drawing/2014/main" id="{C115553B-01D3-A34E-9FF9-6D9B55985DF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1" name="Text Box 29">
          <a:extLst>
            <a:ext uri="{FF2B5EF4-FFF2-40B4-BE49-F238E27FC236}">
              <a16:creationId xmlns:a16="http://schemas.microsoft.com/office/drawing/2014/main" id="{6EB99A86-678E-EE43-A5CB-8CF234DA2FE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2" name="Text Box 30">
          <a:extLst>
            <a:ext uri="{FF2B5EF4-FFF2-40B4-BE49-F238E27FC236}">
              <a16:creationId xmlns:a16="http://schemas.microsoft.com/office/drawing/2014/main" id="{16449902-9C67-D640-A662-D425576839B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3" name="Text Box 29">
          <a:extLst>
            <a:ext uri="{FF2B5EF4-FFF2-40B4-BE49-F238E27FC236}">
              <a16:creationId xmlns:a16="http://schemas.microsoft.com/office/drawing/2014/main" id="{AC1C8B39-797F-9F4F-906F-DEFAC68FCD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4" name="Text Box 30">
          <a:extLst>
            <a:ext uri="{FF2B5EF4-FFF2-40B4-BE49-F238E27FC236}">
              <a16:creationId xmlns:a16="http://schemas.microsoft.com/office/drawing/2014/main" id="{DECDACF0-5873-C445-9CA7-3FEDD7C1980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5" name="Text Box 29">
          <a:extLst>
            <a:ext uri="{FF2B5EF4-FFF2-40B4-BE49-F238E27FC236}">
              <a16:creationId xmlns:a16="http://schemas.microsoft.com/office/drawing/2014/main" id="{C490342B-666C-5B41-B4B2-FBF36E749CF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6" name="Text Box 30">
          <a:extLst>
            <a:ext uri="{FF2B5EF4-FFF2-40B4-BE49-F238E27FC236}">
              <a16:creationId xmlns:a16="http://schemas.microsoft.com/office/drawing/2014/main" id="{28FFC1B4-3698-2548-82DA-5D786F42845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7" name="Text Box 29">
          <a:extLst>
            <a:ext uri="{FF2B5EF4-FFF2-40B4-BE49-F238E27FC236}">
              <a16:creationId xmlns:a16="http://schemas.microsoft.com/office/drawing/2014/main" id="{B3DB7B06-4A7B-3549-BBAF-71C50A102AD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8" name="Text Box 30">
          <a:extLst>
            <a:ext uri="{FF2B5EF4-FFF2-40B4-BE49-F238E27FC236}">
              <a16:creationId xmlns:a16="http://schemas.microsoft.com/office/drawing/2014/main" id="{C83DCB26-F8E7-1B4C-B5CE-F71F06F58A3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9" name="Text Box 29">
          <a:extLst>
            <a:ext uri="{FF2B5EF4-FFF2-40B4-BE49-F238E27FC236}">
              <a16:creationId xmlns:a16="http://schemas.microsoft.com/office/drawing/2014/main" id="{0F106B12-EC8C-8940-AFFD-09E0602DD4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0" name="Text Box 30">
          <a:extLst>
            <a:ext uri="{FF2B5EF4-FFF2-40B4-BE49-F238E27FC236}">
              <a16:creationId xmlns:a16="http://schemas.microsoft.com/office/drawing/2014/main" id="{4CC0B579-C4B2-A041-9509-9106E7834B4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1" name="Text Box 29">
          <a:extLst>
            <a:ext uri="{FF2B5EF4-FFF2-40B4-BE49-F238E27FC236}">
              <a16:creationId xmlns:a16="http://schemas.microsoft.com/office/drawing/2014/main" id="{A16B8DD0-191B-D84B-935A-24E951DF9F8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2" name="Text Box 30">
          <a:extLst>
            <a:ext uri="{FF2B5EF4-FFF2-40B4-BE49-F238E27FC236}">
              <a16:creationId xmlns:a16="http://schemas.microsoft.com/office/drawing/2014/main" id="{9D980A36-71B3-1047-A894-740839CE48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3" name="Text Box 29">
          <a:extLst>
            <a:ext uri="{FF2B5EF4-FFF2-40B4-BE49-F238E27FC236}">
              <a16:creationId xmlns:a16="http://schemas.microsoft.com/office/drawing/2014/main" id="{E4069032-A8A3-A743-A288-1431F32E447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4" name="Text Box 30">
          <a:extLst>
            <a:ext uri="{FF2B5EF4-FFF2-40B4-BE49-F238E27FC236}">
              <a16:creationId xmlns:a16="http://schemas.microsoft.com/office/drawing/2014/main" id="{126AA5FC-925C-9F48-8A1C-FE210B4555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5" name="Text Box 29">
          <a:extLst>
            <a:ext uri="{FF2B5EF4-FFF2-40B4-BE49-F238E27FC236}">
              <a16:creationId xmlns:a16="http://schemas.microsoft.com/office/drawing/2014/main" id="{3AA8908D-2574-B644-8AFC-34A6F30E758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6" name="Text Box 30">
          <a:extLst>
            <a:ext uri="{FF2B5EF4-FFF2-40B4-BE49-F238E27FC236}">
              <a16:creationId xmlns:a16="http://schemas.microsoft.com/office/drawing/2014/main" id="{F4303637-F3DD-9C4B-82B2-1C522F0E5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7" name="Text Box 29">
          <a:extLst>
            <a:ext uri="{FF2B5EF4-FFF2-40B4-BE49-F238E27FC236}">
              <a16:creationId xmlns:a16="http://schemas.microsoft.com/office/drawing/2014/main" id="{36383CE2-CE44-6D4D-A188-44D2EB6242E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8" name="Text Box 30">
          <a:extLst>
            <a:ext uri="{FF2B5EF4-FFF2-40B4-BE49-F238E27FC236}">
              <a16:creationId xmlns:a16="http://schemas.microsoft.com/office/drawing/2014/main" id="{F153ADE0-5B8D-E149-8528-0C13CBD18F2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9" name="Text Box 29">
          <a:extLst>
            <a:ext uri="{FF2B5EF4-FFF2-40B4-BE49-F238E27FC236}">
              <a16:creationId xmlns:a16="http://schemas.microsoft.com/office/drawing/2014/main" id="{101ED140-90A3-294E-9C87-1CE0C52170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0" name="Text Box 30">
          <a:extLst>
            <a:ext uri="{FF2B5EF4-FFF2-40B4-BE49-F238E27FC236}">
              <a16:creationId xmlns:a16="http://schemas.microsoft.com/office/drawing/2014/main" id="{288A4C1D-8858-4C4C-87A5-7282053DE69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1" name="Text Box 29">
          <a:extLst>
            <a:ext uri="{FF2B5EF4-FFF2-40B4-BE49-F238E27FC236}">
              <a16:creationId xmlns:a16="http://schemas.microsoft.com/office/drawing/2014/main" id="{475D548E-89BD-DE42-A290-F07FACD9F84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2" name="Text Box 30">
          <a:extLst>
            <a:ext uri="{FF2B5EF4-FFF2-40B4-BE49-F238E27FC236}">
              <a16:creationId xmlns:a16="http://schemas.microsoft.com/office/drawing/2014/main" id="{50AC5BF8-13BF-1D48-8B1C-E566F9C743E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3" name="Text Box 29">
          <a:extLst>
            <a:ext uri="{FF2B5EF4-FFF2-40B4-BE49-F238E27FC236}">
              <a16:creationId xmlns:a16="http://schemas.microsoft.com/office/drawing/2014/main" id="{8D286FCE-9788-AF4B-B47A-58D41107135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4" name="Text Box 30">
          <a:extLst>
            <a:ext uri="{FF2B5EF4-FFF2-40B4-BE49-F238E27FC236}">
              <a16:creationId xmlns:a16="http://schemas.microsoft.com/office/drawing/2014/main" id="{58319431-4BE6-AC45-A10F-3385D74EF64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5" name="Text Box 29">
          <a:extLst>
            <a:ext uri="{FF2B5EF4-FFF2-40B4-BE49-F238E27FC236}">
              <a16:creationId xmlns:a16="http://schemas.microsoft.com/office/drawing/2014/main" id="{9DCFF658-6C99-E246-B22F-09EE813FBF2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6" name="Text Box 30">
          <a:extLst>
            <a:ext uri="{FF2B5EF4-FFF2-40B4-BE49-F238E27FC236}">
              <a16:creationId xmlns:a16="http://schemas.microsoft.com/office/drawing/2014/main" id="{E7D78E9B-E94D-514D-A08E-BBEE280AA59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7" name="Text Box 29">
          <a:extLst>
            <a:ext uri="{FF2B5EF4-FFF2-40B4-BE49-F238E27FC236}">
              <a16:creationId xmlns:a16="http://schemas.microsoft.com/office/drawing/2014/main" id="{2B721872-D8B8-DB42-A136-042EA297E06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8" name="Text Box 30">
          <a:extLst>
            <a:ext uri="{FF2B5EF4-FFF2-40B4-BE49-F238E27FC236}">
              <a16:creationId xmlns:a16="http://schemas.microsoft.com/office/drawing/2014/main" id="{7D07C6C3-D161-0C4D-9367-298564EBD7A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9" name="Text Box 29">
          <a:extLst>
            <a:ext uri="{FF2B5EF4-FFF2-40B4-BE49-F238E27FC236}">
              <a16:creationId xmlns:a16="http://schemas.microsoft.com/office/drawing/2014/main" id="{A14950CF-7055-7B48-A53C-E395A83A15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0" name="Text Box 30">
          <a:extLst>
            <a:ext uri="{FF2B5EF4-FFF2-40B4-BE49-F238E27FC236}">
              <a16:creationId xmlns:a16="http://schemas.microsoft.com/office/drawing/2014/main" id="{21254E11-CC61-944A-928E-86CFEB033DB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1" name="Text Box 29">
          <a:extLst>
            <a:ext uri="{FF2B5EF4-FFF2-40B4-BE49-F238E27FC236}">
              <a16:creationId xmlns:a16="http://schemas.microsoft.com/office/drawing/2014/main" id="{685CA7A2-40D6-DD43-8177-B5D9DBE32D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2" name="Text Box 30">
          <a:extLst>
            <a:ext uri="{FF2B5EF4-FFF2-40B4-BE49-F238E27FC236}">
              <a16:creationId xmlns:a16="http://schemas.microsoft.com/office/drawing/2014/main" id="{716AB9BF-8113-B34F-B730-D6A5D0833CE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3" name="Text Box 29">
          <a:extLst>
            <a:ext uri="{FF2B5EF4-FFF2-40B4-BE49-F238E27FC236}">
              <a16:creationId xmlns:a16="http://schemas.microsoft.com/office/drawing/2014/main" id="{CD3EE40C-E41B-C541-83D5-6B44D1F9A0A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4" name="Text Box 30">
          <a:extLst>
            <a:ext uri="{FF2B5EF4-FFF2-40B4-BE49-F238E27FC236}">
              <a16:creationId xmlns:a16="http://schemas.microsoft.com/office/drawing/2014/main" id="{3DEDA74B-7768-634F-98C4-E14AB694875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5" name="Text Box 29">
          <a:extLst>
            <a:ext uri="{FF2B5EF4-FFF2-40B4-BE49-F238E27FC236}">
              <a16:creationId xmlns:a16="http://schemas.microsoft.com/office/drawing/2014/main" id="{98CDFF76-58DF-2246-B41A-83AB9A85A9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6" name="Text Box 30">
          <a:extLst>
            <a:ext uri="{FF2B5EF4-FFF2-40B4-BE49-F238E27FC236}">
              <a16:creationId xmlns:a16="http://schemas.microsoft.com/office/drawing/2014/main" id="{38C2A9DF-46D0-6A42-B3C8-61C056ADB91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7" name="Text Box 29">
          <a:extLst>
            <a:ext uri="{FF2B5EF4-FFF2-40B4-BE49-F238E27FC236}">
              <a16:creationId xmlns:a16="http://schemas.microsoft.com/office/drawing/2014/main" id="{0F8B2AD6-DA8A-7F46-85DD-2DB29B2B804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8" name="Text Box 30">
          <a:extLst>
            <a:ext uri="{FF2B5EF4-FFF2-40B4-BE49-F238E27FC236}">
              <a16:creationId xmlns:a16="http://schemas.microsoft.com/office/drawing/2014/main" id="{7E0A9768-55CD-E94A-A032-1C890EF64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9" name="Text Box 29">
          <a:extLst>
            <a:ext uri="{FF2B5EF4-FFF2-40B4-BE49-F238E27FC236}">
              <a16:creationId xmlns:a16="http://schemas.microsoft.com/office/drawing/2014/main" id="{C75599C1-5A04-1F4A-B621-28DFC975235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0" name="Text Box 30">
          <a:extLst>
            <a:ext uri="{FF2B5EF4-FFF2-40B4-BE49-F238E27FC236}">
              <a16:creationId xmlns:a16="http://schemas.microsoft.com/office/drawing/2014/main" id="{0E43E912-A0B4-7D4A-ACA6-67C283C19B3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1" name="Text Box 29">
          <a:extLst>
            <a:ext uri="{FF2B5EF4-FFF2-40B4-BE49-F238E27FC236}">
              <a16:creationId xmlns:a16="http://schemas.microsoft.com/office/drawing/2014/main" id="{21642948-69D1-DF4D-82B4-A5A2089F02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2" name="Text Box 30">
          <a:extLst>
            <a:ext uri="{FF2B5EF4-FFF2-40B4-BE49-F238E27FC236}">
              <a16:creationId xmlns:a16="http://schemas.microsoft.com/office/drawing/2014/main" id="{7E13B45F-01E1-AE4C-9C09-EC1BB03B7A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3" name="Text Box 29">
          <a:extLst>
            <a:ext uri="{FF2B5EF4-FFF2-40B4-BE49-F238E27FC236}">
              <a16:creationId xmlns:a16="http://schemas.microsoft.com/office/drawing/2014/main" id="{D4D7534C-CEC4-EE47-8911-85338D12BA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4" name="Text Box 30">
          <a:extLst>
            <a:ext uri="{FF2B5EF4-FFF2-40B4-BE49-F238E27FC236}">
              <a16:creationId xmlns:a16="http://schemas.microsoft.com/office/drawing/2014/main" id="{CE15977B-FD3E-C54A-A4A3-7D3457F0F59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5" name="Text Box 29">
          <a:extLst>
            <a:ext uri="{FF2B5EF4-FFF2-40B4-BE49-F238E27FC236}">
              <a16:creationId xmlns:a16="http://schemas.microsoft.com/office/drawing/2014/main" id="{1CC7A71A-6E7A-4242-9509-C1D6F77AD3D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6" name="Text Box 30">
          <a:extLst>
            <a:ext uri="{FF2B5EF4-FFF2-40B4-BE49-F238E27FC236}">
              <a16:creationId xmlns:a16="http://schemas.microsoft.com/office/drawing/2014/main" id="{3218267C-BBD1-3B44-B1FE-14918FF8056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7" name="Text Box 29">
          <a:extLst>
            <a:ext uri="{FF2B5EF4-FFF2-40B4-BE49-F238E27FC236}">
              <a16:creationId xmlns:a16="http://schemas.microsoft.com/office/drawing/2014/main" id="{2E18600C-5AEC-2D46-B0B6-8113216373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8" name="Text Box 30">
          <a:extLst>
            <a:ext uri="{FF2B5EF4-FFF2-40B4-BE49-F238E27FC236}">
              <a16:creationId xmlns:a16="http://schemas.microsoft.com/office/drawing/2014/main" id="{CEDC101B-27B6-1A44-BEDD-856F3ECE73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9" name="Text Box 29">
          <a:extLst>
            <a:ext uri="{FF2B5EF4-FFF2-40B4-BE49-F238E27FC236}">
              <a16:creationId xmlns:a16="http://schemas.microsoft.com/office/drawing/2014/main" id="{5C8D84D7-2A60-5749-8DB6-3C04269DBDE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0" name="Text Box 30">
          <a:extLst>
            <a:ext uri="{FF2B5EF4-FFF2-40B4-BE49-F238E27FC236}">
              <a16:creationId xmlns:a16="http://schemas.microsoft.com/office/drawing/2014/main" id="{BFA98C24-0207-264A-A584-7E50FB99601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1" name="Text Box 29">
          <a:extLst>
            <a:ext uri="{FF2B5EF4-FFF2-40B4-BE49-F238E27FC236}">
              <a16:creationId xmlns:a16="http://schemas.microsoft.com/office/drawing/2014/main" id="{66E6EB70-F97D-F04F-B6CE-213A615881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2" name="Text Box 30">
          <a:extLst>
            <a:ext uri="{FF2B5EF4-FFF2-40B4-BE49-F238E27FC236}">
              <a16:creationId xmlns:a16="http://schemas.microsoft.com/office/drawing/2014/main" id="{A9E94EA6-A752-8B40-ADD9-05B92748737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3" name="Text Box 29">
          <a:extLst>
            <a:ext uri="{FF2B5EF4-FFF2-40B4-BE49-F238E27FC236}">
              <a16:creationId xmlns:a16="http://schemas.microsoft.com/office/drawing/2014/main" id="{385AB898-C4BB-9D41-BACD-97CC618639A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4" name="Text Box 30">
          <a:extLst>
            <a:ext uri="{FF2B5EF4-FFF2-40B4-BE49-F238E27FC236}">
              <a16:creationId xmlns:a16="http://schemas.microsoft.com/office/drawing/2014/main" id="{74EB6078-D432-1543-86AC-14788FCD0E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5" name="Text Box 29">
          <a:extLst>
            <a:ext uri="{FF2B5EF4-FFF2-40B4-BE49-F238E27FC236}">
              <a16:creationId xmlns:a16="http://schemas.microsoft.com/office/drawing/2014/main" id="{DC1CD295-47E6-A34F-AC13-0DA1993300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6" name="Text Box 30">
          <a:extLst>
            <a:ext uri="{FF2B5EF4-FFF2-40B4-BE49-F238E27FC236}">
              <a16:creationId xmlns:a16="http://schemas.microsoft.com/office/drawing/2014/main" id="{53BC4621-7F3F-FD4C-9667-32136016A9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7" name="Text Box 29">
          <a:extLst>
            <a:ext uri="{FF2B5EF4-FFF2-40B4-BE49-F238E27FC236}">
              <a16:creationId xmlns:a16="http://schemas.microsoft.com/office/drawing/2014/main" id="{594C5641-1707-5343-BF18-430779C6E4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8" name="Text Box 30">
          <a:extLst>
            <a:ext uri="{FF2B5EF4-FFF2-40B4-BE49-F238E27FC236}">
              <a16:creationId xmlns:a16="http://schemas.microsoft.com/office/drawing/2014/main" id="{5BBBA731-DD19-DE47-9BDC-CBEF578C164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9" name="Text Box 29">
          <a:extLst>
            <a:ext uri="{FF2B5EF4-FFF2-40B4-BE49-F238E27FC236}">
              <a16:creationId xmlns:a16="http://schemas.microsoft.com/office/drawing/2014/main" id="{87414CE5-8709-B84C-9784-B65A0B328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0" name="Text Box 30">
          <a:extLst>
            <a:ext uri="{FF2B5EF4-FFF2-40B4-BE49-F238E27FC236}">
              <a16:creationId xmlns:a16="http://schemas.microsoft.com/office/drawing/2014/main" id="{92CCD759-CD1A-1345-8881-B111ADCCB20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1" name="Text Box 29">
          <a:extLst>
            <a:ext uri="{FF2B5EF4-FFF2-40B4-BE49-F238E27FC236}">
              <a16:creationId xmlns:a16="http://schemas.microsoft.com/office/drawing/2014/main" id="{7815E8ED-194E-E948-A22B-A06492F215F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2" name="Text Box 30">
          <a:extLst>
            <a:ext uri="{FF2B5EF4-FFF2-40B4-BE49-F238E27FC236}">
              <a16:creationId xmlns:a16="http://schemas.microsoft.com/office/drawing/2014/main" id="{33B6A020-B4A1-274F-971A-0246B39536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3" name="Text Box 29">
          <a:extLst>
            <a:ext uri="{FF2B5EF4-FFF2-40B4-BE49-F238E27FC236}">
              <a16:creationId xmlns:a16="http://schemas.microsoft.com/office/drawing/2014/main" id="{BD9A79E9-5901-1341-BBD6-6B5E300CA8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4" name="Text Box 30">
          <a:extLst>
            <a:ext uri="{FF2B5EF4-FFF2-40B4-BE49-F238E27FC236}">
              <a16:creationId xmlns:a16="http://schemas.microsoft.com/office/drawing/2014/main" id="{D52D4252-E085-D34C-AC6B-84843EC832C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5" name="Text Box 29">
          <a:extLst>
            <a:ext uri="{FF2B5EF4-FFF2-40B4-BE49-F238E27FC236}">
              <a16:creationId xmlns:a16="http://schemas.microsoft.com/office/drawing/2014/main" id="{77ABD615-469E-F74E-A9D4-6B7B134E14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6" name="Text Box 30">
          <a:extLst>
            <a:ext uri="{FF2B5EF4-FFF2-40B4-BE49-F238E27FC236}">
              <a16:creationId xmlns:a16="http://schemas.microsoft.com/office/drawing/2014/main" id="{4C6C97AE-C003-8E48-896F-CF234C5B3FE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7" name="Text Box 29">
          <a:extLst>
            <a:ext uri="{FF2B5EF4-FFF2-40B4-BE49-F238E27FC236}">
              <a16:creationId xmlns:a16="http://schemas.microsoft.com/office/drawing/2014/main" id="{631F205E-E1EF-F84D-A17A-3DFFD982F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8" name="Text Box 30">
          <a:extLst>
            <a:ext uri="{FF2B5EF4-FFF2-40B4-BE49-F238E27FC236}">
              <a16:creationId xmlns:a16="http://schemas.microsoft.com/office/drawing/2014/main" id="{E7008929-88C4-5345-8280-BA6AB641DFB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9" name="Text Box 29">
          <a:extLst>
            <a:ext uri="{FF2B5EF4-FFF2-40B4-BE49-F238E27FC236}">
              <a16:creationId xmlns:a16="http://schemas.microsoft.com/office/drawing/2014/main" id="{35008E8A-7611-7C4F-8FBB-8F941CE1BBC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0" name="Text Box 30">
          <a:extLst>
            <a:ext uri="{FF2B5EF4-FFF2-40B4-BE49-F238E27FC236}">
              <a16:creationId xmlns:a16="http://schemas.microsoft.com/office/drawing/2014/main" id="{AA812E2E-6444-2642-8627-3806BBB475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1" name="Text Box 29">
          <a:extLst>
            <a:ext uri="{FF2B5EF4-FFF2-40B4-BE49-F238E27FC236}">
              <a16:creationId xmlns:a16="http://schemas.microsoft.com/office/drawing/2014/main" id="{E8AC3DAE-48C0-F146-99C1-38F4B19BB15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2" name="Text Box 30">
          <a:extLst>
            <a:ext uri="{FF2B5EF4-FFF2-40B4-BE49-F238E27FC236}">
              <a16:creationId xmlns:a16="http://schemas.microsoft.com/office/drawing/2014/main" id="{FEB4BEC9-0761-EC43-B8CD-27D91F8378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3" name="Text Box 29">
          <a:extLst>
            <a:ext uri="{FF2B5EF4-FFF2-40B4-BE49-F238E27FC236}">
              <a16:creationId xmlns:a16="http://schemas.microsoft.com/office/drawing/2014/main" id="{D0081638-8EFF-384C-B52C-56D96A7D64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4" name="Text Box 30">
          <a:extLst>
            <a:ext uri="{FF2B5EF4-FFF2-40B4-BE49-F238E27FC236}">
              <a16:creationId xmlns:a16="http://schemas.microsoft.com/office/drawing/2014/main" id="{79A5FC1D-B4A9-7E4D-AB6F-94AE0EF7DB2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5" name="Text Box 29">
          <a:extLst>
            <a:ext uri="{FF2B5EF4-FFF2-40B4-BE49-F238E27FC236}">
              <a16:creationId xmlns:a16="http://schemas.microsoft.com/office/drawing/2014/main" id="{717F299B-4CA0-E84E-952A-A9012093A15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6" name="Text Box 30">
          <a:extLst>
            <a:ext uri="{FF2B5EF4-FFF2-40B4-BE49-F238E27FC236}">
              <a16:creationId xmlns:a16="http://schemas.microsoft.com/office/drawing/2014/main" id="{AE1A8610-E29A-5B4C-8FE8-FD79D0D4E33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7" name="Text Box 29">
          <a:extLst>
            <a:ext uri="{FF2B5EF4-FFF2-40B4-BE49-F238E27FC236}">
              <a16:creationId xmlns:a16="http://schemas.microsoft.com/office/drawing/2014/main" id="{270B5267-58B6-804D-94C8-C9E54A3CC98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8" name="Text Box 30">
          <a:extLst>
            <a:ext uri="{FF2B5EF4-FFF2-40B4-BE49-F238E27FC236}">
              <a16:creationId xmlns:a16="http://schemas.microsoft.com/office/drawing/2014/main" id="{A00793A5-C763-2C49-A605-756722EE849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9" name="Text Box 29">
          <a:extLst>
            <a:ext uri="{FF2B5EF4-FFF2-40B4-BE49-F238E27FC236}">
              <a16:creationId xmlns:a16="http://schemas.microsoft.com/office/drawing/2014/main" id="{D48AAF3F-3FEF-3A4F-9F8C-09C59C534A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0" name="Text Box 30">
          <a:extLst>
            <a:ext uri="{FF2B5EF4-FFF2-40B4-BE49-F238E27FC236}">
              <a16:creationId xmlns:a16="http://schemas.microsoft.com/office/drawing/2014/main" id="{D8451212-BD90-1D4D-9619-5630F4941B7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1" name="Text Box 29">
          <a:extLst>
            <a:ext uri="{FF2B5EF4-FFF2-40B4-BE49-F238E27FC236}">
              <a16:creationId xmlns:a16="http://schemas.microsoft.com/office/drawing/2014/main" id="{2005681C-11B6-FB4D-89E2-16DC6A070C3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2" name="Text Box 30">
          <a:extLst>
            <a:ext uri="{FF2B5EF4-FFF2-40B4-BE49-F238E27FC236}">
              <a16:creationId xmlns:a16="http://schemas.microsoft.com/office/drawing/2014/main" id="{B6806F83-4CE5-BF4D-B818-C6E9E97CB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3" name="Text Box 29">
          <a:extLst>
            <a:ext uri="{FF2B5EF4-FFF2-40B4-BE49-F238E27FC236}">
              <a16:creationId xmlns:a16="http://schemas.microsoft.com/office/drawing/2014/main" id="{4A895B37-3BDD-3142-B2FB-D4FEF2A129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4" name="Text Box 30">
          <a:extLst>
            <a:ext uri="{FF2B5EF4-FFF2-40B4-BE49-F238E27FC236}">
              <a16:creationId xmlns:a16="http://schemas.microsoft.com/office/drawing/2014/main" id="{82FCB44D-8532-9C47-A997-EE615A77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5" name="Text Box 29">
          <a:extLst>
            <a:ext uri="{FF2B5EF4-FFF2-40B4-BE49-F238E27FC236}">
              <a16:creationId xmlns:a16="http://schemas.microsoft.com/office/drawing/2014/main" id="{9334E670-F154-524F-ABFC-C3636E0B49D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6" name="Text Box 30">
          <a:extLst>
            <a:ext uri="{FF2B5EF4-FFF2-40B4-BE49-F238E27FC236}">
              <a16:creationId xmlns:a16="http://schemas.microsoft.com/office/drawing/2014/main" id="{C9354E60-411D-154B-A257-6B6DBF9F13A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7" name="Text Box 29">
          <a:extLst>
            <a:ext uri="{FF2B5EF4-FFF2-40B4-BE49-F238E27FC236}">
              <a16:creationId xmlns:a16="http://schemas.microsoft.com/office/drawing/2014/main" id="{22CEB2C7-FB74-6F44-9C4A-1207ED748E1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8" name="Text Box 30">
          <a:extLst>
            <a:ext uri="{FF2B5EF4-FFF2-40B4-BE49-F238E27FC236}">
              <a16:creationId xmlns:a16="http://schemas.microsoft.com/office/drawing/2014/main" id="{F6F48F26-85A6-CA45-B04D-F22D7A71B3F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9" name="Text Box 29">
          <a:extLst>
            <a:ext uri="{FF2B5EF4-FFF2-40B4-BE49-F238E27FC236}">
              <a16:creationId xmlns:a16="http://schemas.microsoft.com/office/drawing/2014/main" id="{5D98A9F9-1EFE-184C-860D-D145BAED20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0" name="Text Box 30">
          <a:extLst>
            <a:ext uri="{FF2B5EF4-FFF2-40B4-BE49-F238E27FC236}">
              <a16:creationId xmlns:a16="http://schemas.microsoft.com/office/drawing/2014/main" id="{A8E4DC0A-9726-7F4B-90CF-06A9E856E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1" name="Text Box 29">
          <a:extLst>
            <a:ext uri="{FF2B5EF4-FFF2-40B4-BE49-F238E27FC236}">
              <a16:creationId xmlns:a16="http://schemas.microsoft.com/office/drawing/2014/main" id="{A3045632-4C30-C543-8D29-288EEF6B9A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2" name="Text Box 29">
          <a:extLst>
            <a:ext uri="{FF2B5EF4-FFF2-40B4-BE49-F238E27FC236}">
              <a16:creationId xmlns:a16="http://schemas.microsoft.com/office/drawing/2014/main" id="{22CE7217-5CB0-7649-A6F9-90D16221062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3" name="Text Box 30">
          <a:extLst>
            <a:ext uri="{FF2B5EF4-FFF2-40B4-BE49-F238E27FC236}">
              <a16:creationId xmlns:a16="http://schemas.microsoft.com/office/drawing/2014/main" id="{154B7466-E410-764A-B54E-D5420DAF493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4" name="Text Box 29">
          <a:extLst>
            <a:ext uri="{FF2B5EF4-FFF2-40B4-BE49-F238E27FC236}">
              <a16:creationId xmlns:a16="http://schemas.microsoft.com/office/drawing/2014/main" id="{4B47CC1D-C2C4-3240-B466-80830147A2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5" name="Text Box 30">
          <a:extLst>
            <a:ext uri="{FF2B5EF4-FFF2-40B4-BE49-F238E27FC236}">
              <a16:creationId xmlns:a16="http://schemas.microsoft.com/office/drawing/2014/main" id="{016FA987-F25C-E344-80D7-508BC6046EF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6" name="Text Box 29">
          <a:extLst>
            <a:ext uri="{FF2B5EF4-FFF2-40B4-BE49-F238E27FC236}">
              <a16:creationId xmlns:a16="http://schemas.microsoft.com/office/drawing/2014/main" id="{4F7A838E-B6C1-AF47-B2A7-429E70418C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7" name="Text Box 30">
          <a:extLst>
            <a:ext uri="{FF2B5EF4-FFF2-40B4-BE49-F238E27FC236}">
              <a16:creationId xmlns:a16="http://schemas.microsoft.com/office/drawing/2014/main" id="{5E1BA6FD-09E3-4548-908A-C0291E91EDB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8" name="Text Box 29">
          <a:extLst>
            <a:ext uri="{FF2B5EF4-FFF2-40B4-BE49-F238E27FC236}">
              <a16:creationId xmlns:a16="http://schemas.microsoft.com/office/drawing/2014/main" id="{C1733FD0-9455-8344-B3D1-91B0A9D2D1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9" name="Text Box 30">
          <a:extLst>
            <a:ext uri="{FF2B5EF4-FFF2-40B4-BE49-F238E27FC236}">
              <a16:creationId xmlns:a16="http://schemas.microsoft.com/office/drawing/2014/main" id="{9B5C5621-E31B-E549-A352-BC97B24C8D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0" name="Text Box 29">
          <a:extLst>
            <a:ext uri="{FF2B5EF4-FFF2-40B4-BE49-F238E27FC236}">
              <a16:creationId xmlns:a16="http://schemas.microsoft.com/office/drawing/2014/main" id="{DD81EA13-8A1F-D441-8BFB-2E9EEEC1A9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1" name="Text Box 30">
          <a:extLst>
            <a:ext uri="{FF2B5EF4-FFF2-40B4-BE49-F238E27FC236}">
              <a16:creationId xmlns:a16="http://schemas.microsoft.com/office/drawing/2014/main" id="{68A202D4-34FA-3348-9834-90EF89C4C42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2" name="Text Box 29">
          <a:extLst>
            <a:ext uri="{FF2B5EF4-FFF2-40B4-BE49-F238E27FC236}">
              <a16:creationId xmlns:a16="http://schemas.microsoft.com/office/drawing/2014/main" id="{FFBA29C3-B3D6-5349-ADFF-86319A9703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3" name="Text Box 30">
          <a:extLst>
            <a:ext uri="{FF2B5EF4-FFF2-40B4-BE49-F238E27FC236}">
              <a16:creationId xmlns:a16="http://schemas.microsoft.com/office/drawing/2014/main" id="{2C479515-DC8E-B34E-9803-98AEE9FCE6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4" name="Text Box 29">
          <a:extLst>
            <a:ext uri="{FF2B5EF4-FFF2-40B4-BE49-F238E27FC236}">
              <a16:creationId xmlns:a16="http://schemas.microsoft.com/office/drawing/2014/main" id="{1D5DFE6B-71BE-9941-986E-BA41538C3E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5" name="Text Box 30">
          <a:extLst>
            <a:ext uri="{FF2B5EF4-FFF2-40B4-BE49-F238E27FC236}">
              <a16:creationId xmlns:a16="http://schemas.microsoft.com/office/drawing/2014/main" id="{F9901EEA-39B7-7F40-9924-309ECAFEA34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6" name="Text Box 29">
          <a:extLst>
            <a:ext uri="{FF2B5EF4-FFF2-40B4-BE49-F238E27FC236}">
              <a16:creationId xmlns:a16="http://schemas.microsoft.com/office/drawing/2014/main" id="{D57F3B86-361F-6149-B4C2-643FD8B6A50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7" name="Text Box 30">
          <a:extLst>
            <a:ext uri="{FF2B5EF4-FFF2-40B4-BE49-F238E27FC236}">
              <a16:creationId xmlns:a16="http://schemas.microsoft.com/office/drawing/2014/main" id="{7FF877EC-238D-664E-BBFD-D71EFF3EAF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8" name="Text Box 29">
          <a:extLst>
            <a:ext uri="{FF2B5EF4-FFF2-40B4-BE49-F238E27FC236}">
              <a16:creationId xmlns:a16="http://schemas.microsoft.com/office/drawing/2014/main" id="{17729B0F-896F-844A-8537-3BFE36E199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9" name="Text Box 30">
          <a:extLst>
            <a:ext uri="{FF2B5EF4-FFF2-40B4-BE49-F238E27FC236}">
              <a16:creationId xmlns:a16="http://schemas.microsoft.com/office/drawing/2014/main" id="{39349880-DBF8-924D-BA11-A260C53A1B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0" name="Text Box 29">
          <a:extLst>
            <a:ext uri="{FF2B5EF4-FFF2-40B4-BE49-F238E27FC236}">
              <a16:creationId xmlns:a16="http://schemas.microsoft.com/office/drawing/2014/main" id="{B5AAB469-0282-A14A-90F7-FB12FF7F461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1" name="Text Box 30">
          <a:extLst>
            <a:ext uri="{FF2B5EF4-FFF2-40B4-BE49-F238E27FC236}">
              <a16:creationId xmlns:a16="http://schemas.microsoft.com/office/drawing/2014/main" id="{2673DEED-0EED-4043-89C1-8791D26A5A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2" name="Text Box 29">
          <a:extLst>
            <a:ext uri="{FF2B5EF4-FFF2-40B4-BE49-F238E27FC236}">
              <a16:creationId xmlns:a16="http://schemas.microsoft.com/office/drawing/2014/main" id="{5D9A7E2D-1EA0-4E48-AC78-81CC6D03BF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3" name="Text Box 30">
          <a:extLst>
            <a:ext uri="{FF2B5EF4-FFF2-40B4-BE49-F238E27FC236}">
              <a16:creationId xmlns:a16="http://schemas.microsoft.com/office/drawing/2014/main" id="{C2A21B0A-0A26-D140-9CE1-00F277E16F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4" name="Text Box 29">
          <a:extLst>
            <a:ext uri="{FF2B5EF4-FFF2-40B4-BE49-F238E27FC236}">
              <a16:creationId xmlns:a16="http://schemas.microsoft.com/office/drawing/2014/main" id="{7384F5F8-AFAC-0045-A200-39726C5C737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5" name="Text Box 30">
          <a:extLst>
            <a:ext uri="{FF2B5EF4-FFF2-40B4-BE49-F238E27FC236}">
              <a16:creationId xmlns:a16="http://schemas.microsoft.com/office/drawing/2014/main" id="{4DFD92C5-8A4C-184A-9A28-CB3BB41178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6" name="Text Box 29">
          <a:extLst>
            <a:ext uri="{FF2B5EF4-FFF2-40B4-BE49-F238E27FC236}">
              <a16:creationId xmlns:a16="http://schemas.microsoft.com/office/drawing/2014/main" id="{BE013BAA-54AF-494B-AEEB-FA2B49A881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7" name="Text Box 30">
          <a:extLst>
            <a:ext uri="{FF2B5EF4-FFF2-40B4-BE49-F238E27FC236}">
              <a16:creationId xmlns:a16="http://schemas.microsoft.com/office/drawing/2014/main" id="{7A31FE5D-62B7-0047-BA3B-36608D8EDE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8" name="Text Box 29">
          <a:extLst>
            <a:ext uri="{FF2B5EF4-FFF2-40B4-BE49-F238E27FC236}">
              <a16:creationId xmlns:a16="http://schemas.microsoft.com/office/drawing/2014/main" id="{549178C2-C94E-5641-87C2-5ECCF5CC80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9" name="Text Box 30">
          <a:extLst>
            <a:ext uri="{FF2B5EF4-FFF2-40B4-BE49-F238E27FC236}">
              <a16:creationId xmlns:a16="http://schemas.microsoft.com/office/drawing/2014/main" id="{8AA25859-3C93-F744-A688-3A844D3537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0" name="Text Box 29">
          <a:extLst>
            <a:ext uri="{FF2B5EF4-FFF2-40B4-BE49-F238E27FC236}">
              <a16:creationId xmlns:a16="http://schemas.microsoft.com/office/drawing/2014/main" id="{35516C3D-6299-4847-99FB-8A8901D1ED8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1" name="Text Box 30">
          <a:extLst>
            <a:ext uri="{FF2B5EF4-FFF2-40B4-BE49-F238E27FC236}">
              <a16:creationId xmlns:a16="http://schemas.microsoft.com/office/drawing/2014/main" id="{0B32D8EB-26D9-0C4F-806B-78AF6810F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2" name="Text Box 29">
          <a:extLst>
            <a:ext uri="{FF2B5EF4-FFF2-40B4-BE49-F238E27FC236}">
              <a16:creationId xmlns:a16="http://schemas.microsoft.com/office/drawing/2014/main" id="{BEC0A410-6456-1245-B7E3-EFEC1C5E8C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3" name="Text Box 30">
          <a:extLst>
            <a:ext uri="{FF2B5EF4-FFF2-40B4-BE49-F238E27FC236}">
              <a16:creationId xmlns:a16="http://schemas.microsoft.com/office/drawing/2014/main" id="{31B3EA17-BB4D-BB4E-9242-62E1BDB994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4" name="Text Box 29">
          <a:extLst>
            <a:ext uri="{FF2B5EF4-FFF2-40B4-BE49-F238E27FC236}">
              <a16:creationId xmlns:a16="http://schemas.microsoft.com/office/drawing/2014/main" id="{B5C7F621-F6C3-1447-8C20-45286CE726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5" name="Text Box 30">
          <a:extLst>
            <a:ext uri="{FF2B5EF4-FFF2-40B4-BE49-F238E27FC236}">
              <a16:creationId xmlns:a16="http://schemas.microsoft.com/office/drawing/2014/main" id="{6430E1A4-9871-9548-A05E-8AD100CEF08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6" name="Text Box 29">
          <a:extLst>
            <a:ext uri="{FF2B5EF4-FFF2-40B4-BE49-F238E27FC236}">
              <a16:creationId xmlns:a16="http://schemas.microsoft.com/office/drawing/2014/main" id="{261485A8-6FBE-D740-B30B-2460ACDC83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7" name="Text Box 30">
          <a:extLst>
            <a:ext uri="{FF2B5EF4-FFF2-40B4-BE49-F238E27FC236}">
              <a16:creationId xmlns:a16="http://schemas.microsoft.com/office/drawing/2014/main" id="{DD72602A-89AA-A543-800B-DFB68158225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8" name="Text Box 29">
          <a:extLst>
            <a:ext uri="{FF2B5EF4-FFF2-40B4-BE49-F238E27FC236}">
              <a16:creationId xmlns:a16="http://schemas.microsoft.com/office/drawing/2014/main" id="{7B8E0793-1C19-014D-8647-C7404A767B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9" name="Text Box 30">
          <a:extLst>
            <a:ext uri="{FF2B5EF4-FFF2-40B4-BE49-F238E27FC236}">
              <a16:creationId xmlns:a16="http://schemas.microsoft.com/office/drawing/2014/main" id="{3F540CB7-6678-AF42-BFB7-176913CB938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0" name="Text Box 29">
          <a:extLst>
            <a:ext uri="{FF2B5EF4-FFF2-40B4-BE49-F238E27FC236}">
              <a16:creationId xmlns:a16="http://schemas.microsoft.com/office/drawing/2014/main" id="{86E267D4-10D3-7C4B-A56C-64FFD5BB27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1" name="Text Box 30">
          <a:extLst>
            <a:ext uri="{FF2B5EF4-FFF2-40B4-BE49-F238E27FC236}">
              <a16:creationId xmlns:a16="http://schemas.microsoft.com/office/drawing/2014/main" id="{009CF507-E4DE-5646-A890-C32AD3B5A4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2" name="Text Box 29">
          <a:extLst>
            <a:ext uri="{FF2B5EF4-FFF2-40B4-BE49-F238E27FC236}">
              <a16:creationId xmlns:a16="http://schemas.microsoft.com/office/drawing/2014/main" id="{7BCED3A7-1527-C74C-8DB2-7BA188EA9AD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3" name="Text Box 30">
          <a:extLst>
            <a:ext uri="{FF2B5EF4-FFF2-40B4-BE49-F238E27FC236}">
              <a16:creationId xmlns:a16="http://schemas.microsoft.com/office/drawing/2014/main" id="{5C4F9B54-5F55-5946-8781-01AA9446ED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4" name="Text Box 29">
          <a:extLst>
            <a:ext uri="{FF2B5EF4-FFF2-40B4-BE49-F238E27FC236}">
              <a16:creationId xmlns:a16="http://schemas.microsoft.com/office/drawing/2014/main" id="{A247B6ED-C946-A742-A03C-34C6F598CB0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5" name="Text Box 30">
          <a:extLst>
            <a:ext uri="{FF2B5EF4-FFF2-40B4-BE49-F238E27FC236}">
              <a16:creationId xmlns:a16="http://schemas.microsoft.com/office/drawing/2014/main" id="{55E20179-29FF-9742-A27F-977EF1B65D4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6" name="Text Box 29">
          <a:extLst>
            <a:ext uri="{FF2B5EF4-FFF2-40B4-BE49-F238E27FC236}">
              <a16:creationId xmlns:a16="http://schemas.microsoft.com/office/drawing/2014/main" id="{F526DD8E-C015-0D4F-A217-694F4210B42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7" name="Text Box 30">
          <a:extLst>
            <a:ext uri="{FF2B5EF4-FFF2-40B4-BE49-F238E27FC236}">
              <a16:creationId xmlns:a16="http://schemas.microsoft.com/office/drawing/2014/main" id="{0963C707-87B6-1E48-9DCE-51FA5FCD9A6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8" name="Text Box 29">
          <a:extLst>
            <a:ext uri="{FF2B5EF4-FFF2-40B4-BE49-F238E27FC236}">
              <a16:creationId xmlns:a16="http://schemas.microsoft.com/office/drawing/2014/main" id="{3DBCDB97-CC5D-AF44-BAB0-144D2708DD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9" name="Text Box 30">
          <a:extLst>
            <a:ext uri="{FF2B5EF4-FFF2-40B4-BE49-F238E27FC236}">
              <a16:creationId xmlns:a16="http://schemas.microsoft.com/office/drawing/2014/main" id="{2A25C1B4-0BF5-BD43-B144-CAD0018AF91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0" name="Text Box 29">
          <a:extLst>
            <a:ext uri="{FF2B5EF4-FFF2-40B4-BE49-F238E27FC236}">
              <a16:creationId xmlns:a16="http://schemas.microsoft.com/office/drawing/2014/main" id="{1AB21F43-0389-F04B-AED4-C13255509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1" name="Text Box 30">
          <a:extLst>
            <a:ext uri="{FF2B5EF4-FFF2-40B4-BE49-F238E27FC236}">
              <a16:creationId xmlns:a16="http://schemas.microsoft.com/office/drawing/2014/main" id="{12E3BCB7-6952-A046-A3DF-02E15B66DA0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2" name="Text Box 29">
          <a:extLst>
            <a:ext uri="{FF2B5EF4-FFF2-40B4-BE49-F238E27FC236}">
              <a16:creationId xmlns:a16="http://schemas.microsoft.com/office/drawing/2014/main" id="{087436C3-6C66-DB4E-AD36-CBD069CD362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3" name="Text Box 30">
          <a:extLst>
            <a:ext uri="{FF2B5EF4-FFF2-40B4-BE49-F238E27FC236}">
              <a16:creationId xmlns:a16="http://schemas.microsoft.com/office/drawing/2014/main" id="{BA589B30-BBC2-8140-AD94-05B13B9D87F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4" name="Text Box 29">
          <a:extLst>
            <a:ext uri="{FF2B5EF4-FFF2-40B4-BE49-F238E27FC236}">
              <a16:creationId xmlns:a16="http://schemas.microsoft.com/office/drawing/2014/main" id="{E40CC09D-0521-744F-949B-629ED5977A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5" name="Text Box 30">
          <a:extLst>
            <a:ext uri="{FF2B5EF4-FFF2-40B4-BE49-F238E27FC236}">
              <a16:creationId xmlns:a16="http://schemas.microsoft.com/office/drawing/2014/main" id="{EB86D832-CC4D-6241-87AC-418EF756FC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6" name="Text Box 29">
          <a:extLst>
            <a:ext uri="{FF2B5EF4-FFF2-40B4-BE49-F238E27FC236}">
              <a16:creationId xmlns:a16="http://schemas.microsoft.com/office/drawing/2014/main" id="{080DED55-B0A6-5C4D-B937-8DF0DC4BEE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104774</xdr:rowOff>
    </xdr:from>
    <xdr:to>
      <xdr:col>3</xdr:col>
      <xdr:colOff>704850</xdr:colOff>
      <xdr:row>5</xdr:row>
      <xdr:rowOff>123825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295274"/>
          <a:ext cx="657225" cy="61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1571625</xdr:colOff>
      <xdr:row>1</xdr:row>
      <xdr:rowOff>114300</xdr:rowOff>
    </xdr:from>
    <xdr:to>
      <xdr:col>5</xdr:col>
      <xdr:colOff>47625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C9FB89-77F8-DA42-B6BE-3CD8007C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0125" y="304800"/>
          <a:ext cx="9017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152399</xdr:rowOff>
    </xdr:from>
    <xdr:to>
      <xdr:col>6</xdr:col>
      <xdr:colOff>228600</xdr:colOff>
      <xdr:row>4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152399"/>
          <a:ext cx="7810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866776</xdr:colOff>
      <xdr:row>1</xdr:row>
      <xdr:rowOff>104776</xdr:rowOff>
    </xdr:from>
    <xdr:to>
      <xdr:col>3</xdr:col>
      <xdr:colOff>295274</xdr:colOff>
      <xdr:row>5</xdr:row>
      <xdr:rowOff>142875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1" y="295276"/>
          <a:ext cx="295273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695326</xdr:colOff>
      <xdr:row>1</xdr:row>
      <xdr:rowOff>95251</xdr:rowOff>
    </xdr:from>
    <xdr:to>
      <xdr:col>2</xdr:col>
      <xdr:colOff>407289</xdr:colOff>
      <xdr:row>5</xdr:row>
      <xdr:rowOff>152401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922" y="280757"/>
          <a:ext cx="896345" cy="670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85726</xdr:rowOff>
    </xdr:from>
    <xdr:to>
      <xdr:col>1</xdr:col>
      <xdr:colOff>1419226</xdr:colOff>
      <xdr:row>6</xdr:row>
      <xdr:rowOff>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6726"/>
          <a:ext cx="695326" cy="677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465603</xdr:colOff>
      <xdr:row>1</xdr:row>
      <xdr:rowOff>160806</xdr:rowOff>
    </xdr:from>
    <xdr:to>
      <xdr:col>3</xdr:col>
      <xdr:colOff>1101538</xdr:colOff>
      <xdr:row>5</xdr:row>
      <xdr:rowOff>133350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803" y="351306"/>
          <a:ext cx="635935" cy="563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416720</xdr:colOff>
      <xdr:row>1</xdr:row>
      <xdr:rowOff>95250</xdr:rowOff>
    </xdr:from>
    <xdr:to>
      <xdr:col>2</xdr:col>
      <xdr:colOff>1076326</xdr:colOff>
      <xdr:row>4</xdr:row>
      <xdr:rowOff>171450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2320" y="285750"/>
          <a:ext cx="65960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1200152</xdr:colOff>
      <xdr:row>2</xdr:row>
      <xdr:rowOff>66674</xdr:rowOff>
    </xdr:from>
    <xdr:to>
      <xdr:col>1</xdr:col>
      <xdr:colOff>1838326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2" y="447674"/>
          <a:ext cx="0" cy="790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590551</xdr:colOff>
      <xdr:row>2</xdr:row>
      <xdr:rowOff>19050</xdr:rowOff>
    </xdr:from>
    <xdr:to>
      <xdr:col>3</xdr:col>
      <xdr:colOff>1146907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1" y="400050"/>
          <a:ext cx="556356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152400</xdr:rowOff>
    </xdr:from>
    <xdr:to>
      <xdr:col>5</xdr:col>
      <xdr:colOff>514350</xdr:colOff>
      <xdr:row>7</xdr:row>
      <xdr:rowOff>28575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342900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2</xdr:row>
      <xdr:rowOff>104776</xdr:rowOff>
    </xdr:from>
    <xdr:to>
      <xdr:col>4</xdr:col>
      <xdr:colOff>561975</xdr:colOff>
      <xdr:row>5</xdr:row>
      <xdr:rowOff>123826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4" y="485776"/>
          <a:ext cx="514351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762002</xdr:colOff>
      <xdr:row>1</xdr:row>
      <xdr:rowOff>152400</xdr:rowOff>
    </xdr:from>
    <xdr:to>
      <xdr:col>1</xdr:col>
      <xdr:colOff>1352550</xdr:colOff>
      <xdr:row>5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2" y="342900"/>
          <a:ext cx="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66675</xdr:rowOff>
    </xdr:from>
    <xdr:to>
      <xdr:col>4</xdr:col>
      <xdr:colOff>942976</xdr:colOff>
      <xdr:row>5</xdr:row>
      <xdr:rowOff>19050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19075"/>
          <a:ext cx="65722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500061</xdr:colOff>
      <xdr:row>1</xdr:row>
      <xdr:rowOff>50006</xdr:rowOff>
    </xdr:from>
    <xdr:to>
      <xdr:col>3</xdr:col>
      <xdr:colOff>1252536</xdr:colOff>
      <xdr:row>4</xdr:row>
      <xdr:rowOff>154782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61" y="240506"/>
          <a:ext cx="752475" cy="67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1571625</xdr:colOff>
      <xdr:row>1</xdr:row>
      <xdr:rowOff>114300</xdr:rowOff>
    </xdr:from>
    <xdr:to>
      <xdr:col>5</xdr:col>
      <xdr:colOff>47625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04800"/>
          <a:ext cx="6000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5AB37-BAEF-C94A-BD40-811E0FA1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6623" y="360709"/>
          <a:ext cx="56649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5F4BA9A8-F335-484D-BB9D-1B93552C060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361AABCF-AEDC-BB41-B37F-CB94A5CA4A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D087DAD9-AA00-3A48-B4A2-180553AC5AE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8E0FBA10-4575-CF4C-AC29-5E65058B144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972F48E-4290-2E46-A087-B638020608D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7C29E0D2-01A9-A34A-A11A-6264B9E853B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8C59E404-A414-394E-B061-6C2E80F806B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7B49EFB-17E6-7C42-96B6-00A5C49DA79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CB8C68AA-8AAD-AA48-8934-A7CBDA09FA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5BE39071-C602-154C-8DCC-33C7EA74E3B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9CB88F57-7D17-134E-8E12-8D3F94A65EB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378C4C52-CDC2-D745-977F-26C2DEB990B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5214F3B4-D164-2E43-B48A-F79D4B9FEE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F087D391-E4AB-9A49-AFF6-CAAB913ED2E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DCEC5A60-4DED-CC48-B4AB-93BCBB7B98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FC49AA0C-82D5-4046-BC09-5C206F878C7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893048A8-BD66-4846-8FE6-F8835F25B0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39BDFE94-7078-F948-87D0-D4D4F813B35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3B1B6856-D220-4143-8EB4-A9B45346C60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13FE054B-6DAF-D246-86E9-5D0BA11BD31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97683F49-3B26-CC4D-A9DD-9596D240E2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8A81C764-0B82-7E4A-8EE4-CB912A4B6E0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BF0E3BD6-3EDB-FB48-B4FC-EAA8761C4F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3878F54E-0C9E-E44B-A2FD-435DB45836A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66D7879B-06EE-1C4D-B5CE-0FD840FD84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0CD6B485-A073-4E41-A52A-3EB43215DBB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B35B20BB-330F-7C44-A3DF-7C5292CCAA7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092C692D-9719-7545-9B81-CC1EF48650F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932DBA99-4EBD-F443-B663-5A2FFDE012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E939A8B9-DD37-EA4B-A077-D2645A8B52A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3667F580-5272-A744-ABB8-668F57ABFC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BB18624B-64B9-344A-B457-FD3FAD1695E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08DBCD78-8A5C-4244-81F0-33E55617230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D43834EE-B6F6-8E4E-9D95-220FBC9E11C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5429E04A-D820-1040-BF5C-E730B67510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A4499702-089C-0F41-8FB8-5538B01F745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330A7BF8-1C56-DA40-B929-58DA6F4552A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DA588754-0F97-4445-9316-965E59DD0CD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73660A41-043E-5149-9992-86D161475A1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FB901110-3168-964D-AFEC-105E049F405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C6BE2385-A699-2C4F-9D49-F075DFD2327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0CA175C7-FE1A-8F47-8A4B-8953EA396B0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E19D6F9E-6A95-5048-8E15-B8519AABBC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4A1F8453-5309-C34E-BFD4-770B6D04998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57551F90-1B37-144B-80CB-FAC5BE1EE18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5415A4CC-E80E-C742-942E-C86DF061805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F26BF6B7-86CE-FD4A-A965-B93F7DF49DD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51945FA5-2C61-6C49-9701-72897E3A5C5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A1E2DCD8-04AC-984A-A60A-E854DE11C45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46B3B1C3-534C-A149-9328-9236A4F992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CEFEB60C-61B8-3948-9287-9B83E2013C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FA1547F6-8077-AC42-9280-641F34762E6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F419E85C-A439-4646-8827-EC975FB910A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DD16680A-6152-CB48-8A3B-D890C8D9FE1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177B7C83-1305-9348-9D65-D99216A56D2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5B06FF8E-A2A4-104F-A4B3-478252E4E58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B29A8801-197A-8341-A6F8-DE532FE80F0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32AD4C5B-2641-604B-9F85-F56CC3B9799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CC452277-9818-E14D-BACA-78A12E64BAE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3394A57D-FAC9-7446-B4DD-917B2D7C32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DE5473BB-4AB5-404D-9FC7-B739E9B5C6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7C663DA7-AB07-FE49-A2F4-A03D5F00A2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4ACD6541-0813-8447-B4F7-B1CD97BC49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EE8CBB8D-0993-7748-8C30-D58955AF7C9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ACF50BCD-C1D5-2E4D-BA77-BA0B19D9D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04DC2FDB-5BE9-3F43-9A9B-0D716D69DDE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E4A88754-07BD-FE47-938F-85E6B1D8AB2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E2DA9CD7-FBE9-C048-95D4-73D74787D7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901C815-F979-B147-8C97-AA94ABF5B83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41F458FE-8335-4A43-AADC-CBB809C45B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19999963-90C2-7B4A-BCC3-8A7A6B249AE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8D0C89BE-C441-CD41-B483-9083413A5CD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69CB2909-D018-AB4E-A407-2D362B5E71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C962FEEC-4EF5-CC48-A4C0-304F362AEF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179A2F4F-375A-384F-A6F6-9C610E2B6F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AEC0E236-9019-2343-8263-AE977787AA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7D4D1612-596F-8449-8472-4A94FDF966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C8CC9582-E9EC-0046-B3FD-03389B1CEC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70235B8-2C40-BE49-A861-728ED83A6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517EDE78-4FB4-D64E-8AC0-35CC1D59440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6E3C7743-448F-1B46-A161-8030E275F7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8D1F9161-DFD8-B34B-8567-3049A8C35E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8E5D47CE-920D-D345-A748-472CC64AAA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F97C962F-DEA0-1246-A4D6-19B0AD2A998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4C1514D8-E466-C044-A877-F583947C5A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6C19BFBC-6C54-934E-A02D-8563F46006C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70CDF09A-09C9-8B40-BDF7-7A585B647D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D8D46583-B8C3-2940-B4F8-D6474E32EFB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E18B93A9-B669-9644-BF2E-FA146B0E8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25925B7F-4678-5D4E-8D65-F04706445F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8FFE546D-52A5-9349-B922-42CDB76E4D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67489979-46FD-8E48-B9B5-1B1EB16DDEF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68AACF98-3899-A24D-8A5C-D27A7F13637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58D82C72-B7BF-9C46-958F-2FDF2A174CE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41E166A8-1B5D-AD48-BAFC-EDFEF81114B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4FBF97FD-8B90-D54A-A8BD-60336FD7CC9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157B3C72-B95D-474E-AC91-4891A6A19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B8B8639B-3D46-C947-9AE6-2F8CE994F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056777D7-1E63-8C4D-BDB3-A7CD5F0E04E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E34D0081-AF04-B24E-A572-41461E1D264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EE618879-6AA0-4E4C-B6AA-98A5F898C98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4ED589EF-3AD8-1F42-B320-0E4E0E1549A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AE2B305B-E125-D64C-A923-59539A4AE5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58D6301D-6598-994D-87BD-55D4F694ADC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68DB48BD-F3DF-854E-BA51-E195917F833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5BE2C126-00FB-204B-9131-BAB475743EF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385625EC-05F3-AB4A-9FE3-8039B6CA321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0B3D9958-8D25-BC41-9394-F72E76F0F7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C7C09188-0C7D-D841-8DBD-AD648DA675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376382B0-6396-FB43-8B4A-ACCB42E15E9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8EAADA7C-D688-8549-9337-F5BD43AFEBB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A2C2CF5F-1E60-BC48-AD6B-24D7C0247F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9097E885-E9A9-3840-B60F-A72B1E5A42E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F6A221ED-7603-AE42-BB8F-0C544834AAA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AA5B6921-6267-5A4F-BE91-ECADB9AB66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11CB915-C6FA-8D47-996A-E16BEB57F3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BABF7864-C462-8846-BCFE-92BF58B4B17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51C15B75-F666-9345-B80E-D65BA74332F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17A2A169-0EB4-5F4B-8FA0-44058BC413B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0149C6F9-7FAE-E440-A2F7-E1BECE092A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0681A25B-7A63-EE4A-A66B-20AE18414C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5A162A64-9E6D-CF4D-BBEE-92913993AD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7FBAA830-E15B-5343-A3FA-94F2BD122C8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6230EDAB-2070-CB4E-839B-407DD9B704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9F38FB71-F215-A04A-B50E-64D5ADEA8AC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64493A32-1D28-3542-A71F-879026B86C7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A3A3EEFD-2A99-544B-BD82-E367C08F83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293FACEF-41B5-DF47-AF5A-3D87EC91CF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97EAD1ED-41CB-EC43-87A6-E4B00DDF5D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5D99628A-F710-4845-BBE8-1E62CE6E98F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6CEA727C-85DA-D249-922E-2E24CCA0E7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33B56B9B-999D-AD42-ADFF-8EBD364086A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7D6FF135-72F9-4045-B100-C9E0CECAB7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A5E4E0FB-A2CC-554B-9EDD-C651CCCC1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BEBCE811-138E-034B-8A1F-5937B4A0CA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1515B21B-6095-3C41-B3A5-6FD6061D66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32F8072E-B71F-5149-ADDE-FD400BF32D5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804A55E5-DC83-E448-806F-195CA38609D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A7BBA6F3-A760-0A40-8189-AC04BCB282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1D69CED2-E444-104F-8D82-D2C1DB4DEC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6A09A8D-9444-214B-82EC-69D3200291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111F43F7-882C-2A41-A866-4DF59CD5BB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E7EDD03D-58CF-A342-A3C3-A96A4D1751C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5CB2A188-DF17-B24D-BD37-D4B081597B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D6ED882A-EC76-C74A-959F-F148C3CDB3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F60417A2-9BB6-084F-83C5-9A24A5940F8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6E7C3A4A-A8A8-BB4D-BF60-3022D33D00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A777AAD-ACC7-3E46-A886-F6EAB0DA2D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33CE2096-1431-2047-9BB4-121FE61484F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1681712D-0EA0-3F4E-B931-0289CC33C08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ABA17F42-8F70-FB46-8551-C3CFB7A6EA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07929C1A-1C30-1C47-BAB2-FDA3A9CA28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A9B77F5E-2CEB-3D4A-A048-4346D2EEE98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C0409901-A196-8A40-BB03-5CEA6BB6CC2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A142F42A-EB18-7644-95EE-0B8FD8440E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0E1984EF-C56B-8D4D-9D64-B5CDC29337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BFA5F36D-E1D5-1A44-8B2A-2C64E12A9B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6B068749-99CE-EA4A-A932-1E6CAED27D6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2E7BE04F-8E9C-F844-B660-4F32FB4568B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43C990CC-4F2E-D943-9366-6C817948330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877F85DA-19C0-EF4C-B271-2488669D6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6DE145E-DBC4-114A-BF99-E2BA63BAA3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D8C4F29E-500E-AB4B-8638-494591CC591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BC162FDD-A6DA-FC46-BF32-BE235D79564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5EB27251-7CD0-554B-9B6F-138154E00C5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D3434F73-91F8-274D-A2AB-A085426B8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02A822AF-52BA-394A-AC77-B8DD7E7B7A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B6C01C18-0DD2-F641-B3A0-751F9CA66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083E69D5-DA87-AB41-A98F-F6130C7AE6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8EE9DD3C-FC71-A949-A945-6EA1E45302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74E7B78C-61A3-A14D-8005-A4DF031E27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0D3ADB87-47A5-7848-857F-B9BDF32266E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CD0C3D27-53EB-6A4B-8851-18F560851B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70620FD4-A4E6-344B-AE8F-F55A70FE3E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DBDA992E-7169-C04B-87E6-D7E6141A04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9B52DD42-B945-DD4F-805D-2AB9C86274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C174EE8B-8C9A-7046-9511-0F16766EF1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49BE27B-FC6E-9443-B029-B37D6CB968C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C10575E1-BD83-1D4A-8B43-5799D6B6731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E8132CA0-FB5F-E241-9665-23229EA5C0D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83B75866-EA2A-1B49-AACC-03B6E3C18B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1C44DFDB-C9D2-4C47-BD51-EAC8816DCA7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A8389FB4-3F6B-3044-86FC-03E78C1BF0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772582E0-1E78-2F4B-A136-062A4E1AFE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ED8CF129-2D09-BE4D-8A3B-3D8EEECD891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12621FC5-5264-2C49-833A-57D0AC17A17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E7F1599E-665C-A246-8DC4-B509EE5CB6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E26A3D60-A8A1-C542-80DC-2968C801DC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3A472708-8D99-7645-B4E6-F11B61B2115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8CCB195-D92A-3B4C-8D3B-5BF6C5F420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209E44E0-173E-8049-AA72-32C321F000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785083BF-6D6E-DA42-854D-CC971B451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F0B2743C-4C7B-5544-A14C-3C4E9185A6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D108D853-9207-7C4F-97A1-BE281683FA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4E808B60-7A1C-A648-A942-ECD54A5EE14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32F6A2C1-B83C-0047-AED0-7EAB77660D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200955EC-30E0-844E-8E48-DCFD5081E1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30DC05BD-238B-9749-B2EB-16015B0B002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CBDF904A-87C9-6B43-BD6A-6851E7C5E7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33DCF250-E209-034D-A910-58910DF5B7B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DF66330-C009-E74A-B77E-90096E1279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A29D1BE5-58DD-DA4C-A6FA-80E1976BA4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B1D1B413-E98F-274C-A72C-A37C1B18C4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3061D2AF-B8D0-A741-A61F-DF72218168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51A3A2CF-27E9-5840-B7F9-FFDF339443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C0843511-E078-1247-AA91-142AE67E72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0CA6A521-8C5B-BD4C-BD91-E008BAB5AE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0845A1E7-4D12-D149-AC11-893FCD9981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1E4A8922-291C-0242-BA23-FC9046BE40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D36EB9AF-AF37-3E44-9AF2-19B115E14A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BBA7B8ED-FF17-0E47-A8ED-D4CD15C0E0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EC2CAA7A-FF08-664D-AE24-41787058324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8D81D128-F29D-A549-BFEE-CF8D89AFF0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6831DA9C-5B70-C94A-8662-2B733410543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A62C5CB-D511-2B40-B458-2DC45FA34A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16BA93E-F491-1D4E-9152-61BE81E47F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F77C0953-0353-4C41-8B7B-FAD814A89D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B9874291-7076-8540-BECA-AB486F8D8E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D0F62517-4988-694E-B18C-09D3B9845C9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6325FE55-174E-3547-AFB3-E2316EDE6EB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55DA4E7B-C9F6-2A43-BA20-E8D81F418E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C5F8672C-3CA7-C845-AA9D-5CEB3C2BC9B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0F581899-07E2-514B-BF96-41E2B3C5A4B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D14BDD0-782A-6C43-9EF8-1ACFE9397BE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FCFB956D-DE0C-FB43-B115-D0F2E7240BC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A99011C-9742-FF47-80D3-DF35BB01277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59AC515E-2456-B849-A55E-817D25D40F4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8A130063-FFC0-6B46-BEBA-156229548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012E789B-F2F5-8042-93FC-7E4E2BA974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B81953A7-9CA0-6248-903D-634862A14A8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F0C1072B-BA01-6640-8D86-622284CD75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B5EA1F5-97AD-7141-ADF7-DFD9DA3B1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5CD1937-CBDD-ED46-988C-7F95BDF03A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13E13AED-7FBE-2242-8A02-0BF160E3BE5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99C637A0-E00C-D641-B89B-BB2E147A9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EA2F9970-4001-034E-80E8-343285F932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BBD93BA3-35D4-AA4D-9FE5-0302B6FF63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F7C36C38-AB15-3D4B-9A95-CEF4302B0E6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1CCCA6A8-7888-8B4B-91BE-CAFCA9750C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21AD7186-EEE4-1B44-908E-C4B4B44659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B75FE58B-0C4B-AE4A-91DA-012A5C9794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ECA8F841-4DB4-424A-8091-3F36524455B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6C085A58-8D96-F040-8E35-3494408AB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6AD317E3-F4A1-C14F-AABC-BC785BD921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064FC2C6-0407-0243-88EA-B7068AF7941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CDB81773-D721-FE48-BCE1-D5F6F1510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3C820B06-2D9E-CB42-898D-5C9BB6F117B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FAEAD62A-F7FB-2341-80C0-4C7CC31C02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72AF455F-159A-B145-AFA1-98B2486B32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FF317DBB-96EB-D347-BA4F-D97C8F195E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94C007D2-7F8E-444A-A431-B9E03EE21A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0B21C735-399C-2449-AF0D-E9A47A85B2F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60B30091-D42A-0B40-9C08-EC82682DE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52AFFE4C-2628-8B4C-813A-DC3DEFE8B6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12C887D5-2CF4-6C4C-A806-D7C7CAAEC4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6A4BC6-DA27-7A40-8BD7-02FA19E4E2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9538182A-4958-3345-9C8E-D2F5BB94E7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38988E17-99CA-5543-BBE9-F8BE85D2DA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BCC957E1-26CE-0845-9841-7C469D8AB3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68F4EC9-9B22-6C4F-9CF0-D3D407827F0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55BB4F0D-FD32-9241-9A75-86617E8658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1C9C2191-69DE-994C-A791-D268F1E000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CD2D6323-B93D-484D-8FB1-5CCCAC5514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68157238-5036-344A-8ABE-BC231038110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C6AA521A-03B4-E24F-A234-BFDFEA1ECE6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20F74ACA-4884-D548-AD6B-30E942EEB37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7CCD1E9C-D4F5-C441-B131-F0464CE5BC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3EF3ED21-D247-D144-956B-F3ACD9CEBD8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67A06187-DF9A-554B-BE27-D7A5A193EA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6572711D-1C3A-1B4F-8AF4-E0E6E6CF69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C7E9EA4A-0768-F844-AE0F-338873640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D55E6360-5B10-2841-A63C-E22047DB17A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933F3F27-150A-D141-8415-B28D2DC599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D04669E1-7EF7-F640-BFF8-8AE46E340D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4144009-B63C-4940-82D4-C0CEB289E8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A8328857-C2A8-244F-BEEA-169A1DA1AB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A00D27E0-2A0C-6546-A94C-D12F13F841A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0F7DE95C-C3B6-8A47-BA96-C104D6F87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3CDB6F4B-9E42-D049-BB0E-4235E3083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177CFCC1-F207-0E46-8647-DF87B37FAD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2BC526B8-A690-A441-85E4-FB851E276C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9304D10F-5248-694D-8396-0D51526737B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7D3934F7-147C-9747-ABB1-6D3D34132D7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6F0E3F8D-A05D-6949-8E87-3A9BD23E87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BCC5AAE6-1B46-D945-B2C1-4101B36847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9663FF71-15CE-1444-8F20-5D2526EA0A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997CDAE0-43C5-9A47-9CB9-D4E7A1D3C21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2A84C69C-16AB-A149-80BC-B6E12DA61D9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C5E7C5FD-4EDB-964A-A631-1AA77EEF44E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E08996E8-58FF-7A4B-864C-7CFB3EC3C3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69DD6E94-F697-5F47-A8A0-B09C3A4D9C0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4DD9A012-8950-9642-B581-1E1883F5B9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0B14EC5-E3CB-6647-AD7D-9A23A25432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FD675399-34C1-344D-87D2-C466461984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D1971850-DB3A-3448-9818-B5056A01DD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824D3BB4-659C-AA4C-B500-876625C7AC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60131986-EC82-0F4C-9233-EDD16EFD79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33F9289-C0CC-E14F-9771-CD98D05DF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3B87C5B5-0F08-C849-8603-33DCB7CEAB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49484368-EBBC-F041-9130-80081D1052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CD9E3157-2031-F444-B9E7-1EB88422F5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9A2C9188-20F9-5144-9053-09FB46BAD4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BE003FE8-3E32-894C-AA82-1491CE3CA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D0876ED9-4683-7F44-8967-5A64E2EDDC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A582061F-1E94-524C-B4FF-47563633D11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A719D781-ADA5-7549-82B6-FCCFF71C35E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B24A3A44-9DC5-DE4D-843C-7A690F6A55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661BDD4C-013B-4640-91F7-7AD969F482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2AF69A00-1F7D-AA49-9FDF-51ADB58FBE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29200E1-E753-9040-8913-46EA970C139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5D35B04F-DAFC-A645-B3CB-F31E332595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2E7068F9-E97D-1D45-8ADB-AFD6E34CC93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801E5138-9531-E548-8D58-C20DF75246A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8DAE8157-BED1-8D45-9B73-C352E70A987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70E394F1-4A35-5040-8F68-92946FEF68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5F6BA28-138B-FD4A-996F-271B45C1A2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A8707521-FC35-084B-AE38-A0153A7E1B5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1CBAB45F-B213-C547-B360-D7A51B854B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3BC9926B-D987-B04C-BC25-D87EB510D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34F845D9-93C5-5A43-80F6-FF43C55E69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95BE458A-8AF6-3E41-9148-2389AE34BC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7BBF4F13-DC04-064B-B527-29008C6AAC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4F2188B8-5A88-B242-92FC-F8FB1F3AA7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05B074CE-ABF4-B542-A6F6-F65120FD5FF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933ACF6A-BF12-1B44-8AE0-7FD608ADA8C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D0B5DAA2-5B61-2446-95D1-BCD9389750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C56C2B97-790A-9A4C-B714-69989AB9F0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F8FC238D-0ED0-1743-AACF-6898D8A1C9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76CD9639-9276-D049-AA60-3625208D182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D7145229-1C81-BB45-AF1D-A6804A57E9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2D29D93F-B531-2D4B-B908-7AC19D0619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E22082B-3229-B945-99C7-8CCEE3BCE0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80E62-9969-794D-94B2-32E2A59E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6623" y="360709"/>
          <a:ext cx="56649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F9612E12-EA55-0B40-9FB9-07A437FFF7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CA94FC96-713C-9746-B3BC-583F92BCB41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ADC77B75-E7FF-284D-A112-F7E5CF9C8DA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F03D151F-BF64-CA44-A406-9A2CD8B490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22B9003-F1BE-534D-9552-9B76F02D21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5D7D0131-279A-1644-B5DD-C68BFF22816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EA6D7436-05BD-AF4A-BEB8-BFF992F8034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E377F68-85DC-A541-8EF0-765EC4B69AD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3077D254-10B0-F040-8E97-AE3F231FA0E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61816291-06D1-BC48-BE88-53DBDE7A8FF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36FA7963-40C6-E842-94D3-9CDE89755F6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760A80E8-460C-2340-BA61-4BB76A37F11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A5AA6E55-3F3F-F048-B300-DAB16B89E28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0B4B74F8-513F-0541-ACC5-BC888F7448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2D88FFA5-3A64-1F44-A8FF-AA77696E2D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E59F3361-A17A-1C4D-B02A-DCDB4778C73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5584EA47-546E-3C42-A0D3-C509DDD8D31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26C41CE8-79B5-7C4A-B3C3-095E974BF8B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ABA46892-D12F-E845-A9E6-B5440CAFB2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44637032-94E8-8D43-8696-9475CAC7DF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7ED461D8-3B44-1A4A-8A39-229BA48D9D4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35B1F43D-45D2-EE43-9444-821A9075E2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0B4E56DC-A29A-1E40-8D0B-16D5A047364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B03EBC81-63D5-A748-AC3B-A0BABF8E1F1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7C9C85F4-7306-E143-BC42-FF4AB86EEC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857C7766-1742-8845-AEDB-FB7B266B75F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C341D354-43C8-CE43-9382-54098B1F3EE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8D84420F-1899-3A41-9AAC-6D0CE2553D8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C2931520-E002-3549-A3A2-B213F29B603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C03B3398-0DB3-DC41-BC52-EDC3C96AD26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2A71C911-28B6-C245-812C-C3BA0C50B6E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D8FF115D-79F1-E447-99B5-0D3767DE7EE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7505AF72-1633-6748-883E-0615FAF249D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A6AFC51D-446F-3947-B47C-A2FAE03A8B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23017FCE-199C-AC43-B211-8EBCF23FC6D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F399CF57-1632-1649-BEF4-20642064FA4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B6211A42-ED00-A340-B505-E3AE74028AA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B2BB3702-BE7D-214B-B96F-065EE921B5F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B55430DC-4E6A-0845-978B-824828A1B9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E2066AB4-9E4F-604F-9270-F64465C45B0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31311F83-7F5A-094D-8DC2-38240CEFB83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56E9F3BB-39F9-8142-B598-84F0127486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5A15366A-CF26-9542-B3FA-2C8308E6D56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31651F2C-E840-5B43-B048-D379DA2F59D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46022A1B-B47F-2D45-BB28-2E2F97D333C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7555E975-9863-BB4C-8BA7-CA3E48BE020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86219BD6-D796-5D40-9AF2-31A620BD4D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80203CBF-8550-F34B-9589-6888A32BB7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FCA4B89D-53D1-5249-9E6E-7CFA42D4471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ABCE1FFF-3D1C-2D44-9945-A9BE399FBCE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3EC88697-FCA3-8449-812E-8C3C0D7D16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7FC9CA3C-2517-C345-B7F9-361F2C8BE58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DE6F48A2-F135-5846-B37A-0A5AD8B4CA2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8198CD28-0F76-D241-9625-CFF4FD2439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A058AFC4-0A11-0947-BC24-D0D93FD6A4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B80F81B2-1550-A14B-9549-40BE0039987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1F8F035D-DE76-2D47-8AE7-4825F1462F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04C78916-B429-AA44-B597-AF300A6D1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F95EE700-E65E-DB49-ACDC-AEBA02457E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20E3E22C-A8A5-E545-BCF0-0B8233914D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B50F2260-E565-BB46-9E59-89B214375CA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464B7DF8-6AF0-7A40-88BC-8778A89C40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328DA542-2C79-2B48-A18D-AD6758D4E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96982696-4ABB-B64F-9354-EA2C7995C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375CC8BE-B92B-4F41-A86D-6A56F9161F7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70853B08-75D4-6D43-BAA0-6C37E98431C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D733F0E7-84ED-9548-A61F-D68BF504F5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B438E170-C1CF-1644-A829-E25498F26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0B1F50A-A25E-7A46-A814-83C3C272CA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0D95893A-759D-104B-A887-DD852F0069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7C3C3FCA-709B-FC47-9A2B-EC0F6CD224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BD011F16-64BC-4049-9261-8033C5A9E40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F5D94DE0-7A9C-9F47-B4FE-44BA32DFF3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44EE4D84-F9BF-D44D-A680-1578A48C27B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896B42FE-1688-5F4C-BE94-8E06E33A45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04DD1094-D3DD-E345-B4A3-AA4B04483F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1D5872D1-3A24-FC40-9BD2-E56BE08CE39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8C1CA6C0-410A-F649-AA45-D2A14FDB25C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012EAEB-EB48-684A-9C15-0B00148B6B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C75A6F4E-2DB7-FF42-82DA-617962D719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C6C74FCC-96BB-F34A-B568-59936E64E0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7F5ECCAF-D4A6-D846-B05D-CCD04A478CD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48B565E2-663B-2E49-852B-EE49CE16B7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3A174EA7-26C5-6446-949E-7BA4D22D3F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2F7E1034-2BC1-5C40-AFAA-82D361A100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103FFEDC-259A-A04D-9936-B26B5C8AA1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98509F15-ADF3-2B46-ABB8-E3C374644FB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1FBBE40F-9675-684A-8B77-9594E0DEC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46903BBD-D625-814F-A4F0-A81D4CC52E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EE5691E3-5811-DB40-987C-04627BF0F4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7F63C302-4189-9E40-8101-B9570CC1143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A171BA68-2233-8349-B9C4-108EDD0182B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FDEDCB23-486C-1B42-88C3-4096D9176EB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21777CBD-2FEF-4B41-A9F2-2551E3E8C37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89FDED27-F2CC-8344-97C6-529EA3403E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CA84AD4B-E64F-224A-B025-2772FB6426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4CA5E3E4-7DA6-3A45-99A6-57029961B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309325E1-8E7A-7C47-B589-EE4DDD4641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2EE18BF0-9FFC-3441-802B-57EAF13D49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8020936E-28A5-2E4A-9BCA-E9B9201B35D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D116BE16-B172-DC4B-B531-66B95DC96EE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0AD7A80C-133B-A84A-8BDF-382EF91A8E9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CF908B24-7FA4-194D-AB7F-2087FAADD0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6469F7B4-49A0-774E-8F5D-5510C27D96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27B8A7ED-B69D-674C-A087-C97F5C9526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1170F504-3961-A24E-BD13-AE2C67C653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0D640613-E01F-5949-B4AB-842A13976E0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3526D75F-C4C0-484B-ABB4-201AEBFCEB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BE0DE1BF-6380-F149-B2FD-4E3112A0C0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C53600F2-AC84-1B44-8AE1-DDDC551AA5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CA53A56D-0AD6-3248-9141-657E9C5667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4987A932-1403-3E44-995C-8AE06F7228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72D23D63-EF2B-C849-A562-16DCC0642A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232B81A6-D735-3045-858B-D240E25F14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7DA1EF9A-9E1A-2048-9E16-F05835ADF2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BDB43FB-5DF4-BC41-B676-82B0E27853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7A404EFA-FF7A-2C46-9FE9-2477F78C1C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F84AAC0E-A51E-F94C-881C-063723F5E45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54E97A97-1F44-354A-92E6-5A412643846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CD6AB2DA-40BA-5342-823F-63DAE5D9DB0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F0613E09-F9AE-5B49-9BCC-5E4CB074A4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8AB6D779-1514-A24D-B18D-2F40CF762BC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DA964DD4-AF9E-6043-918C-59553E5764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97680B51-FC61-FB42-96A0-9FCCDF4BEF9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E700B7B3-B33E-494B-88F9-A3A460A9E26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E25554E2-6E44-9745-91B9-2B187924AF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0200C3C4-E006-2E42-B363-5DEC58F75BB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4F20EEAD-01C5-8B4B-90C3-F96E153AAE2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B5BCDEAA-5824-5D46-9A56-0C96922CBB1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69A29637-77D1-BE42-B1FA-0F8460A3B1A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7A3E307C-9938-8345-B0AD-9DCF63E4F53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DEF00CDB-EF8A-9D4E-B6FA-7691B7FC1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C9A84102-1E4D-1648-88E7-65A75E390DC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96751567-FA54-D44E-A8C0-EA4C78F3416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F7535D4E-EDB3-CE4E-8290-2E7BA981940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B89E6800-2BBA-3E46-994D-08585005BE5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D51605C5-0E48-B74A-81DC-5EFE0A030F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DF51A4A4-ABA9-AA49-ACB7-021E962411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E52CE6DD-C0E3-5B4B-AD9F-AE618A24B7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D9741B05-A218-5342-BCCF-A8B069171C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BFD1E2A-AA74-8C4B-9EC6-552ABCA6C9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AB7E6268-F2F3-8F4E-AF94-61BB15029E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6A67E061-4F70-374E-8073-5F4B6D3C6F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66881746-3446-5947-948A-B95EB4196E1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5C5F9F14-AC4D-1740-A57F-83F6A5C493F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9DDCA828-DC58-C446-A9C4-781183922E1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D6D63F2B-D7FE-1F4B-B67C-5F815B3C22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5600413-79D6-9E45-A563-6BA81A4A666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4E98AD18-1BB1-B641-93C2-E9487669899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7A7B4D6D-697C-1C4D-B3F2-36D0BDDD264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19586177-E9A5-7B46-A55A-393F2A721F5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1D6B732A-C0AB-DF48-9D52-5577E09A4F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889E9F89-7935-964A-9E0E-3A290C4CDB4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76C6F93B-932A-2C4C-9E32-118A9AACA9A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DB0B7B54-9CE3-FB4A-820E-6980D71B99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F3C72EAB-8176-224B-99F3-2F19331746F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89EF525D-A871-CB48-92D1-42DE02D0F0D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C267BDD6-7C05-1F48-945D-59B552B1D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78A83F98-EBAD-4C4B-B062-22A5AFBBB1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841A7E51-B5DE-EA46-9E66-C3C440E0D2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0B1778BE-0A3B-9347-AFA3-91CB26ACB9C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F0FD314-EB32-E745-8FE5-28D787146E6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35B2316A-2FCA-3843-9125-63E31D9C9F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E7F0ECA4-651D-F94D-B757-5EEF42B146F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05C16D0C-B2C6-AA49-A6D7-E3CC2647FC0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036B4E35-4BB4-F148-9F49-F071588733A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9285BCA-29A3-9A4E-9AB5-7651D9BBB6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544CF2F8-3BF7-EC41-A473-680E90CEDC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50A8B32B-3BBD-554E-9706-8E33B0184C3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17393216-9913-CD49-A920-BAFB213E9D3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6A8730D7-1F43-A542-8010-30311E1481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98382F80-185B-3740-B6CB-DB1428F807B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8EE6D9D6-4D22-C743-B52A-7F600904BA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B519A87E-3152-7347-9FEC-F0901E2155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BCCEFC7B-B180-D34E-92B4-AE7029FBDD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C006E54C-B19C-A44D-89C0-C1377CCF097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0E58B20C-E837-0444-932F-18243E6C8E6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C137646-2607-BD46-A223-5C7796460E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38F5EEE2-7D37-0145-912D-629E885AEE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0562990C-88F6-AD4B-8817-781CBDD7F3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465D8697-BD7D-F947-BC25-FFC9329A8D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A9A827BA-DD58-814A-B988-DC666586B8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79E200EE-208C-9E41-B6DD-8A9BC31EA89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DF0CEE55-BD55-3742-981C-E6A597AC9D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E4E673A-571D-FB46-BA4F-190588E805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832421A-9C0D-D346-A668-0FCE1514883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9399A24A-68A6-8E4F-A466-61AD08C894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4CF59934-C211-0F4A-AA07-004FAC1512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EAC39392-F2BB-6344-BAD3-15655EFD736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BE7D79E-B7FD-4145-9503-F8043E63C4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402A774E-ED50-724D-9D3F-34CE4A250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F056D79D-B8B8-7447-9729-EA19204374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9059A2BA-BC35-3143-B9B5-DD7174C40B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3431690E-6790-5D46-A997-92187E07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88534422-76B6-5040-B8CF-94E97EFCBA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69B1342E-2EAB-B444-B92C-1D246F8E8C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400F5D69-9BC2-554A-AA11-5D79C759CF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802A949F-ADE1-4A4A-8FA4-88B22DA6DB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99378922-92F3-7E48-84D1-8A02C7FE6F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1BF070E8-9120-A444-A455-229C92E482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6695967E-B70D-B145-83B9-71A7116523E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644A87D5-B204-544D-AE62-E8152B29585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EDC4893B-593A-EA4B-9693-0A5F32BF31A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1741461A-80A6-934B-9703-CF82F024939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8B6DB1EE-426A-3547-BEEE-188D32B529F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93CFC8C-DEA9-A74D-98C8-DDE4D30C2E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E3CA1DBF-B974-7140-8223-FB262472FB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E0D90C6E-7086-6243-94E3-5535A46195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BD4C12DE-990C-A044-9A38-93DB3CD95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10EC95DC-E872-9B45-B27F-EE451F2F93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8735A416-3CAE-624B-B716-E60850C80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76E1357A-5C8F-9645-AF02-CF9C9CF728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E5D6F09A-795B-174C-8662-F7E9D83E93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49B5F38E-A078-514E-8365-CD9B524493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577ECFC-5807-584F-9A41-2BC4D50666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8570201-5C57-924B-B40D-E0014A690F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9288848A-4E28-6A45-B7D8-B531EB5023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64E331D2-E2E3-8545-8EA1-D29EE57D55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2C754FDC-37EB-0D4C-BF44-35CDCA1065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F0D39F15-CA86-8745-9DF0-3246A1A8941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A9E71488-16F8-AE46-9DC4-807C16FE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21D0A10-DE29-FE49-B6C8-AC75888AA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72737318-230E-0043-B62F-633A0E43DA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8574FB8-59BB-084F-A7A6-79C705173D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5F268C62-7142-D749-8DA0-613C41D8ED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06FABB68-53CF-5549-924F-611082646B0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11D79C20-9C67-C648-9061-739B446E26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7D5FAA19-2F16-B04F-9EF0-8CC8A8ADD5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41CAD6C6-5083-194D-8F00-E5A07B7531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5DD3BBC5-130E-3349-9C76-7C6B508B0E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6A136A92-4913-0B41-8725-1A1A74C67E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9A72A53-4691-9148-B4AE-B55085D832C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8E20C2F0-3AAB-0348-9B57-B57CB49DC3E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DEE8D439-7667-F44E-BD03-A27DC49F2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070A2D0A-18D7-B548-87D9-5E57FF688F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6C3B3277-C036-FC42-A23C-0C357EDBB8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564C8EBE-B591-A449-8AD0-8A5BE8DF1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953959BC-2BCD-7C41-A542-D0EA1E80CD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EA7E07A4-C795-234D-9DAF-E9E6CA9630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7555446C-CEBC-A946-ACF1-9C39E5BD58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44A4DEB0-4FDC-6741-AA20-146C08B689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97426571-C8BE-3C40-A576-5CEE001D14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B074A341-00EC-664D-927A-7A1A2CDFBB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2B903055-9228-4041-AD34-219124727C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F04EEA5E-E3E1-D74E-8915-694DDCB2D12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13A8F8B0-665B-4C41-B5F6-0D71F5ABB2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E1ECD9A8-BBED-D746-AB12-152F26333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4638DDC7-4CFB-9B4C-BFFC-76E087B21B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13D34565-2967-174E-AE5F-92595372CF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01688DDE-B3C2-7A41-8825-0FE2DE702E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42AD8398-0805-7845-A3E9-9AFF9ADB95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2716DBD2-76BA-2C4F-A9E7-62E26E4D11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D3CE406C-85DA-C549-A521-6602AB20E8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1565B469-EFF2-814A-A9B0-BA513F4950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0EE8B8E9-FB01-9E4D-881E-1C7E8F705C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DAA99247-EE7B-7E42-A14A-35810E9CD1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BF4CE764-C0E6-5547-AC0D-403295BF09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4A518E30-E675-1847-8F4B-B59F04F968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5F099D1F-44DD-1A4F-A968-E0C38173BFF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A8AAF3F2-3D6D-704C-870B-CC53A8EF16E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6B9F47F4-9112-634E-A1A8-C77507E6F3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6BD06662-D1EB-0240-8A75-9C075E908F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107DC0C0-88EF-2340-AC01-E77DF981AC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EE63252E-4929-0241-B13B-3C26B919E1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E58ECABF-3E8D-4945-8CCB-A833BA2740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560B8CBB-B558-AE42-9F22-4F001AE1E4F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57868FE3-DF6B-0B42-A4B7-D82D53FE6F2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1330AFE9-5E75-E944-AF06-C9931601C0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5E2ED761-584F-9341-A280-72344A806D1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0237C2C3-0C43-1B46-8E5E-4B269FC150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9CB57F75-D048-EB43-8EB9-1ADD097291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C395BBA9-F768-2B48-A292-5BD52BFE05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4019FB25-AF27-2A4E-B894-1142059E5EA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BEADB215-BC4D-F342-B5F0-56B7ACF9A8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A42559D-5B0E-5E44-93E6-81FD0B125C9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72D16DC1-8F02-DC4E-8747-06ADBADC3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DED9FD48-A656-0B4E-8E3C-E08F6B71CFE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73A8D395-6D9F-CE40-AEA4-2372CA5CD4D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04D2770-9884-C540-AF93-496BF03A76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70F9AFB0-9235-2C47-B37C-3DF54F2510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EAF08B12-7358-5446-AFB5-08402FA2D1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0B96895F-DF24-5E4B-8987-D2AC538E6F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4C74E754-01E9-2849-80E5-E4E5F4E7B4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B40E6F69-4E19-6648-919A-1B7923B618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69FFED26-358C-0747-A768-EB36AB0722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51B39EAD-62EC-E946-BD17-C255543599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B9E35F3E-FF57-C04D-B881-F32CC0DFE9C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F830C272-1835-7449-93E7-1145F64C028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A14B44C6-BA41-E34A-A461-DB306DDAA8B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92E476A5-9F07-8A4B-BAC1-A8BCBE7EA2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0AAD6270-7B2B-C343-88D5-1ADD301905D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D33425AD-0EB1-4648-B7DF-F8250B744C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0B547E16-B89B-8943-8E98-9A5314B08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76197567-597E-044F-9D78-C0CA23C9C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B794C92C-7BF8-7D4D-A3B2-7B993262EF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B18A9414-6C20-A642-A999-E8A1BA0C7B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03DE11C-1858-4A40-BC40-BAA0ACB4A5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04DE3D7-20E5-C64D-A0D9-51CC2A7DA4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6971541B-02B7-8D43-960C-F146BD5135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BD3292E1-6127-174C-989F-4AB57377FC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0BF35664-EAA8-F04E-85F7-B72CB69640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4E9B30F0-8379-2245-B82B-479F841E60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2BCB7C2B-3E84-674A-AF36-1C6BAA0CA6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5536CDCF-11C4-994E-8E5B-E43A78D15A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1B71430-1EF9-404C-8FB6-A3771C1901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EA6FE98C-785B-6444-8784-7E3F4F0AF6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38FDA5CB-85C5-434E-8C9D-217E5E8EB4F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2186472B-A1F2-9D49-89F8-21EB772CF5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9E37FF8B-1F9C-DF4E-BD7A-DEF5975587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B12158A-CA0C-7943-9EC1-FCD764F8FC7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FDB9116E-6223-B44B-A0A9-A6DE72A9730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0FA1BE52-06DF-6849-8815-16DABCA15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DAF210CF-7382-7D4F-85C6-9C41FEC9B5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2FBA3594-1BF5-C643-AA86-1FBCDC12B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5E463084-322C-1944-B852-CB2EF38DB12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9A07E9C-A5F1-8C47-9BE3-6C666C19465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6156A2EC-5107-C242-A7F5-0B50A886FBB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0164E6CE-CA93-8B4F-B471-70E9B890A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A6DF95D9-9C06-3748-A852-BADF606425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DCCDED41-8DA1-D54F-8141-8F12A574DDD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61D3ACDC-EAE9-1C4B-B2AE-357AD968AE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90CD4BEA-F952-614B-90AA-2BAEFBEE4B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772AB88C-4EB7-0547-AE5E-2BDEA39705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DE853663-678B-9140-ADF2-B773FFF1A7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A6D698AB-3F4F-A44F-92DB-CD27984E95D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1308EBF9-4E10-AB4A-B8A6-D0F9A2350E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8A4F8619-A063-9745-8A4B-28990988F8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8F7295B4-F261-CA4F-B990-C7542CAB83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CB2A27B2-A698-9E45-9B22-E54B41B634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1EF49B99-4702-6543-99B3-ED63D97D6B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C863E253-DBB8-C146-90C2-583141EFA1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62FAD7B-ECDF-2A4A-920B-937EB4185BC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66675</xdr:rowOff>
    </xdr:from>
    <xdr:to>
      <xdr:col>1</xdr:col>
      <xdr:colOff>744855</xdr:colOff>
      <xdr:row>5</xdr:row>
      <xdr:rowOff>171450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7200"/>
          <a:ext cx="69723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1803401</xdr:colOff>
      <xdr:row>0</xdr:row>
      <xdr:rowOff>0</xdr:rowOff>
    </xdr:from>
    <xdr:to>
      <xdr:col>0</xdr:col>
      <xdr:colOff>2273300</xdr:colOff>
      <xdr:row>2</xdr:row>
      <xdr:rowOff>58939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1" y="0"/>
          <a:ext cx="469899" cy="439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746676</xdr:colOff>
      <xdr:row>1</xdr:row>
      <xdr:rowOff>142874</xdr:rowOff>
    </xdr:from>
    <xdr:to>
      <xdr:col>2</xdr:col>
      <xdr:colOff>1362075</xdr:colOff>
      <xdr:row>4</xdr:row>
      <xdr:rowOff>228599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526" y="333374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233455</xdr:colOff>
      <xdr:row>1</xdr:row>
      <xdr:rowOff>47254</xdr:rowOff>
    </xdr:from>
    <xdr:to>
      <xdr:col>2</xdr:col>
      <xdr:colOff>995750</xdr:colOff>
      <xdr:row>4</xdr:row>
      <xdr:rowOff>135094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655" y="237754"/>
          <a:ext cx="371770" cy="65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1885866</xdr:colOff>
      <xdr:row>2</xdr:row>
      <xdr:rowOff>45720</xdr:rowOff>
    </xdr:from>
    <xdr:to>
      <xdr:col>3</xdr:col>
      <xdr:colOff>220125</xdr:colOff>
      <xdr:row>6</xdr:row>
      <xdr:rowOff>19050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B3005271-F46A-9243-8B5C-971C53DA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666" y="452120"/>
          <a:ext cx="975859" cy="824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432352</xdr:colOff>
      <xdr:row>2</xdr:row>
      <xdr:rowOff>12424</xdr:rowOff>
    </xdr:from>
    <xdr:to>
      <xdr:col>2</xdr:col>
      <xdr:colOff>1038225</xdr:colOff>
      <xdr:row>5</xdr:row>
      <xdr:rowOff>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552" y="393424"/>
          <a:ext cx="177248" cy="55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55F51"/>
      </a:dk2>
      <a:lt2>
        <a:srgbClr val="000000"/>
      </a:lt2>
      <a:accent1>
        <a:srgbClr val="FF0000"/>
      </a:accent1>
      <a:accent2>
        <a:srgbClr val="EE7B08"/>
      </a:accent2>
      <a:accent3>
        <a:srgbClr val="DAA520"/>
      </a:accent3>
      <a:accent4>
        <a:srgbClr val="12AD2A"/>
      </a:accent4>
      <a:accent5>
        <a:srgbClr val="0000FF"/>
      </a:accent5>
      <a:accent6>
        <a:srgbClr val="8A2BE2"/>
      </a:accent6>
      <a:hlink>
        <a:srgbClr val="0042C7"/>
      </a:hlink>
      <a:folHlink>
        <a:srgbClr val="2B01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8176-02E5-6F46-AA81-B80A97056FCB}">
  <sheetPr>
    <tabColor theme="9" tint="0.59999389629810485"/>
  </sheetPr>
  <dimension ref="A1:G24"/>
  <sheetViews>
    <sheetView showGridLines="0" topLeftCell="A7" zoomScale="140" zoomScaleNormal="100" workbookViewId="0">
      <selection activeCell="E19" sqref="E19:F19"/>
    </sheetView>
  </sheetViews>
  <sheetFormatPr defaultColWidth="9.140625" defaultRowHeight="15"/>
  <cols>
    <col min="1" max="1" width="21.42578125" customWidth="1"/>
    <col min="2" max="2" width="35.42578125" customWidth="1"/>
    <col min="3" max="3" width="10" customWidth="1"/>
    <col min="4" max="4" width="34" customWidth="1"/>
    <col min="5" max="5" width="38.42578125" customWidth="1"/>
    <col min="6" max="6" width="28.42578125" customWidth="1"/>
    <col min="8" max="8" width="9.42578125" customWidth="1"/>
  </cols>
  <sheetData>
    <row r="1" spans="1:7">
      <c r="A1" s="849" t="s">
        <v>15</v>
      </c>
      <c r="B1" s="849"/>
      <c r="C1" s="849"/>
      <c r="D1" s="849"/>
      <c r="E1" s="849"/>
      <c r="F1" s="849"/>
      <c r="G1" s="43"/>
    </row>
    <row r="2" spans="1:7">
      <c r="A2" s="849" t="s">
        <v>1</v>
      </c>
      <c r="B2" s="849"/>
      <c r="C2" s="849"/>
      <c r="D2" s="849"/>
      <c r="E2" s="849"/>
      <c r="F2" s="849"/>
      <c r="G2" s="43"/>
    </row>
    <row r="3" spans="1:7">
      <c r="A3" s="849" t="s">
        <v>3905</v>
      </c>
      <c r="B3" s="849"/>
      <c r="C3" s="849"/>
      <c r="D3" s="849"/>
      <c r="E3" s="849"/>
      <c r="F3" s="849"/>
      <c r="G3" s="43"/>
    </row>
    <row r="4" spans="1:7">
      <c r="A4" s="850" t="s">
        <v>3</v>
      </c>
      <c r="B4" s="850"/>
      <c r="C4" s="850"/>
      <c r="D4" s="850"/>
      <c r="E4" s="850"/>
      <c r="F4" s="850"/>
      <c r="G4" s="43"/>
    </row>
    <row r="5" spans="1:7" ht="5.25" customHeight="1">
      <c r="A5" s="850"/>
      <c r="B5" s="850"/>
      <c r="C5" s="850"/>
      <c r="D5" s="850"/>
      <c r="E5" s="850"/>
      <c r="F5" s="850"/>
      <c r="G5" s="43"/>
    </row>
    <row r="6" spans="1:7" ht="18">
      <c r="A6" s="848" t="s">
        <v>3733</v>
      </c>
      <c r="B6" s="848"/>
      <c r="C6" s="848"/>
      <c r="D6" s="848"/>
      <c r="E6" s="848"/>
      <c r="F6" s="848"/>
      <c r="G6" s="43"/>
    </row>
    <row r="7" spans="1:7">
      <c r="A7" s="853" t="s">
        <v>3727</v>
      </c>
      <c r="B7" s="853"/>
      <c r="C7" s="853"/>
      <c r="D7" s="853"/>
      <c r="E7" s="853"/>
      <c r="F7" s="853"/>
      <c r="G7" s="43"/>
    </row>
    <row r="8" spans="1:7" ht="4.5" customHeight="1">
      <c r="A8" s="854" t="s">
        <v>12</v>
      </c>
      <c r="B8" s="854"/>
      <c r="C8" s="854"/>
      <c r="D8" s="854"/>
      <c r="E8" s="854"/>
      <c r="F8" s="854"/>
      <c r="G8" s="43"/>
    </row>
    <row r="9" spans="1:7" ht="15.75">
      <c r="A9" s="855" t="s">
        <v>448</v>
      </c>
      <c r="B9" s="855"/>
      <c r="C9" s="855"/>
      <c r="D9" s="855"/>
      <c r="E9" s="855"/>
      <c r="F9" s="855"/>
      <c r="G9" s="43"/>
    </row>
    <row r="10" spans="1:7" ht="3" customHeight="1">
      <c r="A10" s="856"/>
      <c r="B10" s="856"/>
      <c r="C10" s="856"/>
      <c r="D10" s="856"/>
      <c r="E10" s="856"/>
      <c r="F10" s="856"/>
      <c r="G10" s="43"/>
    </row>
    <row r="11" spans="1:7">
      <c r="A11" s="854" t="s">
        <v>3726</v>
      </c>
      <c r="B11" s="854"/>
      <c r="C11" s="854"/>
      <c r="D11" s="854"/>
      <c r="E11" s="854"/>
      <c r="F11" s="854"/>
      <c r="G11" s="43"/>
    </row>
    <row r="12" spans="1:7">
      <c r="A12" s="854" t="s">
        <v>3725</v>
      </c>
      <c r="B12" s="854"/>
      <c r="C12" s="854"/>
      <c r="D12" s="854"/>
      <c r="E12" s="854"/>
      <c r="F12" s="854"/>
      <c r="G12" s="43"/>
    </row>
    <row r="13" spans="1:7" ht="48" customHeight="1">
      <c r="A13" s="330" t="s">
        <v>328</v>
      </c>
      <c r="B13" s="331" t="s">
        <v>447</v>
      </c>
      <c r="C13" s="331" t="s">
        <v>7</v>
      </c>
      <c r="D13" s="331" t="s">
        <v>446</v>
      </c>
      <c r="E13" s="331" t="s">
        <v>445</v>
      </c>
      <c r="F13" s="331" t="s">
        <v>444</v>
      </c>
      <c r="G13" s="43"/>
    </row>
    <row r="14" spans="1:7" ht="39" customHeight="1">
      <c r="A14" s="592" t="s">
        <v>3729</v>
      </c>
      <c r="B14" s="593" t="s">
        <v>3730</v>
      </c>
      <c r="C14" s="594" t="s">
        <v>3731</v>
      </c>
      <c r="D14" s="594" t="s">
        <v>3749</v>
      </c>
      <c r="E14" s="594" t="s">
        <v>3750</v>
      </c>
      <c r="F14" s="594" t="s">
        <v>3732</v>
      </c>
      <c r="G14" s="43"/>
    </row>
    <row r="15" spans="1:7">
      <c r="A15" s="602" t="s">
        <v>3724</v>
      </c>
      <c r="C15" s="185"/>
      <c r="D15" s="355"/>
      <c r="E15" s="578"/>
      <c r="F15" s="603"/>
    </row>
    <row r="17" spans="1:6">
      <c r="A17" s="1"/>
    </row>
    <row r="18" spans="1:6">
      <c r="A18" s="5" t="s">
        <v>267</v>
      </c>
      <c r="D18" t="s">
        <v>218</v>
      </c>
      <c r="E18" s="5"/>
    </row>
    <row r="19" spans="1:6" ht="15.75">
      <c r="A19" s="370"/>
      <c r="B19" s="604" t="s">
        <v>3907</v>
      </c>
      <c r="E19" s="851" t="s">
        <v>3910</v>
      </c>
      <c r="F19" s="851"/>
    </row>
    <row r="20" spans="1:6">
      <c r="A20" s="5"/>
      <c r="B20" s="601" t="s">
        <v>3908</v>
      </c>
      <c r="E20" s="852" t="s">
        <v>3909</v>
      </c>
      <c r="F20" s="852"/>
    </row>
    <row r="21" spans="1:6">
      <c r="A21" s="362"/>
      <c r="B21" s="185"/>
    </row>
    <row r="22" spans="1:6">
      <c r="A22" s="202"/>
      <c r="B22" s="605" t="s">
        <v>3728</v>
      </c>
    </row>
    <row r="23" spans="1:6">
      <c r="A23" s="5"/>
      <c r="B23" s="366" t="s">
        <v>480</v>
      </c>
    </row>
    <row r="24" spans="1:6">
      <c r="A24" s="5"/>
      <c r="B24" s="366"/>
    </row>
  </sheetData>
  <mergeCells count="14">
    <mergeCell ref="E19:F19"/>
    <mergeCell ref="E20:F20"/>
    <mergeCell ref="A7:F7"/>
    <mergeCell ref="A8:F8"/>
    <mergeCell ref="A9:F9"/>
    <mergeCell ref="A10:F10"/>
    <mergeCell ref="A11:F11"/>
    <mergeCell ref="A12:F12"/>
    <mergeCell ref="A6:F6"/>
    <mergeCell ref="A1:F1"/>
    <mergeCell ref="A2:F2"/>
    <mergeCell ref="A3:F3"/>
    <mergeCell ref="A4:F4"/>
    <mergeCell ref="A5:F5"/>
  </mergeCells>
  <pageMargins left="0.11811023622047245" right="0" top="0.11811023622047245" bottom="0" header="0" footer="0.31496062992125984"/>
  <pageSetup paperSize="5" scale="90" orientation="landscape" horizontalDpi="4294967293" verticalDpi="4294967293" r:id="rId1"/>
  <headerFooter>
    <oddFooter>&amp;L&amp;9FOSS.F.010/REV.0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K19"/>
  <sheetViews>
    <sheetView showGridLines="0" zoomScaleNormal="100" workbookViewId="0">
      <selection activeCell="G17" sqref="G17:I17"/>
    </sheetView>
  </sheetViews>
  <sheetFormatPr defaultColWidth="9.140625" defaultRowHeight="15"/>
  <cols>
    <col min="1" max="1" width="12" customWidth="1"/>
    <col min="2" max="2" width="22.42578125" customWidth="1"/>
    <col min="3" max="3" width="8" customWidth="1"/>
    <col min="4" max="4" width="12.42578125" customWidth="1"/>
    <col min="5" max="5" width="25" customWidth="1"/>
    <col min="6" max="6" width="14.42578125" customWidth="1"/>
    <col min="7" max="7" width="21.42578125" customWidth="1"/>
    <col min="8" max="10" width="13.42578125" customWidth="1"/>
  </cols>
  <sheetData>
    <row r="1" spans="1:11">
      <c r="A1" s="849" t="s">
        <v>15</v>
      </c>
      <c r="B1" s="849"/>
      <c r="C1" s="849"/>
      <c r="D1" s="849"/>
      <c r="E1" s="849"/>
      <c r="F1" s="849"/>
      <c r="G1" s="849"/>
      <c r="H1" s="849"/>
      <c r="I1" s="849"/>
      <c r="J1" s="849"/>
      <c r="K1" s="43"/>
    </row>
    <row r="2" spans="1:11">
      <c r="A2" s="849" t="s">
        <v>1</v>
      </c>
      <c r="B2" s="849"/>
      <c r="C2" s="849"/>
      <c r="D2" s="849"/>
      <c r="E2" s="849"/>
      <c r="F2" s="849"/>
      <c r="G2" s="849"/>
      <c r="H2" s="849"/>
      <c r="I2" s="849"/>
      <c r="J2" s="849"/>
      <c r="K2" s="43"/>
    </row>
    <row r="3" spans="1:11">
      <c r="A3" s="849" t="s">
        <v>2</v>
      </c>
      <c r="B3" s="849"/>
      <c r="C3" s="849"/>
      <c r="D3" s="849"/>
      <c r="E3" s="849"/>
      <c r="F3" s="849"/>
      <c r="G3" s="849"/>
      <c r="H3" s="849"/>
      <c r="I3" s="849"/>
      <c r="J3" s="849"/>
      <c r="K3" s="43"/>
    </row>
    <row r="4" spans="1:11">
      <c r="A4" s="850" t="s">
        <v>3</v>
      </c>
      <c r="B4" s="850"/>
      <c r="C4" s="850"/>
      <c r="D4" s="850"/>
      <c r="E4" s="850"/>
      <c r="F4" s="850"/>
      <c r="G4" s="850"/>
      <c r="H4" s="850"/>
      <c r="I4" s="850"/>
      <c r="J4" s="850"/>
      <c r="K4" s="43"/>
    </row>
    <row r="5" spans="1:11" ht="4.5" customHeight="1">
      <c r="A5" s="850"/>
      <c r="B5" s="850"/>
      <c r="C5" s="850"/>
      <c r="D5" s="850"/>
      <c r="E5" s="850"/>
      <c r="F5" s="850"/>
      <c r="G5" s="850"/>
      <c r="H5" s="850"/>
      <c r="I5" s="850"/>
      <c r="J5" s="850"/>
      <c r="K5" s="43"/>
    </row>
    <row r="6" spans="1:11" ht="18">
      <c r="A6" s="848" t="s">
        <v>3734</v>
      </c>
      <c r="B6" s="848"/>
      <c r="C6" s="848"/>
      <c r="D6" s="848"/>
      <c r="E6" s="848"/>
      <c r="F6" s="848"/>
      <c r="G6" s="848"/>
      <c r="H6" s="848"/>
      <c r="I6" s="848"/>
      <c r="J6" s="848"/>
      <c r="K6" s="43"/>
    </row>
    <row r="7" spans="1:11">
      <c r="A7" s="853" t="s">
        <v>3727</v>
      </c>
      <c r="B7" s="853"/>
      <c r="C7" s="853"/>
      <c r="D7" s="853"/>
      <c r="E7" s="853"/>
      <c r="F7" s="853"/>
      <c r="G7" s="853"/>
      <c r="H7" s="853"/>
      <c r="I7" s="853"/>
      <c r="J7" s="853"/>
      <c r="K7" s="43"/>
    </row>
    <row r="8" spans="1:11" ht="2.25" customHeight="1">
      <c r="A8" s="857"/>
      <c r="B8" s="857"/>
      <c r="C8" s="857"/>
      <c r="D8" s="857"/>
      <c r="E8" s="857"/>
      <c r="F8" s="857"/>
      <c r="G8" s="857"/>
      <c r="H8" s="857"/>
      <c r="I8" s="857"/>
      <c r="J8" s="857"/>
      <c r="K8" s="43"/>
    </row>
    <row r="9" spans="1:11" ht="18.75">
      <c r="A9" s="858" t="s">
        <v>435</v>
      </c>
      <c r="B9" s="858"/>
      <c r="C9" s="858"/>
      <c r="D9" s="858"/>
      <c r="E9" s="858"/>
      <c r="F9" s="858"/>
      <c r="G9" s="858"/>
      <c r="H9" s="858"/>
      <c r="I9" s="858"/>
      <c r="J9" s="858"/>
      <c r="K9" s="43"/>
    </row>
    <row r="10" spans="1:11" ht="15.75">
      <c r="A10" s="859" t="s">
        <v>3735</v>
      </c>
      <c r="B10" s="859"/>
      <c r="C10" s="859"/>
      <c r="D10" s="859"/>
      <c r="E10" s="859"/>
      <c r="F10" s="859"/>
      <c r="G10" s="859"/>
      <c r="H10" s="859"/>
      <c r="I10" s="859"/>
      <c r="J10" s="859"/>
      <c r="K10" s="43"/>
    </row>
    <row r="11" spans="1:11" ht="6.75" customHeight="1">
      <c r="K11" s="43"/>
    </row>
    <row r="12" spans="1:11" ht="44.25" customHeight="1">
      <c r="A12" s="354" t="s">
        <v>434</v>
      </c>
      <c r="B12" s="538" t="s">
        <v>337</v>
      </c>
      <c r="C12" s="354" t="s">
        <v>338</v>
      </c>
      <c r="D12" s="354" t="s">
        <v>433</v>
      </c>
      <c r="E12" s="354" t="s">
        <v>332</v>
      </c>
      <c r="F12" s="354" t="s">
        <v>371</v>
      </c>
      <c r="G12" s="354" t="s">
        <v>432</v>
      </c>
      <c r="H12" s="354" t="s">
        <v>422</v>
      </c>
      <c r="I12" s="354" t="s">
        <v>431</v>
      </c>
      <c r="J12" s="538" t="s">
        <v>340</v>
      </c>
      <c r="K12" s="43"/>
    </row>
    <row r="13" spans="1:11" ht="38.25" customHeight="1">
      <c r="A13" s="311" t="s">
        <v>3838</v>
      </c>
      <c r="B13" s="311" t="s">
        <v>3736</v>
      </c>
      <c r="C13" s="311" t="s">
        <v>3739</v>
      </c>
      <c r="D13" s="311" t="s">
        <v>3741</v>
      </c>
      <c r="E13" s="311" t="s">
        <v>3737</v>
      </c>
      <c r="F13" s="311" t="s">
        <v>3804</v>
      </c>
      <c r="G13" s="311" t="s">
        <v>3738</v>
      </c>
      <c r="H13" s="311" t="s">
        <v>3740</v>
      </c>
      <c r="I13" s="311" t="s">
        <v>3827</v>
      </c>
      <c r="J13" s="311" t="s">
        <v>3809</v>
      </c>
      <c r="K13" s="43"/>
    </row>
    <row r="14" spans="1:11">
      <c r="D14" s="5"/>
      <c r="E14" s="5"/>
      <c r="F14" s="5"/>
      <c r="I14" s="5"/>
    </row>
    <row r="15" spans="1:11">
      <c r="A15" s="1" t="s">
        <v>583</v>
      </c>
      <c r="F15" t="s">
        <v>218</v>
      </c>
    </row>
    <row r="16" spans="1:11" ht="30.75" customHeight="1">
      <c r="A16" s="203"/>
      <c r="B16" s="860" t="s">
        <v>3907</v>
      </c>
      <c r="C16" s="860"/>
      <c r="G16" s="864" t="s">
        <v>3910</v>
      </c>
      <c r="H16" s="864"/>
      <c r="I16" s="864"/>
    </row>
    <row r="17" spans="1:9">
      <c r="A17" s="5"/>
      <c r="B17" s="861" t="s">
        <v>3908</v>
      </c>
      <c r="C17" s="861"/>
      <c r="G17" s="857" t="s">
        <v>3909</v>
      </c>
      <c r="H17" s="857"/>
      <c r="I17" s="857"/>
    </row>
    <row r="18" spans="1:9">
      <c r="A18" s="202"/>
      <c r="B18" s="862" t="s">
        <v>3728</v>
      </c>
      <c r="C18" s="862"/>
    </row>
    <row r="19" spans="1:9">
      <c r="A19" s="5"/>
      <c r="B19" s="863" t="s">
        <v>480</v>
      </c>
      <c r="C19" s="863"/>
    </row>
  </sheetData>
  <mergeCells count="16">
    <mergeCell ref="B16:C16"/>
    <mergeCell ref="B17:C17"/>
    <mergeCell ref="B18:C18"/>
    <mergeCell ref="B19:C19"/>
    <mergeCell ref="G16:I16"/>
    <mergeCell ref="G17:I17"/>
    <mergeCell ref="A8:J8"/>
    <mergeCell ref="A9:J9"/>
    <mergeCell ref="A10:J10"/>
    <mergeCell ref="A1:J1"/>
    <mergeCell ref="A2:J2"/>
    <mergeCell ref="A4:J4"/>
    <mergeCell ref="A6:J6"/>
    <mergeCell ref="A7:J7"/>
    <mergeCell ref="A5:J5"/>
    <mergeCell ref="A3:J3"/>
  </mergeCells>
  <pageMargins left="0.511811023622047" right="0" top="0.35433070866141703" bottom="0.55118110236220497" header="0" footer="0"/>
  <pageSetup paperSize="5" scale="85" orientation="landscape" horizontalDpi="4294967293" verticalDpi="4294967293" r:id="rId1"/>
  <headerFooter>
    <oddFooter>&amp;L&amp;9FOSS.F.011/REV.0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G26"/>
  <sheetViews>
    <sheetView showGridLines="0" zoomScaleNormal="100" workbookViewId="0">
      <selection activeCell="F18" sqref="F18:G18"/>
    </sheetView>
  </sheetViews>
  <sheetFormatPr defaultColWidth="8.85546875" defaultRowHeight="15"/>
  <cols>
    <col min="1" max="1" width="6.42578125" customWidth="1"/>
    <col min="2" max="2" width="29.42578125" customWidth="1"/>
    <col min="3" max="3" width="10.42578125" customWidth="1"/>
    <col min="4" max="4" width="31.42578125" customWidth="1"/>
    <col min="5" max="5" width="21.42578125" customWidth="1"/>
    <col min="6" max="6" width="28.42578125" customWidth="1"/>
    <col min="7" max="7" width="24.42578125" customWidth="1"/>
  </cols>
  <sheetData>
    <row r="1" spans="1:7">
      <c r="A1" s="849" t="s">
        <v>15</v>
      </c>
      <c r="B1" s="849"/>
      <c r="C1" s="849"/>
      <c r="D1" s="849"/>
      <c r="E1" s="849"/>
      <c r="F1" s="849"/>
      <c r="G1" s="849"/>
    </row>
    <row r="2" spans="1:7">
      <c r="A2" s="849" t="s">
        <v>1</v>
      </c>
      <c r="B2" s="849"/>
      <c r="C2" s="849"/>
      <c r="D2" s="849"/>
      <c r="E2" s="849"/>
      <c r="F2" s="849"/>
      <c r="G2" s="849"/>
    </row>
    <row r="3" spans="1:7">
      <c r="A3" s="849" t="s">
        <v>2</v>
      </c>
      <c r="B3" s="849"/>
      <c r="C3" s="849"/>
      <c r="D3" s="849"/>
      <c r="E3" s="849"/>
      <c r="F3" s="849"/>
      <c r="G3" s="849"/>
    </row>
    <row r="4" spans="1:7" ht="6" customHeight="1">
      <c r="A4" s="849"/>
      <c r="B4" s="849"/>
      <c r="C4" s="849"/>
      <c r="D4" s="849"/>
      <c r="E4" s="849"/>
      <c r="F4" s="849"/>
      <c r="G4" s="849"/>
    </row>
    <row r="5" spans="1:7">
      <c r="A5" s="866" t="s">
        <v>3</v>
      </c>
      <c r="B5" s="866"/>
      <c r="C5" s="866"/>
      <c r="D5" s="866"/>
      <c r="E5" s="866"/>
      <c r="F5" s="866"/>
      <c r="G5" s="866"/>
    </row>
    <row r="6" spans="1:7" ht="18.75">
      <c r="A6" s="867" t="s">
        <v>3744</v>
      </c>
      <c r="B6" s="867"/>
      <c r="C6" s="867"/>
      <c r="D6" s="867"/>
      <c r="E6" s="867"/>
      <c r="F6" s="867"/>
      <c r="G6" s="867"/>
    </row>
    <row r="7" spans="1:7" ht="15.75">
      <c r="A7" s="867" t="s">
        <v>3727</v>
      </c>
      <c r="B7" s="867"/>
      <c r="C7" s="867"/>
      <c r="D7" s="867"/>
      <c r="E7" s="867"/>
      <c r="F7" s="867"/>
      <c r="G7" s="867"/>
    </row>
    <row r="8" spans="1:7" ht="4.5" customHeight="1">
      <c r="A8" s="856"/>
      <c r="B8" s="856"/>
      <c r="C8" s="856"/>
      <c r="D8" s="856"/>
      <c r="E8" s="856"/>
      <c r="F8" s="856"/>
      <c r="G8" s="856"/>
    </row>
    <row r="9" spans="1:7" ht="20.25">
      <c r="A9" s="868" t="s">
        <v>342</v>
      </c>
      <c r="B9" s="868"/>
      <c r="C9" s="868"/>
      <c r="D9" s="868"/>
      <c r="E9" s="868"/>
      <c r="F9" s="868"/>
      <c r="G9" s="868"/>
    </row>
    <row r="10" spans="1:7">
      <c r="A10" s="869" t="s">
        <v>3745</v>
      </c>
      <c r="B10" s="869"/>
      <c r="C10" s="869"/>
      <c r="D10" s="869"/>
      <c r="E10" s="869"/>
      <c r="F10" s="869"/>
      <c r="G10" s="869"/>
    </row>
    <row r="11" spans="1:7">
      <c r="A11" s="856"/>
      <c r="B11" s="856"/>
      <c r="C11" s="856"/>
      <c r="D11" s="856"/>
      <c r="E11" s="856"/>
      <c r="F11" s="856"/>
      <c r="G11" s="856"/>
    </row>
    <row r="12" spans="1:7" ht="30" customHeight="1">
      <c r="A12" s="189" t="s">
        <v>336</v>
      </c>
      <c r="B12" s="189" t="s">
        <v>343</v>
      </c>
      <c r="C12" s="189" t="s">
        <v>338</v>
      </c>
      <c r="D12" s="189" t="s">
        <v>339</v>
      </c>
      <c r="E12" s="189" t="s">
        <v>563</v>
      </c>
      <c r="F12" s="189" t="s">
        <v>340</v>
      </c>
      <c r="G12" s="189" t="s">
        <v>344</v>
      </c>
    </row>
    <row r="13" spans="1:7" ht="30" customHeight="1">
      <c r="A13" s="311" t="s">
        <v>3893</v>
      </c>
      <c r="B13" s="311" t="s">
        <v>3742</v>
      </c>
      <c r="C13" s="311" t="s">
        <v>3743</v>
      </c>
      <c r="D13" s="311" t="s">
        <v>3746</v>
      </c>
      <c r="E13" s="311" t="s">
        <v>3747</v>
      </c>
      <c r="F13" s="311" t="s">
        <v>3748</v>
      </c>
      <c r="G13" s="311" t="s">
        <v>3751</v>
      </c>
    </row>
    <row r="14" spans="1:7">
      <c r="A14" s="5"/>
    </row>
    <row r="15" spans="1:7">
      <c r="A15" s="5" t="s">
        <v>345</v>
      </c>
      <c r="E15" s="5" t="s">
        <v>218</v>
      </c>
      <c r="F15" s="5"/>
    </row>
    <row r="16" spans="1:7">
      <c r="A16" s="5"/>
      <c r="E16" s="5"/>
      <c r="F16" s="5"/>
    </row>
    <row r="17" spans="1:7" ht="21" customHeight="1">
      <c r="A17" s="80"/>
      <c r="B17" s="870" t="s">
        <v>3907</v>
      </c>
      <c r="C17" s="870"/>
      <c r="F17" s="870" t="s">
        <v>3910</v>
      </c>
      <c r="G17" s="870"/>
    </row>
    <row r="18" spans="1:7">
      <c r="A18" s="5"/>
      <c r="B18" s="863" t="s">
        <v>3908</v>
      </c>
      <c r="C18" s="863"/>
      <c r="F18" s="857" t="s">
        <v>3909</v>
      </c>
      <c r="G18" s="857"/>
    </row>
    <row r="19" spans="1:7">
      <c r="A19" s="81"/>
      <c r="B19" s="862" t="s">
        <v>3728</v>
      </c>
      <c r="C19" s="862"/>
    </row>
    <row r="20" spans="1:7">
      <c r="A20" s="5"/>
      <c r="B20" s="863" t="s">
        <v>480</v>
      </c>
      <c r="C20" s="863"/>
    </row>
    <row r="21" spans="1:7">
      <c r="A21" s="861"/>
      <c r="B21" s="861"/>
      <c r="C21" s="861"/>
    </row>
    <row r="22" spans="1:7">
      <c r="A22" s="5"/>
    </row>
    <row r="23" spans="1:7">
      <c r="A23" s="5"/>
    </row>
    <row r="24" spans="1:7">
      <c r="A24" s="5"/>
    </row>
    <row r="25" spans="1:7">
      <c r="A25" s="5"/>
      <c r="D25" s="5"/>
      <c r="G25" s="47"/>
    </row>
    <row r="26" spans="1:7">
      <c r="A26" s="865"/>
      <c r="B26" s="865"/>
      <c r="C26" s="865"/>
      <c r="D26" s="865"/>
    </row>
  </sheetData>
  <mergeCells count="19">
    <mergeCell ref="F17:G17"/>
    <mergeCell ref="F18:G18"/>
    <mergeCell ref="B20:C20"/>
    <mergeCell ref="A26:D2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B17:C17"/>
    <mergeCell ref="B18:C18"/>
    <mergeCell ref="B19:C19"/>
    <mergeCell ref="A21:C21"/>
  </mergeCells>
  <pageMargins left="0.75" right="0" top="0.35433070866141703" bottom="0.15748031496063" header="0" footer="0"/>
  <pageSetup paperSize="256" scale="95" orientation="landscape" horizontalDpi="4294967293" verticalDpi="4294967293" r:id="rId1"/>
  <headerFooter>
    <oddFooter>&amp;L&amp;9FOSS.F.012/REV.0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39997558519241921"/>
  </sheetPr>
  <dimension ref="A1:O33"/>
  <sheetViews>
    <sheetView showGridLines="0" zoomScaleNormal="100" workbookViewId="0">
      <selection activeCell="L19" sqref="L19:N19"/>
    </sheetView>
  </sheetViews>
  <sheetFormatPr defaultColWidth="8.85546875" defaultRowHeight="15"/>
  <cols>
    <col min="1" max="1" width="3.85546875" customWidth="1"/>
    <col min="2" max="2" width="19" customWidth="1"/>
    <col min="3" max="3" width="12.42578125" customWidth="1"/>
    <col min="4" max="4" width="6.140625" customWidth="1"/>
    <col min="5" max="5" width="11.42578125" customWidth="1"/>
    <col min="6" max="6" width="13.42578125" customWidth="1"/>
    <col min="7" max="7" width="7.140625" customWidth="1"/>
    <col min="8" max="8" width="10.42578125" customWidth="1"/>
    <col min="9" max="9" width="9.42578125" customWidth="1"/>
    <col min="10" max="10" width="14" customWidth="1"/>
    <col min="11" max="11" width="11.85546875" customWidth="1"/>
    <col min="12" max="12" width="11.42578125" customWidth="1"/>
    <col min="13" max="13" width="11.140625" customWidth="1"/>
    <col min="14" max="14" width="9.42578125" customWidth="1"/>
    <col min="15" max="15" width="11" customWidth="1"/>
  </cols>
  <sheetData>
    <row r="1" spans="1:15">
      <c r="A1" s="861" t="s">
        <v>15</v>
      </c>
      <c r="B1" s="861"/>
      <c r="C1" s="861"/>
      <c r="D1" s="861"/>
      <c r="E1" s="861"/>
      <c r="F1" s="861"/>
      <c r="G1" s="861"/>
      <c r="H1" s="861"/>
      <c r="I1" s="861"/>
      <c r="J1" s="861"/>
      <c r="K1" s="861"/>
      <c r="L1" s="861"/>
      <c r="M1" s="861"/>
      <c r="N1" s="861"/>
      <c r="O1" s="861"/>
    </row>
    <row r="2" spans="1:15">
      <c r="A2" s="861" t="s">
        <v>1</v>
      </c>
      <c r="B2" s="861"/>
      <c r="C2" s="861"/>
      <c r="D2" s="861"/>
      <c r="E2" s="861"/>
      <c r="F2" s="861"/>
      <c r="G2" s="861"/>
      <c r="H2" s="861"/>
      <c r="I2" s="861"/>
      <c r="J2" s="861"/>
      <c r="K2" s="861"/>
      <c r="L2" s="861"/>
      <c r="M2" s="861"/>
      <c r="N2" s="861"/>
      <c r="O2" s="861"/>
    </row>
    <row r="3" spans="1:15">
      <c r="A3" s="861" t="s">
        <v>301</v>
      </c>
      <c r="B3" s="861"/>
      <c r="C3" s="861"/>
      <c r="D3" s="861"/>
      <c r="E3" s="861"/>
      <c r="F3" s="861"/>
      <c r="G3" s="861"/>
      <c r="H3" s="861"/>
      <c r="I3" s="861"/>
      <c r="J3" s="861"/>
      <c r="K3" s="861"/>
      <c r="L3" s="861"/>
      <c r="M3" s="861"/>
      <c r="N3" s="861"/>
      <c r="O3" s="861"/>
    </row>
    <row r="4" spans="1:15">
      <c r="A4" s="875" t="s">
        <v>302</v>
      </c>
      <c r="B4" s="875"/>
      <c r="C4" s="875"/>
      <c r="D4" s="875"/>
      <c r="E4" s="875"/>
      <c r="F4" s="875"/>
      <c r="G4" s="875"/>
      <c r="H4" s="875"/>
      <c r="I4" s="875"/>
      <c r="J4" s="875"/>
      <c r="K4" s="875"/>
      <c r="L4" s="875"/>
      <c r="M4" s="875"/>
      <c r="N4" s="875"/>
      <c r="O4" s="875"/>
    </row>
    <row r="5" spans="1:15" ht="3" customHeight="1">
      <c r="A5" s="875"/>
      <c r="B5" s="875"/>
      <c r="C5" s="875"/>
      <c r="D5" s="875"/>
      <c r="E5" s="875"/>
      <c r="F5" s="875"/>
      <c r="G5" s="875"/>
      <c r="H5" s="875"/>
      <c r="I5" s="875"/>
      <c r="J5" s="875"/>
      <c r="K5" s="875"/>
      <c r="L5" s="875"/>
      <c r="M5" s="875"/>
      <c r="N5" s="875"/>
      <c r="O5" s="875"/>
    </row>
    <row r="6" spans="1:15" ht="15.75">
      <c r="A6" s="849" t="s">
        <v>3752</v>
      </c>
      <c r="B6" s="849"/>
      <c r="C6" s="849"/>
      <c r="D6" s="849"/>
      <c r="E6" s="849"/>
      <c r="F6" s="849"/>
      <c r="G6" s="849"/>
      <c r="H6" s="849"/>
      <c r="I6" s="849"/>
      <c r="J6" s="849"/>
      <c r="K6" s="849"/>
      <c r="L6" s="849"/>
      <c r="M6" s="849"/>
      <c r="N6" s="849"/>
      <c r="O6" s="849"/>
    </row>
    <row r="7" spans="1:15">
      <c r="A7" s="861" t="s">
        <v>3727</v>
      </c>
      <c r="B7" s="861"/>
      <c r="C7" s="861"/>
      <c r="D7" s="861"/>
      <c r="E7" s="861"/>
      <c r="F7" s="861"/>
      <c r="G7" s="861"/>
      <c r="H7" s="861"/>
      <c r="I7" s="861"/>
      <c r="J7" s="861"/>
      <c r="K7" s="861"/>
      <c r="L7" s="861"/>
      <c r="M7" s="861"/>
      <c r="N7" s="861"/>
      <c r="O7" s="861"/>
    </row>
    <row r="8" spans="1:15" ht="4.5" customHeight="1">
      <c r="A8" s="871"/>
      <c r="B8" s="871"/>
      <c r="C8" s="871"/>
      <c r="D8" s="871"/>
      <c r="E8" s="871"/>
      <c r="F8" s="871"/>
      <c r="G8" s="871"/>
      <c r="H8" s="871"/>
      <c r="I8" s="871"/>
      <c r="J8" s="871"/>
      <c r="K8" s="871"/>
      <c r="L8" s="871"/>
      <c r="M8" s="871"/>
      <c r="N8" s="871"/>
      <c r="O8" s="871"/>
    </row>
    <row r="9" spans="1:15" ht="18.75">
      <c r="A9" s="872" t="s">
        <v>476</v>
      </c>
      <c r="B9" s="872"/>
      <c r="C9" s="872"/>
      <c r="D9" s="872"/>
      <c r="E9" s="872"/>
      <c r="F9" s="872"/>
      <c r="G9" s="872"/>
      <c r="H9" s="872"/>
      <c r="I9" s="872"/>
      <c r="J9" s="872"/>
      <c r="K9" s="872"/>
      <c r="L9" s="872"/>
      <c r="M9" s="872"/>
      <c r="N9" s="872"/>
      <c r="O9" s="872"/>
    </row>
    <row r="10" spans="1:15" ht="15.75">
      <c r="A10" s="874" t="s">
        <v>3775</v>
      </c>
      <c r="B10" s="874"/>
      <c r="C10" s="874"/>
      <c r="D10" s="874"/>
      <c r="E10" s="874"/>
      <c r="F10" s="874"/>
      <c r="G10" s="874"/>
      <c r="H10" s="874"/>
      <c r="I10" s="874"/>
      <c r="J10" s="874"/>
      <c r="K10" s="874"/>
      <c r="L10" s="874"/>
      <c r="M10" s="874"/>
      <c r="N10" s="874"/>
      <c r="O10" s="874"/>
    </row>
    <row r="11" spans="1:15">
      <c r="A11" s="874"/>
      <c r="B11" s="874"/>
      <c r="C11" s="874"/>
      <c r="D11" s="874"/>
      <c r="E11" s="874"/>
      <c r="F11" s="874"/>
      <c r="G11" s="874"/>
      <c r="H11" s="874"/>
      <c r="I11" s="874"/>
      <c r="J11" s="874"/>
      <c r="K11" s="874"/>
      <c r="L11" s="874"/>
      <c r="M11" s="874"/>
      <c r="N11" s="874"/>
      <c r="O11" s="874"/>
    </row>
    <row r="12" spans="1:15" ht="24" customHeight="1">
      <c r="A12" s="873" t="s">
        <v>336</v>
      </c>
      <c r="B12" s="873" t="s">
        <v>337</v>
      </c>
      <c r="C12" s="261" t="s">
        <v>472</v>
      </c>
      <c r="D12" s="873" t="s">
        <v>338</v>
      </c>
      <c r="E12" s="873" t="s">
        <v>339</v>
      </c>
      <c r="F12" s="261" t="s">
        <v>475</v>
      </c>
      <c r="G12" s="261" t="s">
        <v>474</v>
      </c>
      <c r="H12" s="873" t="s">
        <v>473</v>
      </c>
      <c r="I12" s="873" t="s">
        <v>340</v>
      </c>
      <c r="J12" s="261" t="s">
        <v>472</v>
      </c>
      <c r="K12" s="873" t="s">
        <v>370</v>
      </c>
      <c r="L12" s="261" t="s">
        <v>471</v>
      </c>
      <c r="M12" s="873" t="s">
        <v>470</v>
      </c>
      <c r="N12" s="261" t="s">
        <v>469</v>
      </c>
      <c r="O12" s="873" t="s">
        <v>385</v>
      </c>
    </row>
    <row r="13" spans="1:15" ht="36">
      <c r="A13" s="873"/>
      <c r="B13" s="878"/>
      <c r="C13" s="262" t="s">
        <v>468</v>
      </c>
      <c r="D13" s="877"/>
      <c r="E13" s="878"/>
      <c r="F13" s="263" t="s">
        <v>467</v>
      </c>
      <c r="G13" s="262" t="s">
        <v>466</v>
      </c>
      <c r="H13" s="877"/>
      <c r="I13" s="878"/>
      <c r="J13" s="262" t="s">
        <v>340</v>
      </c>
      <c r="K13" s="876"/>
      <c r="L13" s="262" t="s">
        <v>465</v>
      </c>
      <c r="M13" s="876"/>
      <c r="N13" s="262" t="s">
        <v>464</v>
      </c>
      <c r="O13" s="877"/>
    </row>
    <row r="14" spans="1:15" ht="56.25">
      <c r="A14" s="311" t="s">
        <v>3892</v>
      </c>
      <c r="B14" s="311" t="s">
        <v>3794</v>
      </c>
      <c r="C14" s="311" t="s">
        <v>3887</v>
      </c>
      <c r="D14" s="311" t="s">
        <v>3795</v>
      </c>
      <c r="E14" s="311" t="s">
        <v>3796</v>
      </c>
      <c r="F14" s="311" t="s">
        <v>3797</v>
      </c>
      <c r="G14" s="311" t="s">
        <v>3888</v>
      </c>
      <c r="H14" s="311" t="s">
        <v>3889</v>
      </c>
      <c r="I14" s="311" t="s">
        <v>3798</v>
      </c>
      <c r="J14" s="311" t="s">
        <v>3890</v>
      </c>
      <c r="K14" s="311" t="s">
        <v>3799</v>
      </c>
      <c r="L14" s="311" t="s">
        <v>3828</v>
      </c>
      <c r="M14" s="311" t="s">
        <v>3826</v>
      </c>
      <c r="N14" s="311" t="s">
        <v>3891</v>
      </c>
      <c r="O14" s="311" t="s">
        <v>3825</v>
      </c>
    </row>
    <row r="15" spans="1:15">
      <c r="A15" s="5"/>
    </row>
    <row r="16" spans="1:15">
      <c r="A16" s="5" t="s">
        <v>463</v>
      </c>
      <c r="K16" s="5" t="s">
        <v>218</v>
      </c>
    </row>
    <row r="17" spans="1:14">
      <c r="A17" s="5"/>
      <c r="K17" s="5"/>
    </row>
    <row r="18" spans="1:14" ht="18.75" customHeight="1">
      <c r="A18" s="5"/>
      <c r="B18" s="870" t="s">
        <v>3907</v>
      </c>
      <c r="C18" s="870"/>
      <c r="D18" s="870"/>
      <c r="K18" s="5"/>
      <c r="L18" s="870" t="s">
        <v>3910</v>
      </c>
      <c r="M18" s="870"/>
      <c r="N18" s="870"/>
    </row>
    <row r="19" spans="1:14">
      <c r="A19" s="5"/>
      <c r="B19" s="863" t="s">
        <v>3908</v>
      </c>
      <c r="C19" s="863"/>
      <c r="D19" s="863"/>
      <c r="K19" s="5"/>
      <c r="L19" s="861" t="s">
        <v>3909</v>
      </c>
      <c r="M19" s="861"/>
      <c r="N19" s="861"/>
    </row>
    <row r="20" spans="1:14">
      <c r="A20" s="5"/>
      <c r="B20" s="879" t="s">
        <v>3728</v>
      </c>
      <c r="C20" s="879"/>
      <c r="D20" s="879"/>
    </row>
    <row r="21" spans="1:14">
      <c r="A21" s="5"/>
      <c r="B21" s="880" t="s">
        <v>480</v>
      </c>
      <c r="C21" s="880"/>
      <c r="D21" s="880"/>
    </row>
    <row r="22" spans="1:14">
      <c r="A22" s="5"/>
    </row>
    <row r="23" spans="1:14">
      <c r="A23" s="5"/>
    </row>
    <row r="24" spans="1:14">
      <c r="A24" s="5"/>
    </row>
    <row r="25" spans="1:14">
      <c r="A25" s="5"/>
    </row>
    <row r="26" spans="1:14">
      <c r="A26" s="5"/>
    </row>
    <row r="27" spans="1:14">
      <c r="A27" s="5"/>
    </row>
    <row r="28" spans="1:14">
      <c r="A28" s="5"/>
    </row>
    <row r="29" spans="1:14">
      <c r="A29" s="5"/>
    </row>
    <row r="30" spans="1:14">
      <c r="A30" s="5"/>
    </row>
    <row r="31" spans="1:14">
      <c r="A31" s="5"/>
      <c r="G31" s="5" t="s">
        <v>462</v>
      </c>
      <c r="H31" s="5" t="s">
        <v>461</v>
      </c>
      <c r="I31" s="5"/>
      <c r="N31" s="4"/>
    </row>
    <row r="33" spans="1:4">
      <c r="A33" s="865" t="s">
        <v>460</v>
      </c>
      <c r="B33" s="865"/>
      <c r="C33" s="865"/>
      <c r="D33" s="865"/>
    </row>
  </sheetData>
  <mergeCells count="27">
    <mergeCell ref="B18:D18"/>
    <mergeCell ref="B20:D20"/>
    <mergeCell ref="B21:D21"/>
    <mergeCell ref="L18:N18"/>
    <mergeCell ref="L19:N19"/>
    <mergeCell ref="B19:D19"/>
    <mergeCell ref="A33:D33"/>
    <mergeCell ref="A5:O5"/>
    <mergeCell ref="A1:O1"/>
    <mergeCell ref="K12:K13"/>
    <mergeCell ref="M12:M13"/>
    <mergeCell ref="O12:O13"/>
    <mergeCell ref="A2:O2"/>
    <mergeCell ref="A3:O3"/>
    <mergeCell ref="A4:O4"/>
    <mergeCell ref="B12:B13"/>
    <mergeCell ref="D12:D13"/>
    <mergeCell ref="E12:E13"/>
    <mergeCell ref="H12:H13"/>
    <mergeCell ref="I12:I13"/>
    <mergeCell ref="A6:O6"/>
    <mergeCell ref="A7:O7"/>
    <mergeCell ref="A8:O8"/>
    <mergeCell ref="A9:O9"/>
    <mergeCell ref="A12:A13"/>
    <mergeCell ref="A10:O10"/>
    <mergeCell ref="A11:O11"/>
  </mergeCells>
  <pageMargins left="0" right="0" top="0.118110236220472" bottom="0" header="0" footer="0.31496062992126"/>
  <pageSetup paperSize="5" scale="90" orientation="landscape" horizontalDpi="4294967293" verticalDpi="4294967293" r:id="rId1"/>
  <headerFooter>
    <oddFooter>&amp;L&amp;9FOSS.F.013/REV.0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J35"/>
  <sheetViews>
    <sheetView showGridLines="0" zoomScaleNormal="100" workbookViewId="0">
      <selection activeCell="H22" sqref="H22:I22"/>
    </sheetView>
  </sheetViews>
  <sheetFormatPr defaultColWidth="9.140625" defaultRowHeight="15"/>
  <cols>
    <col min="1" max="1" width="6.42578125" customWidth="1"/>
    <col min="2" max="2" width="26.85546875" customWidth="1"/>
    <col min="3" max="3" width="8.42578125" customWidth="1"/>
    <col min="4" max="4" width="17.140625" customWidth="1"/>
    <col min="5" max="5" width="25.42578125" customWidth="1"/>
    <col min="6" max="6" width="10.42578125" customWidth="1"/>
    <col min="7" max="7" width="14.42578125" customWidth="1"/>
    <col min="8" max="8" width="17.140625" customWidth="1"/>
    <col min="9" max="9" width="15" customWidth="1"/>
    <col min="10" max="10" width="14.85546875" customWidth="1"/>
  </cols>
  <sheetData>
    <row r="1" spans="1:10">
      <c r="A1" s="849" t="s">
        <v>0</v>
      </c>
      <c r="B1" s="849"/>
      <c r="C1" s="849"/>
      <c r="D1" s="849"/>
      <c r="E1" s="849"/>
      <c r="F1" s="849"/>
      <c r="G1" s="849"/>
      <c r="H1" s="849"/>
      <c r="I1" s="849"/>
      <c r="J1" s="849"/>
    </row>
    <row r="2" spans="1:10">
      <c r="A2" s="849" t="s">
        <v>1</v>
      </c>
      <c r="B2" s="849"/>
      <c r="C2" s="849"/>
      <c r="D2" s="849"/>
      <c r="E2" s="849"/>
      <c r="F2" s="849"/>
      <c r="G2" s="849"/>
      <c r="H2" s="849"/>
      <c r="I2" s="849"/>
      <c r="J2" s="849"/>
    </row>
    <row r="3" spans="1:10">
      <c r="A3" s="849" t="s">
        <v>2</v>
      </c>
      <c r="B3" s="849"/>
      <c r="C3" s="849"/>
      <c r="D3" s="849"/>
      <c r="E3" s="849"/>
      <c r="F3" s="849"/>
      <c r="G3" s="849"/>
      <c r="H3" s="849"/>
      <c r="I3" s="849"/>
      <c r="J3" s="849"/>
    </row>
    <row r="4" spans="1:10">
      <c r="A4" s="866" t="s">
        <v>3</v>
      </c>
      <c r="B4" s="866"/>
      <c r="C4" s="866"/>
      <c r="D4" s="866"/>
      <c r="E4" s="866"/>
      <c r="F4" s="866"/>
      <c r="G4" s="866"/>
      <c r="H4" s="866"/>
      <c r="I4" s="866"/>
      <c r="J4" s="866"/>
    </row>
    <row r="5" spans="1:10" ht="3.75" customHeight="1">
      <c r="A5" s="866"/>
      <c r="B5" s="866"/>
      <c r="C5" s="866"/>
      <c r="D5" s="866"/>
      <c r="E5" s="866"/>
      <c r="F5" s="866"/>
      <c r="G5" s="866"/>
      <c r="H5" s="866"/>
      <c r="I5" s="866"/>
      <c r="J5" s="866"/>
    </row>
    <row r="6" spans="1:10" ht="15.75">
      <c r="A6" s="867" t="s">
        <v>3753</v>
      </c>
      <c r="B6" s="867"/>
      <c r="C6" s="867"/>
      <c r="D6" s="867"/>
      <c r="E6" s="867"/>
      <c r="F6" s="867"/>
      <c r="G6" s="867"/>
      <c r="H6" s="867"/>
      <c r="I6" s="867"/>
      <c r="J6" s="867"/>
    </row>
    <row r="7" spans="1:10" ht="15.75">
      <c r="A7" s="867" t="s">
        <v>3727</v>
      </c>
      <c r="B7" s="867"/>
      <c r="C7" s="867"/>
      <c r="D7" s="867"/>
      <c r="E7" s="867"/>
      <c r="F7" s="867"/>
      <c r="G7" s="867"/>
      <c r="H7" s="867"/>
      <c r="I7" s="867"/>
      <c r="J7" s="867"/>
    </row>
    <row r="8" spans="1:10" ht="4.5" customHeight="1">
      <c r="A8" s="881"/>
      <c r="B8" s="881"/>
      <c r="C8" s="881"/>
      <c r="D8" s="881"/>
      <c r="E8" s="881"/>
      <c r="F8" s="881"/>
      <c r="G8" s="881"/>
      <c r="H8" s="881"/>
      <c r="I8" s="881"/>
      <c r="J8" s="881"/>
    </row>
    <row r="9" spans="1:10" ht="19.5" customHeight="1">
      <c r="A9" s="882" t="s">
        <v>438</v>
      </c>
      <c r="B9" s="882"/>
      <c r="C9" s="882"/>
      <c r="D9" s="882"/>
      <c r="E9" s="882"/>
      <c r="F9" s="882"/>
      <c r="G9" s="882"/>
      <c r="H9" s="882"/>
      <c r="I9" s="882"/>
      <c r="J9" s="882"/>
    </row>
    <row r="10" spans="1:10" ht="19.5" customHeight="1">
      <c r="A10" s="882" t="s">
        <v>437</v>
      </c>
      <c r="B10" s="882"/>
      <c r="C10" s="882"/>
      <c r="D10" s="882"/>
      <c r="E10" s="882"/>
      <c r="F10" s="882"/>
      <c r="G10" s="882"/>
      <c r="H10" s="882"/>
      <c r="I10" s="882"/>
      <c r="J10" s="882"/>
    </row>
    <row r="11" spans="1:10" ht="15.75" customHeight="1">
      <c r="A11" s="883" t="s">
        <v>3776</v>
      </c>
      <c r="B11" s="883"/>
      <c r="C11" s="883"/>
      <c r="D11" s="883"/>
      <c r="E11" s="883"/>
      <c r="F11" s="883"/>
      <c r="G11" s="883"/>
      <c r="H11" s="883"/>
      <c r="I11" s="883"/>
      <c r="J11" s="883"/>
    </row>
    <row r="12" spans="1:10">
      <c r="A12" s="187"/>
      <c r="B12" s="187"/>
      <c r="C12" s="187"/>
      <c r="D12" s="187"/>
      <c r="E12" s="187"/>
      <c r="F12" s="187"/>
      <c r="G12" s="187"/>
      <c r="H12" s="187"/>
      <c r="I12" s="187"/>
      <c r="J12" s="187"/>
    </row>
    <row r="13" spans="1:10" ht="41.25" customHeight="1">
      <c r="A13" s="238" t="s">
        <v>336</v>
      </c>
      <c r="B13" s="239" t="s">
        <v>337</v>
      </c>
      <c r="C13" s="239" t="s">
        <v>338</v>
      </c>
      <c r="D13" s="239" t="s">
        <v>433</v>
      </c>
      <c r="E13" s="239" t="s">
        <v>332</v>
      </c>
      <c r="F13" s="239" t="s">
        <v>386</v>
      </c>
      <c r="G13" s="239" t="s">
        <v>436</v>
      </c>
      <c r="H13" s="239" t="s">
        <v>422</v>
      </c>
      <c r="I13" s="239" t="s">
        <v>431</v>
      </c>
      <c r="J13" s="239" t="s">
        <v>340</v>
      </c>
    </row>
    <row r="14" spans="1:10" ht="58.5" customHeight="1">
      <c r="A14" s="311" t="s">
        <v>3894</v>
      </c>
      <c r="B14" s="311" t="s">
        <v>3800</v>
      </c>
      <c r="C14" s="311" t="s">
        <v>3801</v>
      </c>
      <c r="D14" s="311" t="s">
        <v>3802</v>
      </c>
      <c r="E14" s="311" t="s">
        <v>3803</v>
      </c>
      <c r="F14" s="311" t="s">
        <v>3805</v>
      </c>
      <c r="G14" s="311" t="s">
        <v>3806</v>
      </c>
      <c r="H14" s="311" t="s">
        <v>3807</v>
      </c>
      <c r="I14" s="311" t="s">
        <v>3808</v>
      </c>
      <c r="J14" s="311" t="s">
        <v>3810</v>
      </c>
    </row>
    <row r="15" spans="1:10" ht="33" hidden="1" customHeight="1">
      <c r="A15" s="240"/>
      <c r="B15" s="358"/>
      <c r="C15" s="301"/>
      <c r="D15" s="332"/>
      <c r="E15" s="302"/>
      <c r="F15" s="259"/>
      <c r="G15" s="265"/>
      <c r="H15" s="301"/>
      <c r="I15" s="578"/>
      <c r="J15" s="580"/>
    </row>
    <row r="16" spans="1:10" ht="15" hidden="1" customHeight="1">
      <c r="A16" s="240"/>
      <c r="B16" s="359"/>
      <c r="C16" s="301"/>
      <c r="D16" s="332"/>
      <c r="E16" s="302"/>
      <c r="F16" s="259"/>
      <c r="G16" s="265"/>
      <c r="H16" s="301"/>
      <c r="I16" s="578"/>
      <c r="J16" s="581"/>
    </row>
    <row r="17" spans="1:10" ht="15.95" hidden="1" customHeight="1">
      <c r="A17" s="240"/>
      <c r="B17" s="358"/>
      <c r="C17" s="301"/>
      <c r="D17" s="332"/>
      <c r="E17" s="302"/>
      <c r="F17" s="259"/>
      <c r="G17" s="265"/>
      <c r="H17" s="301"/>
      <c r="I17" s="301"/>
      <c r="J17" s="301"/>
    </row>
    <row r="18" spans="1:10" ht="15.75" hidden="1">
      <c r="A18" s="361"/>
      <c r="B18" s="360"/>
      <c r="C18" s="300"/>
      <c r="D18" s="357"/>
      <c r="E18" s="356"/>
      <c r="F18" s="303"/>
      <c r="G18" s="266"/>
      <c r="H18" s="300"/>
      <c r="I18" s="300"/>
      <c r="J18" s="300"/>
    </row>
    <row r="19" spans="1:10" ht="6.75" customHeight="1">
      <c r="A19" s="44"/>
      <c r="B19" s="44"/>
      <c r="C19" s="44"/>
      <c r="D19" s="44"/>
      <c r="E19" s="44"/>
      <c r="F19" s="44"/>
      <c r="G19" s="44"/>
      <c r="H19" s="44"/>
    </row>
    <row r="20" spans="1:10">
      <c r="A20" s="1" t="s">
        <v>481</v>
      </c>
      <c r="G20" t="s">
        <v>218</v>
      </c>
    </row>
    <row r="21" spans="1:10">
      <c r="A21" s="1"/>
    </row>
    <row r="22" spans="1:10">
      <c r="A22" s="1"/>
      <c r="B22" s="870" t="s">
        <v>3907</v>
      </c>
      <c r="C22" s="870"/>
      <c r="H22" s="870" t="s">
        <v>3910</v>
      </c>
      <c r="I22" s="870"/>
    </row>
    <row r="23" spans="1:10">
      <c r="A23" s="1"/>
      <c r="B23" s="880" t="s">
        <v>3908</v>
      </c>
      <c r="C23" s="880"/>
      <c r="H23" s="880" t="s">
        <v>3909</v>
      </c>
      <c r="I23" s="880"/>
    </row>
    <row r="24" spans="1:10">
      <c r="A24" s="1" t="s">
        <v>341</v>
      </c>
      <c r="B24" s="879" t="s">
        <v>3728</v>
      </c>
      <c r="C24" s="879"/>
    </row>
    <row r="25" spans="1:10">
      <c r="A25" s="1"/>
      <c r="B25" s="880" t="s">
        <v>480</v>
      </c>
      <c r="C25" s="880"/>
    </row>
    <row r="26" spans="1:10">
      <c r="A26" s="1" t="s">
        <v>330</v>
      </c>
      <c r="B26" s="857"/>
      <c r="C26" s="857"/>
    </row>
    <row r="27" spans="1:10">
      <c r="A27" s="2"/>
    </row>
    <row r="28" spans="1:10">
      <c r="A28" s="2" t="s">
        <v>12</v>
      </c>
      <c r="E28" s="2" t="s">
        <v>12</v>
      </c>
      <c r="J28" s="56" t="s">
        <v>12</v>
      </c>
    </row>
    <row r="31" spans="1:10">
      <c r="A31" s="5"/>
      <c r="D31" s="857"/>
      <c r="E31" s="857"/>
      <c r="F31" s="3" t="s">
        <v>14</v>
      </c>
      <c r="G31" t="s">
        <v>12</v>
      </c>
    </row>
    <row r="35" spans="1:4">
      <c r="A35" s="865"/>
      <c r="B35" s="865"/>
      <c r="C35" s="865"/>
      <c r="D35" s="865"/>
    </row>
  </sheetData>
  <mergeCells count="20">
    <mergeCell ref="B23:C23"/>
    <mergeCell ref="H23:I23"/>
    <mergeCell ref="H22:I22"/>
    <mergeCell ref="B25:C25"/>
    <mergeCell ref="A35:D35"/>
    <mergeCell ref="D31:E31"/>
    <mergeCell ref="B26:C26"/>
    <mergeCell ref="B24:C24"/>
    <mergeCell ref="B22:C22"/>
    <mergeCell ref="A1:J1"/>
    <mergeCell ref="A3:J3"/>
    <mergeCell ref="A4:J4"/>
    <mergeCell ref="A6:J6"/>
    <mergeCell ref="A7:J7"/>
    <mergeCell ref="A5:J5"/>
    <mergeCell ref="A8:J8"/>
    <mergeCell ref="A10:J10"/>
    <mergeCell ref="A2:J2"/>
    <mergeCell ref="A9:J9"/>
    <mergeCell ref="A11:J11"/>
  </mergeCells>
  <pageMargins left="1" right="0" top="0.196850393700787" bottom="0.118110236220472" header="0.31496062992126" footer="0.31496062992126"/>
  <pageSetup paperSize="5" scale="90" orientation="landscape" horizontalDpi="4294967293" verticalDpi="4294967293" r:id="rId1"/>
  <headerFooter>
    <oddFooter>&amp;L&amp;9FOSS.F.014/REV.0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39997558519241921"/>
  </sheetPr>
  <dimension ref="A1:G32"/>
  <sheetViews>
    <sheetView showGridLines="0" zoomScaleNormal="100" workbookViewId="0">
      <selection activeCell="F25" sqref="F25:G25"/>
    </sheetView>
  </sheetViews>
  <sheetFormatPr defaultColWidth="8.85546875" defaultRowHeight="15"/>
  <cols>
    <col min="1" max="1" width="25.42578125" customWidth="1"/>
    <col min="2" max="7" width="21.42578125" customWidth="1"/>
  </cols>
  <sheetData>
    <row r="1" spans="1:7">
      <c r="A1" s="861" t="s">
        <v>15</v>
      </c>
      <c r="B1" s="861"/>
      <c r="C1" s="861"/>
      <c r="D1" s="861"/>
      <c r="E1" s="861"/>
      <c r="F1" s="861"/>
      <c r="G1" s="861"/>
    </row>
    <row r="2" spans="1:7">
      <c r="A2" s="861" t="s">
        <v>1</v>
      </c>
      <c r="B2" s="861"/>
      <c r="C2" s="861"/>
      <c r="D2" s="861"/>
      <c r="E2" s="861"/>
      <c r="F2" s="861"/>
      <c r="G2" s="861"/>
    </row>
    <row r="3" spans="1:7">
      <c r="A3" s="861" t="s">
        <v>383</v>
      </c>
      <c r="B3" s="861"/>
      <c r="C3" s="861"/>
      <c r="D3" s="861"/>
      <c r="E3" s="861"/>
      <c r="F3" s="861"/>
      <c r="G3" s="861"/>
    </row>
    <row r="4" spans="1:7">
      <c r="A4" s="866" t="s">
        <v>3</v>
      </c>
      <c r="B4" s="866"/>
      <c r="C4" s="866"/>
      <c r="D4" s="866"/>
      <c r="E4" s="866"/>
      <c r="F4" s="866"/>
      <c r="G4" s="866"/>
    </row>
    <row r="5" spans="1:7" ht="6.75" customHeight="1">
      <c r="A5" s="866"/>
      <c r="B5" s="866"/>
      <c r="C5" s="866"/>
      <c r="D5" s="866"/>
      <c r="E5" s="866"/>
      <c r="F5" s="866"/>
      <c r="G5" s="866"/>
    </row>
    <row r="6" spans="1:7" ht="15.75">
      <c r="A6" s="867" t="s">
        <v>3754</v>
      </c>
      <c r="B6" s="867"/>
      <c r="C6" s="867"/>
      <c r="D6" s="867"/>
      <c r="E6" s="867"/>
      <c r="F6" s="867"/>
      <c r="G6" s="867"/>
    </row>
    <row r="7" spans="1:7" ht="15.75">
      <c r="A7" s="867" t="s">
        <v>3727</v>
      </c>
      <c r="B7" s="867"/>
      <c r="C7" s="867"/>
      <c r="D7" s="867"/>
      <c r="E7" s="867"/>
      <c r="F7" s="867"/>
      <c r="G7" s="867"/>
    </row>
    <row r="8" spans="1:7" ht="5.25" customHeight="1">
      <c r="A8" s="63"/>
    </row>
    <row r="9" spans="1:7" ht="15.75">
      <c r="A9" s="855" t="s">
        <v>459</v>
      </c>
      <c r="B9" s="855"/>
      <c r="C9" s="855"/>
      <c r="D9" s="855"/>
      <c r="E9" s="855"/>
      <c r="F9" s="855"/>
      <c r="G9" s="855"/>
    </row>
    <row r="10" spans="1:7" ht="15.75">
      <c r="A10" s="855" t="s">
        <v>458</v>
      </c>
      <c r="B10" s="855"/>
      <c r="C10" s="855"/>
      <c r="D10" s="855"/>
      <c r="E10" s="855"/>
      <c r="F10" s="855"/>
      <c r="G10" s="855"/>
    </row>
    <row r="11" spans="1:7" ht="15.75">
      <c r="A11" s="867" t="s">
        <v>3777</v>
      </c>
      <c r="B11" s="867"/>
      <c r="C11" s="867"/>
      <c r="D11" s="867"/>
      <c r="E11" s="867"/>
      <c r="F11" s="867"/>
      <c r="G11" s="867"/>
    </row>
    <row r="12" spans="1:7" ht="16.5" thickBot="1">
      <c r="A12" s="62"/>
    </row>
    <row r="13" spans="1:7" ht="15.75">
      <c r="A13" s="885" t="s">
        <v>484</v>
      </c>
      <c r="B13" s="887" t="s">
        <v>457</v>
      </c>
      <c r="C13" s="888"/>
      <c r="D13" s="888"/>
      <c r="E13" s="888"/>
      <c r="F13" s="888"/>
      <c r="G13" s="889"/>
    </row>
    <row r="14" spans="1:7" ht="18.75" thickBot="1">
      <c r="A14" s="886"/>
      <c r="B14" s="61" t="s">
        <v>456</v>
      </c>
      <c r="C14" s="60" t="s">
        <v>7</v>
      </c>
      <c r="D14" s="60" t="s">
        <v>455</v>
      </c>
      <c r="E14" s="60" t="s">
        <v>7</v>
      </c>
      <c r="F14" s="60" t="s">
        <v>454</v>
      </c>
      <c r="G14" s="59" t="s">
        <v>7</v>
      </c>
    </row>
    <row r="15" spans="1:7">
      <c r="A15" s="55" t="s">
        <v>582</v>
      </c>
      <c r="B15" s="73" t="s">
        <v>12</v>
      </c>
      <c r="C15" s="54"/>
      <c r="D15" s="73" t="s">
        <v>12</v>
      </c>
      <c r="E15" s="54"/>
      <c r="F15" s="54"/>
      <c r="G15" s="53"/>
    </row>
    <row r="16" spans="1:7" ht="15.75" thickBot="1">
      <c r="A16" s="58" t="s">
        <v>13</v>
      </c>
      <c r="B16" s="74"/>
      <c r="C16" s="51"/>
      <c r="D16" s="74"/>
      <c r="E16" s="51"/>
      <c r="F16" s="51"/>
      <c r="G16" s="50"/>
    </row>
    <row r="17" spans="1:7" ht="8.25" customHeight="1">
      <c r="A17" s="5"/>
    </row>
    <row r="18" spans="1:7">
      <c r="A18" s="57" t="s">
        <v>453</v>
      </c>
    </row>
    <row r="19" spans="1:7">
      <c r="A19" s="884" t="s">
        <v>452</v>
      </c>
      <c r="B19" s="884"/>
      <c r="C19" s="884"/>
    </row>
    <row r="20" spans="1:7">
      <c r="A20" s="884" t="s">
        <v>451</v>
      </c>
      <c r="B20" s="884"/>
      <c r="C20" s="884"/>
    </row>
    <row r="21" spans="1:7">
      <c r="A21" s="5"/>
    </row>
    <row r="22" spans="1:7" ht="5.25" customHeight="1">
      <c r="A22" s="5"/>
    </row>
    <row r="23" spans="1:7">
      <c r="A23" s="5" t="s">
        <v>450</v>
      </c>
      <c r="E23" s="75" t="s">
        <v>449</v>
      </c>
      <c r="F23" s="5"/>
    </row>
    <row r="24" spans="1:7" ht="26.25" customHeight="1">
      <c r="A24" s="870" t="s">
        <v>3907</v>
      </c>
      <c r="B24" s="870"/>
      <c r="F24" s="870" t="s">
        <v>3910</v>
      </c>
      <c r="G24" s="870"/>
    </row>
    <row r="25" spans="1:7">
      <c r="A25" s="861" t="s">
        <v>3908</v>
      </c>
      <c r="B25" s="861"/>
      <c r="F25" s="861" t="s">
        <v>3909</v>
      </c>
      <c r="G25" s="861"/>
    </row>
    <row r="26" spans="1:7">
      <c r="A26" s="890" t="s">
        <v>3728</v>
      </c>
      <c r="B26" s="890"/>
    </row>
    <row r="27" spans="1:7">
      <c r="A27" s="861" t="s">
        <v>480</v>
      </c>
      <c r="B27" s="861"/>
    </row>
    <row r="28" spans="1:7">
      <c r="A28" s="5"/>
    </row>
    <row r="29" spans="1:7">
      <c r="A29" s="5"/>
    </row>
    <row r="30" spans="1:7">
      <c r="A30" s="5"/>
    </row>
    <row r="31" spans="1:7">
      <c r="A31" s="42"/>
    </row>
    <row r="32" spans="1:7">
      <c r="A32" s="42"/>
      <c r="G32" s="4"/>
    </row>
  </sheetData>
  <mergeCells count="20">
    <mergeCell ref="A24:B24"/>
    <mergeCell ref="A25:B25"/>
    <mergeCell ref="A26:B26"/>
    <mergeCell ref="A27:B27"/>
    <mergeCell ref="F24:G24"/>
    <mergeCell ref="F25:G25"/>
    <mergeCell ref="A20:C20"/>
    <mergeCell ref="A1:G1"/>
    <mergeCell ref="A2:G2"/>
    <mergeCell ref="A3:G3"/>
    <mergeCell ref="A4:G4"/>
    <mergeCell ref="A6:G6"/>
    <mergeCell ref="A7:G7"/>
    <mergeCell ref="A5:G5"/>
    <mergeCell ref="A9:G9"/>
    <mergeCell ref="A10:G10"/>
    <mergeCell ref="A11:G11"/>
    <mergeCell ref="A13:A14"/>
    <mergeCell ref="B13:G13"/>
    <mergeCell ref="A19:C19"/>
  </mergeCells>
  <pageMargins left="0" right="0" top="0.196850393700787" bottom="0.196850393700787" header="0" footer="0"/>
  <pageSetup paperSize="256" scale="95" orientation="landscape" horizontalDpi="4294967293" verticalDpi="4294967293" r:id="rId1"/>
  <headerFooter>
    <oddFooter>&amp;L&amp;9FOSS.F.015/REV.0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 tint="0.59999389629810485"/>
  </sheetPr>
  <dimension ref="A1:H25"/>
  <sheetViews>
    <sheetView showGridLines="0" showRuler="0" zoomScaleNormal="100" workbookViewId="0">
      <selection activeCell="G20" sqref="G20:H20"/>
    </sheetView>
  </sheetViews>
  <sheetFormatPr defaultColWidth="8.85546875" defaultRowHeight="15"/>
  <cols>
    <col min="1" max="1" width="6.42578125" customWidth="1"/>
    <col min="2" max="2" width="30.42578125" customWidth="1"/>
    <col min="3" max="3" width="13.140625" customWidth="1"/>
    <col min="4" max="4" width="20.140625" customWidth="1"/>
    <col min="5" max="5" width="30.140625" customWidth="1"/>
    <col min="6" max="6" width="15.85546875" customWidth="1"/>
    <col min="7" max="7" width="24.42578125" customWidth="1"/>
    <col min="8" max="8" width="23.42578125" customWidth="1"/>
  </cols>
  <sheetData>
    <row r="1" spans="1:8">
      <c r="A1" s="849" t="s">
        <v>15</v>
      </c>
      <c r="B1" s="849"/>
      <c r="C1" s="849"/>
      <c r="D1" s="849"/>
      <c r="E1" s="849"/>
      <c r="F1" s="849"/>
      <c r="G1" s="849"/>
      <c r="H1" s="849"/>
    </row>
    <row r="2" spans="1:8">
      <c r="A2" s="849" t="s">
        <v>1</v>
      </c>
      <c r="B2" s="849"/>
      <c r="C2" s="849"/>
      <c r="D2" s="849"/>
      <c r="E2" s="849"/>
      <c r="F2" s="849"/>
      <c r="G2" s="849"/>
      <c r="H2" s="849"/>
    </row>
    <row r="3" spans="1:8">
      <c r="A3" s="849" t="s">
        <v>2</v>
      </c>
      <c r="B3" s="849"/>
      <c r="C3" s="849"/>
      <c r="D3" s="849"/>
      <c r="E3" s="849"/>
      <c r="F3" s="849"/>
      <c r="G3" s="849"/>
      <c r="H3" s="849"/>
    </row>
    <row r="4" spans="1:8">
      <c r="A4" s="850" t="s">
        <v>3</v>
      </c>
      <c r="B4" s="850"/>
      <c r="C4" s="850"/>
      <c r="D4" s="850"/>
      <c r="E4" s="850"/>
      <c r="F4" s="850"/>
      <c r="G4" s="850"/>
      <c r="H4" s="850"/>
    </row>
    <row r="5" spans="1:8" ht="3" customHeight="1">
      <c r="A5" s="850"/>
      <c r="B5" s="850"/>
      <c r="C5" s="850"/>
      <c r="D5" s="850"/>
      <c r="E5" s="850"/>
      <c r="F5" s="850"/>
      <c r="G5" s="850"/>
      <c r="H5" s="850"/>
    </row>
    <row r="6" spans="1:8">
      <c r="A6" s="848" t="s">
        <v>3755</v>
      </c>
      <c r="B6" s="848"/>
      <c r="C6" s="848"/>
      <c r="D6" s="848"/>
      <c r="E6" s="848"/>
      <c r="F6" s="848"/>
      <c r="G6" s="848"/>
      <c r="H6" s="848"/>
    </row>
    <row r="7" spans="1:8">
      <c r="A7" s="853" t="s">
        <v>3727</v>
      </c>
      <c r="B7" s="853"/>
      <c r="C7" s="853"/>
      <c r="D7" s="853"/>
      <c r="E7" s="853"/>
      <c r="F7" s="853"/>
      <c r="G7" s="853"/>
      <c r="H7" s="853"/>
    </row>
    <row r="8" spans="1:8" ht="3" customHeight="1">
      <c r="A8" s="857"/>
      <c r="B8" s="857"/>
      <c r="C8" s="857"/>
      <c r="D8" s="857"/>
      <c r="E8" s="857"/>
      <c r="F8" s="857"/>
      <c r="G8" s="857"/>
      <c r="H8" s="857"/>
    </row>
    <row r="9" spans="1:8" ht="15.75">
      <c r="A9" s="891" t="s">
        <v>382</v>
      </c>
      <c r="B9" s="891"/>
      <c r="C9" s="891"/>
      <c r="D9" s="891"/>
      <c r="E9" s="891"/>
      <c r="F9" s="891"/>
      <c r="G9" s="891"/>
      <c r="H9" s="891"/>
    </row>
    <row r="10" spans="1:8" ht="15.75">
      <c r="A10" s="891" t="s">
        <v>479</v>
      </c>
      <c r="B10" s="891"/>
      <c r="C10" s="891"/>
      <c r="D10" s="891"/>
      <c r="E10" s="891"/>
      <c r="F10" s="891"/>
      <c r="G10" s="891"/>
      <c r="H10" s="891"/>
    </row>
    <row r="11" spans="1:8" ht="15.75">
      <c r="A11" s="892" t="s">
        <v>3726</v>
      </c>
      <c r="B11" s="892"/>
      <c r="C11" s="892"/>
      <c r="D11" s="892"/>
      <c r="E11" s="892"/>
      <c r="F11" s="892"/>
      <c r="G11" s="892"/>
      <c r="H11" s="892"/>
    </row>
    <row r="12" spans="1:8" ht="15.75" thickBot="1"/>
    <row r="13" spans="1:8" ht="16.5" thickBot="1">
      <c r="A13" s="893" t="s">
        <v>375</v>
      </c>
      <c r="B13" s="893" t="s">
        <v>343</v>
      </c>
      <c r="C13" s="893" t="s">
        <v>338</v>
      </c>
      <c r="D13" s="895" t="s">
        <v>373</v>
      </c>
      <c r="E13" s="897" t="s">
        <v>372</v>
      </c>
      <c r="F13" s="898"/>
      <c r="G13" s="898"/>
      <c r="H13" s="899"/>
    </row>
    <row r="14" spans="1:8" ht="16.5" thickBot="1">
      <c r="A14" s="894"/>
      <c r="B14" s="894"/>
      <c r="C14" s="894"/>
      <c r="D14" s="896"/>
      <c r="E14" s="71" t="s">
        <v>332</v>
      </c>
      <c r="F14" s="70" t="s">
        <v>371</v>
      </c>
      <c r="G14" s="69" t="s">
        <v>370</v>
      </c>
      <c r="H14" s="68" t="s">
        <v>369</v>
      </c>
    </row>
    <row r="15" spans="1:8">
      <c r="A15" s="67" t="s">
        <v>3839</v>
      </c>
      <c r="B15" s="67" t="s">
        <v>3811</v>
      </c>
      <c r="C15" s="67" t="s">
        <v>3812</v>
      </c>
      <c r="D15" s="67" t="s">
        <v>3841</v>
      </c>
      <c r="E15" s="67" t="s">
        <v>3813</v>
      </c>
      <c r="F15" s="67" t="s">
        <v>3814</v>
      </c>
      <c r="G15" s="67" t="s">
        <v>3815</v>
      </c>
      <c r="H15" s="67" t="s">
        <v>3829</v>
      </c>
    </row>
    <row r="16" spans="1:8" ht="15.75" thickBot="1">
      <c r="A16" s="66"/>
      <c r="B16" s="65"/>
      <c r="C16" s="64"/>
      <c r="D16" s="64"/>
      <c r="E16" s="64"/>
      <c r="F16" s="64"/>
      <c r="G16" s="64"/>
      <c r="H16" s="64"/>
    </row>
    <row r="18" spans="1:8">
      <c r="A18" s="5" t="s">
        <v>478</v>
      </c>
      <c r="F18" s="5" t="s">
        <v>477</v>
      </c>
    </row>
    <row r="19" spans="1:8">
      <c r="A19" s="5"/>
      <c r="F19" s="5"/>
    </row>
    <row r="20" spans="1:8">
      <c r="A20" s="5"/>
      <c r="B20" s="870" t="s">
        <v>3907</v>
      </c>
      <c r="C20" s="870"/>
      <c r="F20" s="5"/>
      <c r="G20" s="870" t="s">
        <v>3910</v>
      </c>
      <c r="H20" s="870"/>
    </row>
    <row r="21" spans="1:8">
      <c r="A21" s="5"/>
      <c r="B21" s="863" t="s">
        <v>3908</v>
      </c>
      <c r="C21" s="863"/>
      <c r="F21" s="5"/>
      <c r="G21" s="857" t="s">
        <v>3909</v>
      </c>
      <c r="H21" s="857"/>
    </row>
    <row r="22" spans="1:8">
      <c r="A22" s="5"/>
      <c r="B22" s="900" t="s">
        <v>3728</v>
      </c>
      <c r="C22" s="900"/>
    </row>
    <row r="23" spans="1:8">
      <c r="A23" s="5"/>
      <c r="B23" s="880" t="s">
        <v>480</v>
      </c>
      <c r="C23" s="880"/>
    </row>
    <row r="24" spans="1:8">
      <c r="A24" s="5"/>
    </row>
    <row r="25" spans="1:8">
      <c r="A25" s="5"/>
    </row>
  </sheetData>
  <mergeCells count="22">
    <mergeCell ref="B20:C20"/>
    <mergeCell ref="B21:C21"/>
    <mergeCell ref="B22:C22"/>
    <mergeCell ref="B23:C23"/>
    <mergeCell ref="G20:H20"/>
    <mergeCell ref="G21:H21"/>
    <mergeCell ref="A10:H10"/>
    <mergeCell ref="A11:H11"/>
    <mergeCell ref="A13:A14"/>
    <mergeCell ref="B13:B14"/>
    <mergeCell ref="C13:C14"/>
    <mergeCell ref="D13:D14"/>
    <mergeCell ref="E13:H13"/>
    <mergeCell ref="A9:H9"/>
    <mergeCell ref="A2:H2"/>
    <mergeCell ref="A5:H5"/>
    <mergeCell ref="A8:H8"/>
    <mergeCell ref="A1:H1"/>
    <mergeCell ref="A3:H3"/>
    <mergeCell ref="A4:H4"/>
    <mergeCell ref="A6:H6"/>
    <mergeCell ref="A7:H7"/>
  </mergeCells>
  <pageMargins left="0.511811023622047" right="0" top="0.15748031496063" bottom="0.35433070866141703" header="0.31496062992126" footer="0.31496062992126"/>
  <pageSetup paperSize="256" scale="90" orientation="landscape" horizontalDpi="4294967293" verticalDpi="4294967293" r:id="rId1"/>
  <headerFooter>
    <oddFooter>&amp;L&amp;9FOSS.F.016/REV.0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AS225"/>
  <sheetViews>
    <sheetView showGridLines="0" zoomScaleNormal="100" zoomScaleSheetLayoutView="115" workbookViewId="0">
      <selection activeCell="E18" sqref="E18"/>
    </sheetView>
  </sheetViews>
  <sheetFormatPr defaultColWidth="9.140625" defaultRowHeight="14.25"/>
  <cols>
    <col min="1" max="1" width="3.42578125" style="629" customWidth="1"/>
    <col min="2" max="2" width="16.140625" style="629" customWidth="1"/>
    <col min="3" max="3" width="17.42578125" style="629" customWidth="1"/>
    <col min="4" max="4" width="4.42578125" style="629" customWidth="1"/>
    <col min="5" max="5" width="5.42578125" style="643" customWidth="1"/>
    <col min="6" max="6" width="10.85546875" style="644" customWidth="1"/>
    <col min="7" max="7" width="8.140625" style="645" customWidth="1"/>
    <col min="8" max="17" width="2.85546875" style="629" customWidth="1"/>
    <col min="18" max="18" width="3.42578125" style="629" customWidth="1"/>
    <col min="19" max="19" width="9.85546875" style="629" customWidth="1"/>
    <col min="20" max="20" width="12.140625" style="629" customWidth="1"/>
    <col min="21" max="22" width="8.42578125" style="629" customWidth="1"/>
    <col min="23" max="23" width="9" style="643" customWidth="1"/>
    <col min="24" max="24" width="41.42578125" style="629" customWidth="1"/>
    <col min="25" max="16384" width="9.140625" style="629"/>
  </cols>
  <sheetData>
    <row r="1" spans="1:24">
      <c r="A1" s="916" t="s">
        <v>12</v>
      </c>
      <c r="B1" s="916"/>
      <c r="C1" s="916"/>
      <c r="D1" s="916"/>
      <c r="E1" s="916"/>
      <c r="F1" s="916"/>
      <c r="G1" s="916"/>
      <c r="H1" s="916"/>
      <c r="I1" s="916"/>
      <c r="J1" s="916"/>
      <c r="K1" s="916"/>
      <c r="L1" s="916"/>
      <c r="M1" s="916"/>
      <c r="N1" s="916"/>
      <c r="O1" s="916"/>
      <c r="P1" s="916"/>
      <c r="Q1" s="916"/>
      <c r="R1" s="916"/>
      <c r="S1" s="916"/>
      <c r="T1" s="916"/>
      <c r="U1" s="916"/>
      <c r="V1" s="916"/>
      <c r="W1" s="916"/>
    </row>
    <row r="2" spans="1:24">
      <c r="A2" s="916" t="s">
        <v>1</v>
      </c>
      <c r="B2" s="916"/>
      <c r="C2" s="916"/>
      <c r="D2" s="916"/>
      <c r="E2" s="916"/>
      <c r="F2" s="916"/>
      <c r="G2" s="916"/>
      <c r="H2" s="916"/>
      <c r="I2" s="916"/>
      <c r="J2" s="916"/>
      <c r="K2" s="916"/>
      <c r="L2" s="916"/>
      <c r="M2" s="916"/>
      <c r="N2" s="916"/>
      <c r="O2" s="916"/>
      <c r="P2" s="916"/>
      <c r="Q2" s="916"/>
      <c r="R2" s="916"/>
      <c r="S2" s="916"/>
      <c r="T2" s="916"/>
      <c r="U2" s="916"/>
      <c r="V2" s="916"/>
      <c r="W2" s="916"/>
    </row>
    <row r="3" spans="1:24">
      <c r="A3" s="916" t="s">
        <v>2</v>
      </c>
      <c r="B3" s="916"/>
      <c r="C3" s="916"/>
      <c r="D3" s="916"/>
      <c r="E3" s="916"/>
      <c r="F3" s="916"/>
      <c r="G3" s="916"/>
      <c r="H3" s="916"/>
      <c r="I3" s="916"/>
      <c r="J3" s="916"/>
      <c r="K3" s="916"/>
      <c r="L3" s="916"/>
      <c r="M3" s="916"/>
      <c r="N3" s="916"/>
      <c r="O3" s="916"/>
      <c r="P3" s="916"/>
      <c r="Q3" s="916"/>
      <c r="R3" s="916"/>
      <c r="S3" s="916"/>
      <c r="T3" s="916"/>
      <c r="U3" s="916"/>
      <c r="V3" s="916"/>
      <c r="W3" s="916"/>
    </row>
    <row r="4" spans="1:24">
      <c r="A4" s="917" t="s">
        <v>930</v>
      </c>
      <c r="B4" s="917"/>
      <c r="C4" s="917"/>
      <c r="D4" s="917"/>
      <c r="E4" s="917"/>
      <c r="F4" s="917"/>
      <c r="G4" s="917"/>
      <c r="H4" s="917"/>
      <c r="I4" s="917"/>
      <c r="J4" s="917"/>
      <c r="K4" s="917"/>
      <c r="L4" s="917"/>
      <c r="M4" s="917"/>
      <c r="N4" s="917"/>
      <c r="O4" s="917"/>
      <c r="P4" s="917"/>
      <c r="Q4" s="917"/>
      <c r="R4" s="917"/>
      <c r="S4" s="917"/>
      <c r="T4" s="917"/>
      <c r="U4" s="917"/>
      <c r="V4" s="917"/>
      <c r="W4" s="917"/>
    </row>
    <row r="5" spans="1:24" ht="3" customHeight="1">
      <c r="A5" s="917"/>
      <c r="B5" s="917"/>
      <c r="C5" s="917"/>
      <c r="D5" s="917"/>
      <c r="E5" s="917"/>
      <c r="F5" s="917"/>
      <c r="G5" s="917"/>
      <c r="H5" s="917"/>
      <c r="I5" s="917"/>
      <c r="J5" s="917"/>
      <c r="K5" s="917"/>
      <c r="L5" s="917"/>
      <c r="M5" s="917"/>
      <c r="N5" s="917"/>
      <c r="O5" s="917"/>
      <c r="P5" s="917"/>
      <c r="Q5" s="917"/>
      <c r="R5" s="917"/>
      <c r="S5" s="917"/>
      <c r="T5" s="917"/>
      <c r="U5" s="917"/>
      <c r="V5" s="917"/>
      <c r="W5" s="917"/>
    </row>
    <row r="6" spans="1:24" ht="15">
      <c r="A6" s="908" t="s">
        <v>3756</v>
      </c>
      <c r="B6" s="908"/>
      <c r="C6" s="908"/>
      <c r="D6" s="908"/>
      <c r="E6" s="908"/>
      <c r="F6" s="908"/>
      <c r="G6" s="908"/>
      <c r="H6" s="908"/>
      <c r="I6" s="908"/>
      <c r="J6" s="908"/>
      <c r="K6" s="908"/>
      <c r="L6" s="908"/>
      <c r="M6" s="908"/>
      <c r="N6" s="908"/>
      <c r="O6" s="908"/>
      <c r="P6" s="908"/>
      <c r="Q6" s="908"/>
      <c r="R6" s="908"/>
      <c r="S6" s="908"/>
      <c r="T6" s="908"/>
      <c r="U6" s="908"/>
      <c r="V6" s="908"/>
      <c r="W6" s="908"/>
    </row>
    <row r="7" spans="1:24">
      <c r="A7" s="911" t="s">
        <v>3727</v>
      </c>
      <c r="B7" s="911"/>
      <c r="C7" s="911"/>
      <c r="D7" s="911"/>
      <c r="E7" s="911"/>
      <c r="F7" s="911"/>
      <c r="G7" s="911"/>
      <c r="H7" s="911"/>
      <c r="I7" s="911"/>
      <c r="J7" s="911"/>
      <c r="K7" s="911"/>
      <c r="L7" s="911"/>
      <c r="M7" s="911"/>
      <c r="N7" s="911"/>
      <c r="O7" s="911"/>
      <c r="P7" s="911"/>
      <c r="Q7" s="911"/>
      <c r="R7" s="911"/>
      <c r="S7" s="911"/>
      <c r="T7" s="911"/>
      <c r="U7" s="911"/>
      <c r="V7" s="911"/>
      <c r="W7" s="911"/>
    </row>
    <row r="8" spans="1:24" ht="7.5" customHeight="1">
      <c r="A8" s="912"/>
      <c r="B8" s="912"/>
      <c r="C8" s="912"/>
      <c r="D8" s="912"/>
      <c r="E8" s="912"/>
      <c r="F8" s="912"/>
      <c r="G8" s="912"/>
      <c r="H8" s="912"/>
      <c r="I8" s="912"/>
      <c r="J8" s="912"/>
      <c r="K8" s="912"/>
      <c r="L8" s="912"/>
      <c r="M8" s="912"/>
      <c r="N8" s="912"/>
      <c r="O8" s="912"/>
      <c r="P8" s="912"/>
      <c r="Q8" s="912"/>
      <c r="R8" s="912"/>
      <c r="S8" s="912"/>
      <c r="T8" s="912"/>
      <c r="U8" s="912"/>
      <c r="V8" s="912"/>
      <c r="W8" s="912"/>
    </row>
    <row r="9" spans="1:24" ht="16.5">
      <c r="A9" s="913" t="s">
        <v>586</v>
      </c>
      <c r="B9" s="913"/>
      <c r="C9" s="913"/>
      <c r="D9" s="913"/>
      <c r="E9" s="913"/>
      <c r="F9" s="913"/>
      <c r="G9" s="913"/>
      <c r="H9" s="913"/>
      <c r="I9" s="913"/>
      <c r="J9" s="913"/>
      <c r="K9" s="913"/>
      <c r="L9" s="913"/>
      <c r="M9" s="913"/>
      <c r="N9" s="913"/>
      <c r="O9" s="913"/>
      <c r="P9" s="913"/>
      <c r="Q9" s="913"/>
      <c r="R9" s="913"/>
      <c r="S9" s="913"/>
      <c r="T9" s="913"/>
      <c r="U9" s="913"/>
      <c r="V9" s="913"/>
      <c r="W9" s="913"/>
    </row>
    <row r="10" spans="1:24" ht="15">
      <c r="A10" s="914" t="s">
        <v>3778</v>
      </c>
      <c r="B10" s="915"/>
      <c r="C10" s="915"/>
      <c r="D10" s="915"/>
      <c r="E10" s="915"/>
      <c r="F10" s="915"/>
      <c r="G10" s="915"/>
      <c r="H10" s="915"/>
      <c r="I10" s="915"/>
      <c r="J10" s="915"/>
      <c r="K10" s="915"/>
      <c r="L10" s="915"/>
      <c r="M10" s="915"/>
      <c r="N10" s="915"/>
      <c r="O10" s="915"/>
      <c r="P10" s="915"/>
      <c r="Q10" s="915"/>
      <c r="R10" s="915"/>
      <c r="S10" s="915"/>
      <c r="T10" s="915"/>
      <c r="U10" s="915"/>
      <c r="V10" s="915"/>
      <c r="W10" s="915"/>
    </row>
    <row r="11" spans="1:24" ht="17.25" customHeight="1">
      <c r="A11" s="903" t="s">
        <v>407</v>
      </c>
      <c r="B11" s="903"/>
      <c r="C11" s="903" t="s">
        <v>339</v>
      </c>
      <c r="D11" s="907"/>
      <c r="E11" s="907"/>
      <c r="F11" s="907"/>
      <c r="G11" s="907"/>
      <c r="H11" s="907"/>
      <c r="I11" s="907"/>
      <c r="J11" s="907"/>
      <c r="K11" s="907"/>
      <c r="L11" s="907"/>
      <c r="M11" s="907"/>
      <c r="N11" s="907"/>
      <c r="O11" s="907"/>
      <c r="P11" s="907"/>
      <c r="Q11" s="907"/>
      <c r="R11" s="907"/>
      <c r="S11" s="907"/>
      <c r="T11" s="907"/>
      <c r="U11" s="907"/>
      <c r="V11" s="907"/>
      <c r="W11" s="907"/>
    </row>
    <row r="12" spans="1:24" ht="24" customHeight="1">
      <c r="A12" s="903"/>
      <c r="B12" s="903"/>
      <c r="C12" s="903"/>
      <c r="D12" s="903" t="s">
        <v>406</v>
      </c>
      <c r="E12" s="903"/>
      <c r="F12" s="903"/>
      <c r="G12" s="903"/>
      <c r="H12" s="903" t="s">
        <v>405</v>
      </c>
      <c r="I12" s="903"/>
      <c r="J12" s="903"/>
      <c r="K12" s="903"/>
      <c r="L12" s="903"/>
      <c r="M12" s="903"/>
      <c r="N12" s="903"/>
      <c r="O12" s="903"/>
      <c r="P12" s="903" t="s">
        <v>404</v>
      </c>
      <c r="Q12" s="903"/>
      <c r="R12" s="903"/>
      <c r="S12" s="903" t="s">
        <v>403</v>
      </c>
      <c r="T12" s="903" t="s">
        <v>402</v>
      </c>
      <c r="U12" s="903"/>
      <c r="V12" s="903"/>
      <c r="W12" s="903" t="s">
        <v>580</v>
      </c>
    </row>
    <row r="13" spans="1:24" ht="24" customHeight="1">
      <c r="A13" s="903"/>
      <c r="B13" s="903"/>
      <c r="C13" s="903"/>
      <c r="D13" s="906" t="s">
        <v>401</v>
      </c>
      <c r="E13" s="906" t="s">
        <v>338</v>
      </c>
      <c r="F13" s="631" t="s">
        <v>400</v>
      </c>
      <c r="G13" s="909" t="s">
        <v>399</v>
      </c>
      <c r="H13" s="904" t="s">
        <v>398</v>
      </c>
      <c r="I13" s="904" t="s">
        <v>397</v>
      </c>
      <c r="J13" s="904" t="s">
        <v>396</v>
      </c>
      <c r="K13" s="904" t="s">
        <v>395</v>
      </c>
      <c r="L13" s="904" t="s">
        <v>394</v>
      </c>
      <c r="M13" s="905" t="s">
        <v>393</v>
      </c>
      <c r="N13" s="904" t="s">
        <v>392</v>
      </c>
      <c r="O13" s="904" t="s">
        <v>391</v>
      </c>
      <c r="P13" s="904" t="s">
        <v>390</v>
      </c>
      <c r="Q13" s="904" t="s">
        <v>389</v>
      </c>
      <c r="R13" s="904" t="s">
        <v>388</v>
      </c>
      <c r="S13" s="903"/>
      <c r="T13" s="903" t="s">
        <v>387</v>
      </c>
      <c r="U13" s="903" t="s">
        <v>386</v>
      </c>
      <c r="V13" s="903" t="s">
        <v>385</v>
      </c>
      <c r="W13" s="903"/>
    </row>
    <row r="14" spans="1:24" ht="24" customHeight="1">
      <c r="A14" s="903"/>
      <c r="B14" s="903"/>
      <c r="C14" s="903"/>
      <c r="D14" s="906"/>
      <c r="E14" s="906"/>
      <c r="F14" s="631" t="s">
        <v>384</v>
      </c>
      <c r="G14" s="910"/>
      <c r="H14" s="904"/>
      <c r="I14" s="904"/>
      <c r="J14" s="904"/>
      <c r="K14" s="904"/>
      <c r="L14" s="904"/>
      <c r="M14" s="905"/>
      <c r="N14" s="904"/>
      <c r="O14" s="904"/>
      <c r="P14" s="904"/>
      <c r="Q14" s="904"/>
      <c r="R14" s="904"/>
      <c r="S14" s="903"/>
      <c r="T14" s="903"/>
      <c r="U14" s="903"/>
      <c r="V14" s="903"/>
      <c r="W14" s="903"/>
    </row>
    <row r="15" spans="1:24" ht="24" customHeight="1">
      <c r="A15" s="901" t="s">
        <v>3906</v>
      </c>
      <c r="B15" s="902"/>
      <c r="C15" s="311" t="s">
        <v>3816</v>
      </c>
      <c r="D15" s="311" t="s">
        <v>3818</v>
      </c>
      <c r="E15" s="311" t="s">
        <v>3817</v>
      </c>
      <c r="F15" s="311" t="s">
        <v>3819</v>
      </c>
      <c r="G15" s="311" t="s">
        <v>3820</v>
      </c>
      <c r="H15" s="610" t="s">
        <v>3877</v>
      </c>
      <c r="I15" s="610" t="s">
        <v>3878</v>
      </c>
      <c r="J15" s="610" t="s">
        <v>3879</v>
      </c>
      <c r="K15" s="610" t="s">
        <v>3880</v>
      </c>
      <c r="L15" s="610" t="s">
        <v>3881</v>
      </c>
      <c r="M15" s="610" t="s">
        <v>3882</v>
      </c>
      <c r="N15" s="610" t="s">
        <v>3883</v>
      </c>
      <c r="O15" s="610" t="s">
        <v>3877</v>
      </c>
      <c r="P15" s="610" t="s">
        <v>3884</v>
      </c>
      <c r="Q15" s="610" t="s">
        <v>3885</v>
      </c>
      <c r="R15" s="610" t="s">
        <v>3886</v>
      </c>
      <c r="S15" s="311" t="s">
        <v>3821</v>
      </c>
      <c r="T15" s="311" t="s">
        <v>3822</v>
      </c>
      <c r="U15" s="311" t="s">
        <v>3823</v>
      </c>
      <c r="V15" s="311" t="s">
        <v>3830</v>
      </c>
      <c r="W15" s="311" t="s">
        <v>3824</v>
      </c>
      <c r="X15" s="628"/>
    </row>
    <row r="16" spans="1:24" ht="31.5" customHeight="1">
      <c r="A16" s="629" t="s">
        <v>815</v>
      </c>
      <c r="D16" s="643" t="s">
        <v>786</v>
      </c>
      <c r="E16" s="644"/>
      <c r="F16" s="645"/>
      <c r="G16" s="629"/>
      <c r="V16" s="643"/>
      <c r="W16" s="629"/>
      <c r="X16" s="628"/>
    </row>
    <row r="17" spans="1:24" ht="31.5" customHeight="1">
      <c r="A17" s="646"/>
      <c r="B17" s="647" t="s">
        <v>3907</v>
      </c>
      <c r="C17" s="648"/>
      <c r="D17" s="648"/>
      <c r="E17" s="649" t="s">
        <v>3912</v>
      </c>
      <c r="F17" s="650"/>
      <c r="G17" s="651"/>
      <c r="X17" s="628"/>
    </row>
    <row r="18" spans="1:24" ht="31.5" customHeight="1">
      <c r="A18" s="646"/>
      <c r="B18" s="652" t="s">
        <v>3908</v>
      </c>
      <c r="C18" s="653"/>
      <c r="D18" s="653"/>
      <c r="E18" s="654" t="s">
        <v>3909</v>
      </c>
      <c r="F18" s="655"/>
      <c r="G18" s="651"/>
      <c r="X18" s="628"/>
    </row>
    <row r="19" spans="1:24" ht="31.5" customHeight="1">
      <c r="B19" s="656" t="s">
        <v>3728</v>
      </c>
      <c r="X19" s="628"/>
    </row>
    <row r="20" spans="1:24" ht="31.5" customHeight="1">
      <c r="X20" s="628"/>
    </row>
    <row r="21" spans="1:24" ht="31.5" customHeight="1">
      <c r="X21" s="628"/>
    </row>
    <row r="22" spans="1:24" ht="31.5" customHeight="1">
      <c r="X22" s="628"/>
    </row>
    <row r="23" spans="1:24" ht="31.5" customHeight="1">
      <c r="X23" s="628"/>
    </row>
    <row r="24" spans="1:24" ht="31.5" customHeight="1">
      <c r="X24" s="628"/>
    </row>
    <row r="25" spans="1:24" ht="31.5" customHeight="1">
      <c r="X25" s="628"/>
    </row>
    <row r="26" spans="1:24" ht="31.5" customHeight="1">
      <c r="X26" s="628"/>
    </row>
    <row r="27" spans="1:24" ht="31.5" customHeight="1">
      <c r="X27" s="628"/>
    </row>
    <row r="28" spans="1:24" ht="31.5" customHeight="1">
      <c r="X28" s="628"/>
    </row>
    <row r="29" spans="1:24" ht="31.5" customHeight="1">
      <c r="X29" s="628"/>
    </row>
    <row r="30" spans="1:24" ht="31.5" customHeight="1">
      <c r="X30" s="628"/>
    </row>
    <row r="31" spans="1:24" ht="31.5" customHeight="1">
      <c r="X31" s="628"/>
    </row>
    <row r="32" spans="1:24" ht="31.5" customHeight="1">
      <c r="X32" s="628"/>
    </row>
    <row r="33" spans="24:24" ht="31.5" customHeight="1">
      <c r="X33" s="628"/>
    </row>
    <row r="34" spans="24:24" ht="31.5" customHeight="1">
      <c r="X34" s="628"/>
    </row>
    <row r="35" spans="24:24" ht="31.5" customHeight="1">
      <c r="X35" s="628"/>
    </row>
    <row r="36" spans="24:24" ht="31.5" customHeight="1">
      <c r="X36" s="628"/>
    </row>
    <row r="37" spans="24:24" ht="31.5" customHeight="1">
      <c r="X37" s="628"/>
    </row>
    <row r="38" spans="24:24" ht="31.5" customHeight="1">
      <c r="X38" s="628"/>
    </row>
    <row r="39" spans="24:24" ht="31.5" customHeight="1">
      <c r="X39" s="628"/>
    </row>
    <row r="40" spans="24:24" ht="31.5" customHeight="1">
      <c r="X40" s="628"/>
    </row>
    <row r="41" spans="24:24" ht="31.5" customHeight="1">
      <c r="X41" s="628"/>
    </row>
    <row r="42" spans="24:24" ht="31.5" customHeight="1">
      <c r="X42" s="628"/>
    </row>
    <row r="43" spans="24:24" ht="31.5" customHeight="1">
      <c r="X43" s="628"/>
    </row>
    <row r="44" spans="24:24" ht="31.5" customHeight="1">
      <c r="X44" s="628"/>
    </row>
    <row r="45" spans="24:24" ht="31.5" customHeight="1">
      <c r="X45" s="628"/>
    </row>
    <row r="46" spans="24:24" ht="31.5" customHeight="1">
      <c r="X46" s="628"/>
    </row>
    <row r="47" spans="24:24" ht="31.5" customHeight="1">
      <c r="X47" s="628"/>
    </row>
    <row r="48" spans="24:24" ht="31.5" customHeight="1">
      <c r="X48" s="628"/>
    </row>
    <row r="49" spans="24:24" ht="31.5" customHeight="1">
      <c r="X49" s="628"/>
    </row>
    <row r="50" spans="24:24" ht="31.5" customHeight="1">
      <c r="X50" s="628"/>
    </row>
    <row r="51" spans="24:24" ht="31.5" customHeight="1">
      <c r="X51" s="628"/>
    </row>
    <row r="52" spans="24:24" ht="31.5" customHeight="1">
      <c r="X52" s="628"/>
    </row>
    <row r="53" spans="24:24" ht="31.5" customHeight="1">
      <c r="X53" s="628"/>
    </row>
    <row r="54" spans="24:24" ht="31.5" customHeight="1">
      <c r="X54" s="628"/>
    </row>
    <row r="55" spans="24:24" ht="31.5" customHeight="1">
      <c r="X55" s="628"/>
    </row>
    <row r="56" spans="24:24" ht="31.5" customHeight="1">
      <c r="X56" s="628"/>
    </row>
    <row r="57" spans="24:24" ht="31.5" customHeight="1">
      <c r="X57" s="628"/>
    </row>
    <row r="58" spans="24:24" ht="31.5" customHeight="1">
      <c r="X58" s="628"/>
    </row>
    <row r="59" spans="24:24" ht="31.5" customHeight="1">
      <c r="X59" s="628"/>
    </row>
    <row r="60" spans="24:24" ht="31.5" customHeight="1">
      <c r="X60" s="628"/>
    </row>
    <row r="61" spans="24:24" ht="31.5" customHeight="1">
      <c r="X61" s="628"/>
    </row>
    <row r="62" spans="24:24" ht="31.5" customHeight="1">
      <c r="X62" s="628"/>
    </row>
    <row r="63" spans="24:24" ht="31.5" customHeight="1">
      <c r="X63" s="628"/>
    </row>
    <row r="64" spans="24:24" ht="31.5" customHeight="1">
      <c r="X64" s="628"/>
    </row>
    <row r="65" spans="24:24" ht="31.5" customHeight="1">
      <c r="X65" s="628"/>
    </row>
    <row r="66" spans="24:24" ht="31.5" customHeight="1">
      <c r="X66" s="628"/>
    </row>
    <row r="67" spans="24:24" ht="31.5" customHeight="1">
      <c r="X67" s="628"/>
    </row>
    <row r="68" spans="24:24" ht="31.5" customHeight="1">
      <c r="X68" s="628"/>
    </row>
    <row r="69" spans="24:24" ht="31.5" customHeight="1">
      <c r="X69" s="628"/>
    </row>
    <row r="70" spans="24:24" ht="31.5" customHeight="1">
      <c r="X70" s="628"/>
    </row>
    <row r="71" spans="24:24" ht="31.5" customHeight="1">
      <c r="X71" s="628"/>
    </row>
    <row r="72" spans="24:24" ht="31.5" customHeight="1">
      <c r="X72" s="628"/>
    </row>
    <row r="73" spans="24:24" ht="31.5" customHeight="1">
      <c r="X73" s="628"/>
    </row>
    <row r="74" spans="24:24" ht="31.5" customHeight="1">
      <c r="X74" s="628"/>
    </row>
    <row r="75" spans="24:24" ht="31.5" customHeight="1">
      <c r="X75" s="628"/>
    </row>
    <row r="76" spans="24:24" ht="31.5" customHeight="1">
      <c r="X76" s="628"/>
    </row>
    <row r="77" spans="24:24" ht="31.5" customHeight="1">
      <c r="X77" s="628"/>
    </row>
    <row r="78" spans="24:24" ht="31.5" customHeight="1">
      <c r="X78" s="628"/>
    </row>
    <row r="79" spans="24:24" ht="31.5" customHeight="1">
      <c r="X79" s="628"/>
    </row>
    <row r="80" spans="24:24" ht="31.5" customHeight="1">
      <c r="X80" s="628"/>
    </row>
    <row r="81" spans="24:24" ht="31.5" customHeight="1">
      <c r="X81" s="628"/>
    </row>
    <row r="82" spans="24:24" ht="31.5" customHeight="1">
      <c r="X82" s="628"/>
    </row>
    <row r="83" spans="24:24" ht="31.5" customHeight="1">
      <c r="X83" s="628"/>
    </row>
    <row r="84" spans="24:24" ht="31.5" customHeight="1">
      <c r="X84" s="628"/>
    </row>
    <row r="85" spans="24:24" ht="31.5" customHeight="1">
      <c r="X85" s="628"/>
    </row>
    <row r="86" spans="24:24" ht="31.5" customHeight="1">
      <c r="X86" s="628"/>
    </row>
    <row r="87" spans="24:24" ht="31.5" customHeight="1">
      <c r="X87" s="628"/>
    </row>
    <row r="88" spans="24:24" ht="31.5" customHeight="1">
      <c r="X88" s="628"/>
    </row>
    <row r="89" spans="24:24" ht="31.5" customHeight="1">
      <c r="X89" s="628"/>
    </row>
    <row r="90" spans="24:24" ht="31.5" customHeight="1">
      <c r="X90" s="628"/>
    </row>
    <row r="91" spans="24:24" ht="31.5" customHeight="1">
      <c r="X91" s="628"/>
    </row>
    <row r="92" spans="24:24" ht="31.5" customHeight="1">
      <c r="X92" s="628"/>
    </row>
    <row r="93" spans="24:24" ht="31.5" customHeight="1">
      <c r="X93" s="628"/>
    </row>
    <row r="94" spans="24:24" ht="31.5" customHeight="1">
      <c r="X94" s="628"/>
    </row>
    <row r="95" spans="24:24" ht="31.5" customHeight="1">
      <c r="X95" s="628"/>
    </row>
    <row r="96" spans="24:24" ht="31.5" customHeight="1">
      <c r="X96" s="628"/>
    </row>
    <row r="97" spans="24:24" ht="31.5" customHeight="1">
      <c r="X97" s="628"/>
    </row>
    <row r="98" spans="24:24" ht="31.5" customHeight="1">
      <c r="X98" s="628"/>
    </row>
    <row r="99" spans="24:24" ht="31.5" customHeight="1">
      <c r="X99" s="628"/>
    </row>
    <row r="100" spans="24:24" ht="31.5" customHeight="1">
      <c r="X100" s="628"/>
    </row>
    <row r="101" spans="24:24" ht="31.5" customHeight="1">
      <c r="X101" s="628"/>
    </row>
    <row r="102" spans="24:24" ht="31.5" customHeight="1">
      <c r="X102" s="628"/>
    </row>
    <row r="103" spans="24:24" ht="31.5" customHeight="1">
      <c r="X103" s="628"/>
    </row>
    <row r="104" spans="24:24" ht="31.5" customHeight="1">
      <c r="X104" s="628"/>
    </row>
    <row r="105" spans="24:24" ht="31.5" customHeight="1">
      <c r="X105" s="628"/>
    </row>
    <row r="106" spans="24:24" ht="31.5" customHeight="1">
      <c r="X106" s="628"/>
    </row>
    <row r="107" spans="24:24" ht="31.5" customHeight="1">
      <c r="X107" s="628"/>
    </row>
    <row r="108" spans="24:24" ht="31.5" customHeight="1">
      <c r="X108" s="628"/>
    </row>
    <row r="109" spans="24:24" ht="31.5" customHeight="1">
      <c r="X109" s="628"/>
    </row>
    <row r="110" spans="24:24" ht="31.5" customHeight="1">
      <c r="X110" s="628"/>
    </row>
    <row r="111" spans="24:24" ht="31.5" customHeight="1">
      <c r="X111" s="628"/>
    </row>
    <row r="112" spans="24:24" ht="31.5" customHeight="1">
      <c r="X112" s="628"/>
    </row>
    <row r="113" spans="24:24" ht="31.5" customHeight="1">
      <c r="X113" s="628"/>
    </row>
    <row r="114" spans="24:24" ht="31.5" customHeight="1">
      <c r="X114" s="628"/>
    </row>
    <row r="115" spans="24:24" ht="31.5" customHeight="1">
      <c r="X115" s="628"/>
    </row>
    <row r="116" spans="24:24" ht="31.5" customHeight="1">
      <c r="X116" s="628"/>
    </row>
    <row r="117" spans="24:24" ht="31.5" customHeight="1">
      <c r="X117" s="628"/>
    </row>
    <row r="118" spans="24:24" ht="31.5" customHeight="1">
      <c r="X118" s="628"/>
    </row>
    <row r="119" spans="24:24" ht="31.5" customHeight="1">
      <c r="X119" s="628"/>
    </row>
    <row r="120" spans="24:24" ht="31.5" customHeight="1">
      <c r="X120" s="628"/>
    </row>
    <row r="121" spans="24:24" ht="31.5" customHeight="1">
      <c r="X121" s="628"/>
    </row>
    <row r="122" spans="24:24" ht="31.5" customHeight="1">
      <c r="X122" s="628"/>
    </row>
    <row r="123" spans="24:24" ht="31.5" customHeight="1">
      <c r="X123" s="628"/>
    </row>
    <row r="124" spans="24:24" ht="31.5" customHeight="1">
      <c r="X124" s="628"/>
    </row>
    <row r="125" spans="24:24" ht="31.5" customHeight="1">
      <c r="X125" s="628"/>
    </row>
    <row r="126" spans="24:24" ht="31.5" customHeight="1">
      <c r="X126" s="628"/>
    </row>
    <row r="127" spans="24:24" ht="31.5" customHeight="1">
      <c r="X127" s="628"/>
    </row>
    <row r="128" spans="24:24" ht="31.5" customHeight="1">
      <c r="X128" s="628"/>
    </row>
    <row r="129" spans="24:24" ht="31.5" customHeight="1">
      <c r="X129" s="628"/>
    </row>
    <row r="130" spans="24:24" ht="31.5" customHeight="1">
      <c r="X130" s="628"/>
    </row>
    <row r="131" spans="24:24" ht="31.5" customHeight="1">
      <c r="X131" s="628"/>
    </row>
    <row r="132" spans="24:24" ht="31.5" customHeight="1">
      <c r="X132" s="628"/>
    </row>
    <row r="133" spans="24:24" ht="31.5" customHeight="1">
      <c r="X133" s="628"/>
    </row>
    <row r="134" spans="24:24" ht="31.5" customHeight="1">
      <c r="X134" s="628"/>
    </row>
    <row r="135" spans="24:24" ht="31.5" customHeight="1">
      <c r="X135" s="628"/>
    </row>
    <row r="136" spans="24:24" ht="31.5" customHeight="1">
      <c r="X136" s="628"/>
    </row>
    <row r="137" spans="24:24" ht="31.5" customHeight="1">
      <c r="X137" s="628"/>
    </row>
    <row r="138" spans="24:24" ht="31.5" customHeight="1">
      <c r="X138" s="628"/>
    </row>
    <row r="139" spans="24:24" ht="36.950000000000003" customHeight="1">
      <c r="X139" s="628"/>
    </row>
    <row r="140" spans="24:24" ht="31.5" customHeight="1">
      <c r="X140" s="628"/>
    </row>
    <row r="141" spans="24:24" ht="39" customHeight="1">
      <c r="X141" s="628"/>
    </row>
    <row r="142" spans="24:24" ht="31.5" customHeight="1">
      <c r="X142" s="628"/>
    </row>
    <row r="143" spans="24:24" ht="31.5" customHeight="1">
      <c r="X143" s="628"/>
    </row>
    <row r="144" spans="24:24" ht="31.5" customHeight="1">
      <c r="X144" s="628"/>
    </row>
    <row r="145" spans="24:24" ht="31.5" customHeight="1">
      <c r="X145" s="628"/>
    </row>
    <row r="146" spans="24:24" ht="31.5" customHeight="1">
      <c r="X146" s="628"/>
    </row>
    <row r="147" spans="24:24" ht="31.5" customHeight="1">
      <c r="X147" s="628"/>
    </row>
    <row r="148" spans="24:24" ht="31.5" customHeight="1">
      <c r="X148" s="628"/>
    </row>
    <row r="149" spans="24:24" ht="31.5" customHeight="1">
      <c r="X149" s="628"/>
    </row>
    <row r="150" spans="24:24" ht="31.5" customHeight="1">
      <c r="X150" s="628"/>
    </row>
    <row r="151" spans="24:24" ht="31.5" customHeight="1">
      <c r="X151" s="628"/>
    </row>
    <row r="152" spans="24:24" ht="31.5" customHeight="1">
      <c r="X152" s="628"/>
    </row>
    <row r="153" spans="24:24" ht="31.5" customHeight="1">
      <c r="X153" s="628" t="s">
        <v>1164</v>
      </c>
    </row>
    <row r="154" spans="24:24" ht="31.5" customHeight="1">
      <c r="X154" s="628" t="s">
        <v>1124</v>
      </c>
    </row>
    <row r="155" spans="24:24" ht="31.5" customHeight="1">
      <c r="X155" s="628" t="s">
        <v>1156</v>
      </c>
    </row>
    <row r="156" spans="24:24" ht="31.5" customHeight="1">
      <c r="X156" s="628" t="s">
        <v>1125</v>
      </c>
    </row>
    <row r="157" spans="24:24" ht="31.5" customHeight="1">
      <c r="X157" s="628" t="s">
        <v>1157</v>
      </c>
    </row>
    <row r="158" spans="24:24" ht="31.5" customHeight="1">
      <c r="X158" s="628" t="s">
        <v>1126</v>
      </c>
    </row>
    <row r="159" spans="24:24" ht="31.5" customHeight="1">
      <c r="X159" s="628" t="s">
        <v>1127</v>
      </c>
    </row>
    <row r="160" spans="24:24" ht="31.5" customHeight="1">
      <c r="X160" s="628" t="s">
        <v>1128</v>
      </c>
    </row>
    <row r="161" spans="24:24" ht="31.5" customHeight="1">
      <c r="X161" s="628" t="s">
        <v>1129</v>
      </c>
    </row>
    <row r="162" spans="24:24" ht="31.5" customHeight="1">
      <c r="X162" s="628" t="s">
        <v>1130</v>
      </c>
    </row>
    <row r="163" spans="24:24" ht="31.5" customHeight="1">
      <c r="X163" s="628" t="s">
        <v>1131</v>
      </c>
    </row>
    <row r="164" spans="24:24" ht="31.5" customHeight="1">
      <c r="X164" s="628" t="s">
        <v>1132</v>
      </c>
    </row>
    <row r="165" spans="24:24" ht="31.5" customHeight="1">
      <c r="X165" s="628" t="s">
        <v>1133</v>
      </c>
    </row>
    <row r="166" spans="24:24" ht="31.5" customHeight="1">
      <c r="X166" s="628" t="s">
        <v>1134</v>
      </c>
    </row>
    <row r="167" spans="24:24" ht="31.5" customHeight="1">
      <c r="X167" s="628" t="s">
        <v>1135</v>
      </c>
    </row>
    <row r="168" spans="24:24" ht="31.5" customHeight="1">
      <c r="X168" s="628" t="s">
        <v>1136</v>
      </c>
    </row>
    <row r="169" spans="24:24" ht="31.5" customHeight="1">
      <c r="X169" s="628" t="s">
        <v>1137</v>
      </c>
    </row>
    <row r="170" spans="24:24" ht="31.5" customHeight="1">
      <c r="X170" s="628" t="s">
        <v>1138</v>
      </c>
    </row>
    <row r="171" spans="24:24" ht="31.5" customHeight="1">
      <c r="X171" s="628" t="s">
        <v>1139</v>
      </c>
    </row>
    <row r="172" spans="24:24" ht="31.5" customHeight="1">
      <c r="X172" s="628" t="s">
        <v>1140</v>
      </c>
    </row>
    <row r="173" spans="24:24" ht="31.5" customHeight="1">
      <c r="X173" s="628" t="s">
        <v>1142</v>
      </c>
    </row>
    <row r="174" spans="24:24" ht="31.5" customHeight="1">
      <c r="X174" s="628" t="s">
        <v>1143</v>
      </c>
    </row>
    <row r="175" spans="24:24" ht="31.5" customHeight="1">
      <c r="X175" s="628" t="s">
        <v>1160</v>
      </c>
    </row>
    <row r="176" spans="24:24" ht="31.5" customHeight="1">
      <c r="X176" s="628" t="s">
        <v>1144</v>
      </c>
    </row>
    <row r="177" spans="24:24" ht="31.5" customHeight="1">
      <c r="X177" s="628" t="s">
        <v>1145</v>
      </c>
    </row>
    <row r="178" spans="24:24" ht="31.5" customHeight="1">
      <c r="X178" s="628" t="s">
        <v>1146</v>
      </c>
    </row>
    <row r="179" spans="24:24" ht="31.5" customHeight="1">
      <c r="X179" s="628" t="s">
        <v>1147</v>
      </c>
    </row>
    <row r="180" spans="24:24" ht="31.5" customHeight="1">
      <c r="X180" s="628" t="s">
        <v>1148</v>
      </c>
    </row>
    <row r="181" spans="24:24" ht="31.5" customHeight="1">
      <c r="X181" s="628" t="s">
        <v>1149</v>
      </c>
    </row>
    <row r="182" spans="24:24" ht="31.5" customHeight="1">
      <c r="X182" s="628" t="s">
        <v>1192</v>
      </c>
    </row>
    <row r="183" spans="24:24" ht="31.5" customHeight="1">
      <c r="X183" s="628" t="s">
        <v>1150</v>
      </c>
    </row>
    <row r="184" spans="24:24" ht="31.5" customHeight="1">
      <c r="X184" s="628" t="s">
        <v>1151</v>
      </c>
    </row>
    <row r="185" spans="24:24" ht="31.5" customHeight="1">
      <c r="X185" s="628" t="s">
        <v>1152</v>
      </c>
    </row>
    <row r="186" spans="24:24" ht="31.5" customHeight="1">
      <c r="X186" s="628" t="s">
        <v>1154</v>
      </c>
    </row>
    <row r="187" spans="24:24" ht="31.5" customHeight="1">
      <c r="X187" s="628" t="s">
        <v>1155</v>
      </c>
    </row>
    <row r="188" spans="24:24" ht="31.5" customHeight="1">
      <c r="X188" s="628" t="s">
        <v>1154</v>
      </c>
    </row>
    <row r="189" spans="24:24" ht="31.5" customHeight="1">
      <c r="X189" s="628" t="s">
        <v>1155</v>
      </c>
    </row>
    <row r="190" spans="24:24" ht="31.5" customHeight="1">
      <c r="X190" s="628" t="s">
        <v>1158</v>
      </c>
    </row>
    <row r="191" spans="24:24" ht="31.5" customHeight="1">
      <c r="X191" s="628" t="s">
        <v>1161</v>
      </c>
    </row>
    <row r="192" spans="24:24" ht="31.5" customHeight="1">
      <c r="X192" s="628" t="s">
        <v>1163</v>
      </c>
    </row>
    <row r="193" spans="24:24" ht="31.5" customHeight="1">
      <c r="X193" s="628" t="s">
        <v>1189</v>
      </c>
    </row>
    <row r="194" spans="24:24" ht="31.5" customHeight="1">
      <c r="X194" s="628" t="s">
        <v>1165</v>
      </c>
    </row>
    <row r="195" spans="24:24" ht="31.5" customHeight="1">
      <c r="X195" s="628" t="s">
        <v>1170</v>
      </c>
    </row>
    <row r="196" spans="24:24" ht="31.5" customHeight="1">
      <c r="X196" s="628" t="s">
        <v>1170</v>
      </c>
    </row>
    <row r="197" spans="24:24" ht="31.5" customHeight="1">
      <c r="X197" s="628" t="s">
        <v>1170</v>
      </c>
    </row>
    <row r="198" spans="24:24" ht="31.5" customHeight="1">
      <c r="X198" s="628"/>
    </row>
    <row r="199" spans="24:24" ht="31.5" customHeight="1">
      <c r="X199" s="628" t="s">
        <v>1171</v>
      </c>
    </row>
    <row r="200" spans="24:24" ht="31.5" customHeight="1">
      <c r="X200" s="628"/>
    </row>
    <row r="201" spans="24:24" ht="31.5" customHeight="1">
      <c r="X201" s="628"/>
    </row>
    <row r="202" spans="24:24" ht="31.5" customHeight="1">
      <c r="X202" s="628"/>
    </row>
    <row r="203" spans="24:24" ht="31.5" customHeight="1">
      <c r="X203" s="628"/>
    </row>
    <row r="204" spans="24:24" ht="31.5" customHeight="1">
      <c r="X204" s="628" t="s">
        <v>1173</v>
      </c>
    </row>
    <row r="205" spans="24:24" ht="31.5" customHeight="1">
      <c r="X205" s="628" t="s">
        <v>1174</v>
      </c>
    </row>
    <row r="206" spans="24:24" ht="31.5" customHeight="1">
      <c r="X206" s="628" t="s">
        <v>1175</v>
      </c>
    </row>
    <row r="207" spans="24:24" ht="31.5" customHeight="1">
      <c r="X207" s="628"/>
    </row>
    <row r="208" spans="24:24" ht="31.5" customHeight="1">
      <c r="X208" s="628" t="s">
        <v>1180</v>
      </c>
    </row>
    <row r="209" spans="24:45" ht="31.5" customHeight="1">
      <c r="X209" s="628" t="s">
        <v>1183</v>
      </c>
    </row>
    <row r="210" spans="24:45" ht="31.5" customHeight="1">
      <c r="X210" s="628"/>
    </row>
    <row r="211" spans="24:45" ht="31.5" customHeight="1">
      <c r="X211" s="628"/>
    </row>
    <row r="212" spans="24:45" ht="31.5" customHeight="1">
      <c r="X212" s="628" t="s">
        <v>1182</v>
      </c>
    </row>
    <row r="213" spans="24:45" ht="31.5" customHeight="1">
      <c r="X213" s="628"/>
    </row>
    <row r="214" spans="24:45" ht="31.5" customHeight="1">
      <c r="X214" s="681" t="s">
        <v>1184</v>
      </c>
      <c r="Y214" s="682"/>
      <c r="Z214" s="683"/>
      <c r="AA214" s="641"/>
      <c r="AB214" s="680"/>
      <c r="AC214" s="684"/>
      <c r="AD214" s="641"/>
      <c r="AE214" s="641"/>
      <c r="AF214" s="641"/>
      <c r="AG214" s="641"/>
      <c r="AH214" s="641"/>
      <c r="AI214" s="641"/>
      <c r="AJ214" s="641"/>
      <c r="AK214" s="641"/>
      <c r="AL214" s="641"/>
      <c r="AM214" s="641"/>
      <c r="AN214" s="641"/>
      <c r="AO214" s="626"/>
      <c r="AP214" s="641"/>
      <c r="AQ214" s="641"/>
      <c r="AR214" s="641"/>
      <c r="AS214" s="641"/>
    </row>
    <row r="215" spans="24:45" ht="31.5" customHeight="1">
      <c r="X215" s="628" t="s">
        <v>1186</v>
      </c>
    </row>
    <row r="216" spans="24:45" ht="31.5" customHeight="1">
      <c r="X216" s="628"/>
    </row>
    <row r="217" spans="24:45" ht="31.5" customHeight="1">
      <c r="X217" s="628"/>
    </row>
    <row r="218" spans="24:45" ht="31.5" customHeight="1">
      <c r="X218" s="628" t="s">
        <v>1191</v>
      </c>
    </row>
    <row r="219" spans="24:45" ht="31.5" customHeight="1">
      <c r="X219" s="628"/>
    </row>
    <row r="220" spans="24:45" ht="31.5" customHeight="1">
      <c r="X220" s="628"/>
    </row>
    <row r="221" spans="24:45" ht="31.5" customHeight="1">
      <c r="X221" s="628"/>
    </row>
    <row r="222" spans="24:45" ht="31.5" customHeight="1">
      <c r="X222" s="628"/>
    </row>
    <row r="223" spans="24:45" ht="31.5" customHeight="1"/>
    <row r="224" spans="24:45" ht="31.5" customHeight="1"/>
    <row r="225" ht="18" customHeight="1"/>
  </sheetData>
  <mergeCells count="37">
    <mergeCell ref="A1:W1"/>
    <mergeCell ref="A2:W2"/>
    <mergeCell ref="A3:W3"/>
    <mergeCell ref="A4:W4"/>
    <mergeCell ref="A5:W5"/>
    <mergeCell ref="A6:W6"/>
    <mergeCell ref="T13:T14"/>
    <mergeCell ref="H13:H14"/>
    <mergeCell ref="I13:I14"/>
    <mergeCell ref="Q13:Q14"/>
    <mergeCell ref="G13:G14"/>
    <mergeCell ref="A7:W7"/>
    <mergeCell ref="A8:W8"/>
    <mergeCell ref="A9:W9"/>
    <mergeCell ref="A10:W10"/>
    <mergeCell ref="A11:B14"/>
    <mergeCell ref="J13:J14"/>
    <mergeCell ref="W12:W14"/>
    <mergeCell ref="S12:S14"/>
    <mergeCell ref="T12:V12"/>
    <mergeCell ref="D12:G12"/>
    <mergeCell ref="D11:W11"/>
    <mergeCell ref="K13:K14"/>
    <mergeCell ref="H12:O12"/>
    <mergeCell ref="O13:O14"/>
    <mergeCell ref="D13:D14"/>
    <mergeCell ref="V13:V14"/>
    <mergeCell ref="U13:U14"/>
    <mergeCell ref="R13:R14"/>
    <mergeCell ref="N13:N14"/>
    <mergeCell ref="A15:B15"/>
    <mergeCell ref="P12:R12"/>
    <mergeCell ref="P13:P14"/>
    <mergeCell ref="L13:L14"/>
    <mergeCell ref="M13:M14"/>
    <mergeCell ref="E13:E14"/>
    <mergeCell ref="C11:C14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0.59999389629810485"/>
  </sheetPr>
  <dimension ref="A1:I33"/>
  <sheetViews>
    <sheetView showGridLines="0" zoomScaleNormal="100" workbookViewId="0">
      <selection activeCell="H20" sqref="H20:I20"/>
    </sheetView>
  </sheetViews>
  <sheetFormatPr defaultColWidth="8.85546875" defaultRowHeight="15"/>
  <cols>
    <col min="1" max="1" width="7.42578125" customWidth="1"/>
    <col min="2" max="2" width="26.42578125" customWidth="1"/>
    <col min="3" max="3" width="14" customWidth="1"/>
    <col min="4" max="4" width="13.85546875" customWidth="1"/>
    <col min="5" max="5" width="18.42578125" customWidth="1"/>
    <col min="6" max="6" width="29.42578125" customWidth="1"/>
    <col min="7" max="7" width="13" customWidth="1"/>
    <col min="8" max="8" width="21" customWidth="1"/>
    <col min="9" max="9" width="13.85546875" customWidth="1"/>
  </cols>
  <sheetData>
    <row r="1" spans="1:9">
      <c r="A1" s="861" t="s">
        <v>15</v>
      </c>
      <c r="B1" s="861"/>
      <c r="C1" s="861"/>
      <c r="D1" s="861"/>
      <c r="E1" s="861"/>
      <c r="F1" s="861"/>
      <c r="G1" s="861"/>
      <c r="H1" s="861"/>
      <c r="I1" s="861"/>
    </row>
    <row r="2" spans="1:9">
      <c r="A2" s="861" t="s">
        <v>1</v>
      </c>
      <c r="B2" s="861"/>
      <c r="C2" s="861"/>
      <c r="D2" s="861"/>
      <c r="E2" s="861"/>
      <c r="F2" s="861"/>
      <c r="G2" s="861"/>
      <c r="H2" s="861"/>
      <c r="I2" s="861"/>
    </row>
    <row r="3" spans="1:9">
      <c r="A3" s="861" t="s">
        <v>383</v>
      </c>
      <c r="B3" s="861"/>
      <c r="C3" s="861"/>
      <c r="D3" s="861"/>
      <c r="E3" s="861"/>
      <c r="F3" s="861"/>
      <c r="G3" s="861"/>
      <c r="H3" s="861"/>
      <c r="I3" s="861"/>
    </row>
    <row r="4" spans="1:9">
      <c r="A4" s="866" t="s">
        <v>3</v>
      </c>
      <c r="B4" s="866"/>
      <c r="C4" s="866"/>
      <c r="D4" s="866"/>
      <c r="E4" s="866"/>
      <c r="F4" s="866"/>
      <c r="G4" s="866"/>
      <c r="H4" s="866"/>
      <c r="I4" s="866"/>
    </row>
    <row r="5" spans="1:9" ht="2.25" customHeight="1">
      <c r="A5" s="866"/>
      <c r="B5" s="866"/>
      <c r="C5" s="866"/>
      <c r="D5" s="866"/>
      <c r="E5" s="866"/>
      <c r="F5" s="866"/>
      <c r="G5" s="866"/>
      <c r="H5" s="866"/>
      <c r="I5" s="866"/>
    </row>
    <row r="6" spans="1:9" ht="15.75">
      <c r="A6" s="867" t="s">
        <v>3757</v>
      </c>
      <c r="B6" s="867"/>
      <c r="C6" s="867"/>
      <c r="D6" s="867"/>
      <c r="E6" s="867"/>
      <c r="F6" s="867"/>
      <c r="G6" s="867"/>
      <c r="H6" s="867"/>
      <c r="I6" s="867"/>
    </row>
    <row r="7" spans="1:9" ht="15.75">
      <c r="A7" s="867" t="s">
        <v>3727</v>
      </c>
      <c r="B7" s="867"/>
      <c r="C7" s="867"/>
      <c r="D7" s="867"/>
      <c r="E7" s="867"/>
      <c r="F7" s="867"/>
      <c r="G7" s="867"/>
      <c r="H7" s="867"/>
      <c r="I7" s="867"/>
    </row>
    <row r="8" spans="1:9" ht="5.25" customHeight="1">
      <c r="A8" s="855"/>
      <c r="B8" s="855"/>
      <c r="C8" s="855"/>
      <c r="D8" s="855"/>
      <c r="E8" s="855"/>
      <c r="F8" s="855"/>
      <c r="G8" s="855"/>
      <c r="H8" s="855"/>
      <c r="I8" s="855"/>
    </row>
    <row r="9" spans="1:9" ht="15.75">
      <c r="A9" s="855" t="s">
        <v>382</v>
      </c>
      <c r="B9" s="855"/>
      <c r="C9" s="855"/>
      <c r="D9" s="855"/>
      <c r="E9" s="855"/>
      <c r="F9" s="855"/>
      <c r="G9" s="855"/>
      <c r="H9" s="855"/>
      <c r="I9" s="855"/>
    </row>
    <row r="10" spans="1:9" ht="15.75">
      <c r="A10" s="855" t="s">
        <v>381</v>
      </c>
      <c r="B10" s="855"/>
      <c r="C10" s="855"/>
      <c r="D10" s="855"/>
      <c r="E10" s="855"/>
      <c r="F10" s="855"/>
      <c r="G10" s="855"/>
      <c r="H10" s="855"/>
      <c r="I10" s="855"/>
    </row>
    <row r="11" spans="1:9" ht="4.5" customHeight="1">
      <c r="A11" s="920"/>
      <c r="B11" s="920"/>
      <c r="C11" s="920"/>
      <c r="D11" s="920"/>
      <c r="E11" s="920"/>
      <c r="F11" s="920"/>
      <c r="G11" s="920"/>
      <c r="H11" s="920"/>
      <c r="I11" s="920"/>
    </row>
    <row r="12" spans="1:9" ht="15.75">
      <c r="A12" s="867" t="s">
        <v>3779</v>
      </c>
      <c r="B12" s="867"/>
      <c r="C12" s="867"/>
      <c r="D12" s="867"/>
      <c r="E12" s="867"/>
      <c r="F12" s="867"/>
      <c r="G12" s="867"/>
      <c r="H12" s="867"/>
      <c r="I12" s="867"/>
    </row>
    <row r="13" spans="1:9" ht="5.25" customHeight="1">
      <c r="A13" s="867"/>
      <c r="B13" s="867"/>
      <c r="C13" s="867"/>
      <c r="D13" s="867"/>
      <c r="E13" s="867"/>
      <c r="F13" s="867"/>
      <c r="G13" s="867"/>
      <c r="H13" s="867"/>
      <c r="I13" s="867"/>
    </row>
    <row r="14" spans="1:9" ht="24.95" customHeight="1">
      <c r="A14" s="918" t="s">
        <v>375</v>
      </c>
      <c r="B14" s="918" t="s">
        <v>343</v>
      </c>
      <c r="C14" s="918" t="s">
        <v>338</v>
      </c>
      <c r="D14" s="918" t="s">
        <v>380</v>
      </c>
      <c r="E14" s="918" t="s">
        <v>373</v>
      </c>
      <c r="F14" s="918" t="s">
        <v>372</v>
      </c>
      <c r="G14" s="918"/>
      <c r="H14" s="918"/>
      <c r="I14" s="918"/>
    </row>
    <row r="15" spans="1:9" ht="24.95" customHeight="1">
      <c r="A15" s="918"/>
      <c r="B15" s="918"/>
      <c r="C15" s="918"/>
      <c r="D15" s="918"/>
      <c r="E15" s="918"/>
      <c r="F15" s="295" t="s">
        <v>332</v>
      </c>
      <c r="G15" s="295" t="s">
        <v>371</v>
      </c>
      <c r="H15" s="295" t="s">
        <v>370</v>
      </c>
      <c r="I15" s="295" t="s">
        <v>369</v>
      </c>
    </row>
    <row r="16" spans="1:9" ht="24.95" customHeight="1">
      <c r="A16" s="311" t="s">
        <v>3840</v>
      </c>
      <c r="B16" s="311" t="s">
        <v>3831</v>
      </c>
      <c r="C16" s="311" t="s">
        <v>3832</v>
      </c>
      <c r="D16" s="311" t="s">
        <v>3833</v>
      </c>
      <c r="E16" s="311" t="s">
        <v>3842</v>
      </c>
      <c r="F16" s="311" t="s">
        <v>3834</v>
      </c>
      <c r="G16" s="311" t="s">
        <v>3835</v>
      </c>
      <c r="H16" s="311" t="s">
        <v>3836</v>
      </c>
      <c r="I16" s="311" t="s">
        <v>3837</v>
      </c>
    </row>
    <row r="17" spans="1:9">
      <c r="A17" s="5"/>
    </row>
    <row r="18" spans="1:9">
      <c r="A18" s="5" t="s">
        <v>379</v>
      </c>
      <c r="G18" s="5" t="s">
        <v>218</v>
      </c>
    </row>
    <row r="19" spans="1:9">
      <c r="A19" s="5"/>
      <c r="G19" s="5"/>
    </row>
    <row r="20" spans="1:9">
      <c r="A20" s="5"/>
      <c r="B20" s="870" t="s">
        <v>3907</v>
      </c>
      <c r="C20" s="870"/>
      <c r="G20" s="5"/>
      <c r="H20" s="870" t="s">
        <v>3910</v>
      </c>
      <c r="I20" s="870"/>
    </row>
    <row r="21" spans="1:9">
      <c r="A21" s="5"/>
      <c r="B21" s="863" t="s">
        <v>3908</v>
      </c>
      <c r="C21" s="863"/>
      <c r="G21" s="5"/>
      <c r="H21" s="880" t="s">
        <v>3909</v>
      </c>
      <c r="I21" s="880"/>
    </row>
    <row r="22" spans="1:9">
      <c r="A22" s="5"/>
      <c r="B22" s="919" t="s">
        <v>3728</v>
      </c>
      <c r="C22" s="919"/>
      <c r="D22" t="s">
        <v>12</v>
      </c>
    </row>
    <row r="23" spans="1:9">
      <c r="A23" s="5"/>
      <c r="B23" s="880" t="s">
        <v>480</v>
      </c>
      <c r="C23" s="880"/>
    </row>
    <row r="24" spans="1:9">
      <c r="A24" s="5"/>
    </row>
    <row r="25" spans="1:9">
      <c r="A25" s="5"/>
    </row>
    <row r="26" spans="1:9">
      <c r="A26" s="5"/>
    </row>
    <row r="27" spans="1:9">
      <c r="A27" s="5"/>
    </row>
    <row r="28" spans="1:9">
      <c r="A28" s="5"/>
    </row>
    <row r="29" spans="1:9">
      <c r="A29" s="5"/>
      <c r="I29" s="4"/>
    </row>
    <row r="33" spans="1:4">
      <c r="A33" s="865"/>
      <c r="B33" s="865"/>
      <c r="C33" s="865"/>
      <c r="D33" s="865"/>
    </row>
  </sheetData>
  <mergeCells count="26">
    <mergeCell ref="A13:I13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6:I6"/>
    <mergeCell ref="A5:I5"/>
    <mergeCell ref="A33:D33"/>
    <mergeCell ref="F14:I14"/>
    <mergeCell ref="A14:A15"/>
    <mergeCell ref="B14:B15"/>
    <mergeCell ref="C14:C15"/>
    <mergeCell ref="D14:D15"/>
    <mergeCell ref="E14:E15"/>
    <mergeCell ref="B20:C20"/>
    <mergeCell ref="B21:C21"/>
    <mergeCell ref="B22:C22"/>
    <mergeCell ref="B23:C23"/>
    <mergeCell ref="H20:I20"/>
    <mergeCell ref="H21:I21"/>
  </mergeCells>
  <pageMargins left="0" right="0" top="0.118110236220472" bottom="0" header="0" footer="0"/>
  <pageSetup paperSize="256" scale="95" orientation="landscape" horizontalDpi="4294967293" verticalDpi="4294967293" r:id="rId1"/>
  <headerFooter>
    <oddFooter>&amp;L&amp;9FOSS.F.018/REV.0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F688-2D68-0246-82F2-8D103FE8D075}">
  <sheetPr>
    <tabColor theme="9" tint="0.59999389629810485"/>
  </sheetPr>
  <dimension ref="A1:N95"/>
  <sheetViews>
    <sheetView showGridLines="0" topLeftCell="B22" zoomScaleNormal="100" workbookViewId="0">
      <selection activeCell="I28" sqref="I28:J28"/>
    </sheetView>
  </sheetViews>
  <sheetFormatPr defaultColWidth="9.140625" defaultRowHeight="14.25"/>
  <cols>
    <col min="1" max="1" width="9.140625" style="658" hidden="1" customWidth="1"/>
    <col min="2" max="2" width="5.42578125" style="668" customWidth="1"/>
    <col min="3" max="3" width="20.42578125" style="658" customWidth="1"/>
    <col min="4" max="4" width="23.42578125" style="658" customWidth="1"/>
    <col min="5" max="5" width="8.140625" style="658" customWidth="1"/>
    <col min="6" max="6" width="26.140625" style="658" customWidth="1"/>
    <col min="7" max="7" width="7.42578125" style="658" customWidth="1"/>
    <col min="8" max="8" width="9.140625" style="658" customWidth="1"/>
    <col min="9" max="9" width="24.140625" style="658" customWidth="1"/>
    <col min="10" max="10" width="9.85546875" style="658" customWidth="1"/>
    <col min="11" max="13" width="8.42578125" style="658" customWidth="1"/>
    <col min="14" max="16384" width="9.140625" style="658"/>
  </cols>
  <sheetData>
    <row r="1" spans="1:14">
      <c r="B1" s="911" t="s">
        <v>15</v>
      </c>
      <c r="C1" s="911"/>
      <c r="D1" s="911"/>
      <c r="E1" s="911"/>
      <c r="F1" s="911"/>
      <c r="G1" s="911"/>
      <c r="H1" s="911"/>
      <c r="I1" s="911"/>
      <c r="J1" s="911"/>
      <c r="K1" s="911"/>
      <c r="L1" s="911"/>
      <c r="M1" s="911"/>
    </row>
    <row r="2" spans="1:14">
      <c r="B2" s="911" t="s">
        <v>1</v>
      </c>
      <c r="C2" s="911"/>
      <c r="D2" s="911"/>
      <c r="E2" s="911"/>
      <c r="F2" s="911"/>
      <c r="G2" s="911"/>
      <c r="H2" s="911"/>
      <c r="I2" s="911"/>
      <c r="J2" s="911"/>
      <c r="K2" s="911"/>
      <c r="L2" s="911"/>
      <c r="M2" s="911"/>
    </row>
    <row r="3" spans="1:14">
      <c r="B3" s="911" t="s">
        <v>2</v>
      </c>
      <c r="C3" s="911"/>
      <c r="D3" s="911"/>
      <c r="E3" s="911"/>
      <c r="F3" s="911"/>
      <c r="G3" s="911"/>
      <c r="H3" s="911"/>
      <c r="I3" s="911"/>
      <c r="J3" s="911"/>
      <c r="K3" s="911"/>
      <c r="L3" s="911"/>
      <c r="M3" s="911"/>
    </row>
    <row r="4" spans="1:14" ht="15">
      <c r="B4" s="928" t="s">
        <v>3758</v>
      </c>
      <c r="C4" s="928"/>
      <c r="D4" s="928"/>
      <c r="E4" s="928"/>
      <c r="F4" s="928"/>
      <c r="G4" s="928"/>
      <c r="H4" s="928"/>
      <c r="I4" s="928"/>
      <c r="J4" s="928"/>
      <c r="K4" s="928"/>
      <c r="L4" s="928"/>
      <c r="M4" s="928"/>
    </row>
    <row r="5" spans="1:14">
      <c r="B5" s="928" t="s">
        <v>3727</v>
      </c>
      <c r="C5" s="928"/>
      <c r="D5" s="928"/>
      <c r="E5" s="928"/>
      <c r="F5" s="928"/>
      <c r="G5" s="928"/>
      <c r="H5" s="928"/>
      <c r="I5" s="928"/>
      <c r="J5" s="928"/>
      <c r="K5" s="928"/>
      <c r="L5" s="928"/>
      <c r="M5" s="928"/>
    </row>
    <row r="6" spans="1:14" ht="4.5" customHeight="1">
      <c r="B6" s="928"/>
      <c r="C6" s="928"/>
      <c r="D6" s="928"/>
      <c r="E6" s="928"/>
      <c r="F6" s="928"/>
      <c r="G6" s="928"/>
      <c r="H6" s="928"/>
      <c r="I6" s="928"/>
      <c r="J6" s="928"/>
      <c r="K6" s="657"/>
    </row>
    <row r="7" spans="1:14" ht="15">
      <c r="B7" s="924" t="s">
        <v>531</v>
      </c>
      <c r="C7" s="924"/>
      <c r="D7" s="924"/>
      <c r="E7" s="924"/>
      <c r="F7" s="924"/>
      <c r="G7" s="924"/>
      <c r="H7" s="924"/>
      <c r="I7" s="924"/>
      <c r="J7" s="924"/>
      <c r="K7" s="924"/>
      <c r="L7" s="924"/>
      <c r="M7" s="924"/>
    </row>
    <row r="8" spans="1:14">
      <c r="B8" s="911" t="s">
        <v>3780</v>
      </c>
      <c r="C8" s="911"/>
      <c r="D8" s="911"/>
      <c r="E8" s="911"/>
      <c r="F8" s="911"/>
      <c r="G8" s="911"/>
      <c r="H8" s="911"/>
      <c r="I8" s="911"/>
      <c r="J8" s="911"/>
      <c r="K8" s="911"/>
      <c r="L8" s="911"/>
      <c r="M8" s="911"/>
    </row>
    <row r="9" spans="1:14" ht="15">
      <c r="B9" s="705" t="s">
        <v>415</v>
      </c>
    </row>
    <row r="10" spans="1:14" ht="37.5" customHeight="1">
      <c r="B10" s="616" t="s">
        <v>4</v>
      </c>
      <c r="C10" s="616" t="s">
        <v>5</v>
      </c>
      <c r="D10" s="616" t="s">
        <v>6</v>
      </c>
      <c r="E10" s="616" t="s">
        <v>7</v>
      </c>
      <c r="F10" s="616" t="s">
        <v>8</v>
      </c>
      <c r="G10" s="616" t="s">
        <v>414</v>
      </c>
      <c r="H10" s="616" t="s">
        <v>413</v>
      </c>
      <c r="I10" s="616" t="s">
        <v>10</v>
      </c>
      <c r="J10" s="616" t="s">
        <v>312</v>
      </c>
      <c r="K10" s="616" t="s">
        <v>412</v>
      </c>
      <c r="L10" s="616" t="s">
        <v>411</v>
      </c>
      <c r="M10" s="616" t="s">
        <v>410</v>
      </c>
    </row>
    <row r="11" spans="1:14" ht="23.25" customHeight="1">
      <c r="A11" s="663"/>
      <c r="B11" s="616">
        <v>1</v>
      </c>
      <c r="C11" s="311" t="s">
        <v>3850</v>
      </c>
      <c r="D11" s="311" t="s">
        <v>3843</v>
      </c>
      <c r="E11" s="311" t="s">
        <v>3844</v>
      </c>
      <c r="F11" s="311" t="s">
        <v>3845</v>
      </c>
      <c r="G11" s="311" t="s">
        <v>3846</v>
      </c>
      <c r="H11" s="311" t="s">
        <v>3847</v>
      </c>
      <c r="I11" s="311"/>
      <c r="J11" s="311" t="s">
        <v>3848</v>
      </c>
      <c r="K11" s="311" t="s">
        <v>3848</v>
      </c>
      <c r="L11" s="617"/>
      <c r="M11" s="617"/>
      <c r="N11" s="663"/>
    </row>
    <row r="12" spans="1:14" ht="43.5" customHeight="1">
      <c r="B12" s="706"/>
      <c r="C12" s="706" t="s">
        <v>567</v>
      </c>
      <c r="D12" s="663"/>
      <c r="E12" s="663"/>
      <c r="F12" s="663"/>
      <c r="G12" s="663"/>
      <c r="H12" s="663"/>
      <c r="I12" s="663"/>
      <c r="J12" s="663"/>
      <c r="K12" s="663"/>
      <c r="L12" s="663"/>
      <c r="M12" s="663"/>
      <c r="N12" s="663"/>
    </row>
    <row r="13" spans="1:14" ht="35.25" customHeight="1">
      <c r="A13" s="663" t="s">
        <v>566</v>
      </c>
      <c r="B13" s="616" t="s">
        <v>4</v>
      </c>
      <c r="C13" s="616" t="s">
        <v>5</v>
      </c>
      <c r="D13" s="616" t="s">
        <v>6</v>
      </c>
      <c r="E13" s="616" t="s">
        <v>7</v>
      </c>
      <c r="F13" s="616" t="s">
        <v>8</v>
      </c>
      <c r="G13" s="616" t="s">
        <v>414</v>
      </c>
      <c r="H13" s="616" t="s">
        <v>413</v>
      </c>
      <c r="I13" s="616" t="s">
        <v>10</v>
      </c>
      <c r="J13" s="616" t="s">
        <v>312</v>
      </c>
      <c r="K13" s="616" t="s">
        <v>412</v>
      </c>
      <c r="L13" s="616" t="s">
        <v>411</v>
      </c>
      <c r="M13" s="616" t="s">
        <v>410</v>
      </c>
      <c r="N13" s="663"/>
    </row>
    <row r="14" spans="1:14" ht="35.25" customHeight="1">
      <c r="A14" s="663"/>
      <c r="B14" s="616">
        <v>1</v>
      </c>
      <c r="C14" s="617" t="s">
        <v>3849</v>
      </c>
      <c r="D14" s="664" t="s">
        <v>3851</v>
      </c>
      <c r="E14" s="617" t="s">
        <v>3852</v>
      </c>
      <c r="F14" s="617" t="s">
        <v>3853</v>
      </c>
      <c r="G14" s="617" t="s">
        <v>3854</v>
      </c>
      <c r="H14" s="617" t="s">
        <v>3855</v>
      </c>
      <c r="I14" s="617"/>
      <c r="J14" s="617" t="s">
        <v>3856</v>
      </c>
      <c r="K14" s="617" t="s">
        <v>3856</v>
      </c>
      <c r="L14" s="617"/>
      <c r="M14" s="617"/>
      <c r="N14" s="663"/>
    </row>
    <row r="15" spans="1:14" ht="28.5" customHeight="1">
      <c r="B15" s="669"/>
      <c r="C15" s="669" t="s">
        <v>532</v>
      </c>
      <c r="D15" s="669"/>
      <c r="E15" s="663"/>
      <c r="F15" s="663"/>
      <c r="G15" s="663"/>
      <c r="H15" s="663"/>
      <c r="I15" s="663"/>
      <c r="J15" s="663"/>
      <c r="K15" s="663"/>
      <c r="L15" s="663"/>
      <c r="M15" s="663"/>
      <c r="N15" s="663"/>
    </row>
    <row r="16" spans="1:14" ht="45.75" customHeight="1">
      <c r="B16" s="616" t="s">
        <v>4</v>
      </c>
      <c r="C16" s="616" t="s">
        <v>5</v>
      </c>
      <c r="D16" s="616" t="s">
        <v>6</v>
      </c>
      <c r="E16" s="616" t="s">
        <v>7</v>
      </c>
      <c r="F16" s="616" t="s">
        <v>8</v>
      </c>
      <c r="G16" s="616" t="s">
        <v>414</v>
      </c>
      <c r="H16" s="616" t="s">
        <v>413</v>
      </c>
      <c r="I16" s="616" t="s">
        <v>10</v>
      </c>
      <c r="J16" s="616" t="s">
        <v>312</v>
      </c>
      <c r="K16" s="616" t="s">
        <v>412</v>
      </c>
      <c r="L16" s="616" t="s">
        <v>411</v>
      </c>
      <c r="M16" s="616" t="s">
        <v>410</v>
      </c>
      <c r="N16" s="663"/>
    </row>
    <row r="17" spans="2:14" ht="45.75" customHeight="1">
      <c r="B17" s="617">
        <v>1</v>
      </c>
      <c r="C17" s="617" t="s">
        <v>3857</v>
      </c>
      <c r="D17" s="617" t="s">
        <v>3858</v>
      </c>
      <c r="E17" s="617" t="s">
        <v>3859</v>
      </c>
      <c r="F17" s="617" t="s">
        <v>3860</v>
      </c>
      <c r="G17" s="617" t="s">
        <v>3861</v>
      </c>
      <c r="H17" s="617" t="s">
        <v>3862</v>
      </c>
      <c r="I17" s="617"/>
      <c r="J17" s="617" t="s">
        <v>3863</v>
      </c>
      <c r="K17" s="617" t="s">
        <v>3863</v>
      </c>
      <c r="L17" s="617"/>
      <c r="M17" s="617"/>
      <c r="N17" s="663"/>
    </row>
    <row r="18" spans="2:14" ht="21.75" customHeight="1">
      <c r="B18" s="669"/>
      <c r="C18" s="669" t="s">
        <v>533</v>
      </c>
      <c r="D18" s="663"/>
      <c r="E18" s="663"/>
      <c r="F18" s="663"/>
      <c r="G18" s="663"/>
      <c r="H18" s="663"/>
      <c r="I18" s="663"/>
      <c r="J18" s="663"/>
      <c r="K18" s="663"/>
      <c r="L18" s="663"/>
      <c r="M18" s="663"/>
      <c r="N18" s="663"/>
    </row>
    <row r="19" spans="2:14" ht="71.25">
      <c r="B19" s="659" t="s">
        <v>4</v>
      </c>
      <c r="C19" s="659" t="s">
        <v>5</v>
      </c>
      <c r="D19" s="659" t="s">
        <v>6</v>
      </c>
      <c r="E19" s="659" t="s">
        <v>7</v>
      </c>
      <c r="F19" s="659" t="s">
        <v>8</v>
      </c>
      <c r="G19" s="659" t="s">
        <v>414</v>
      </c>
      <c r="H19" s="659" t="s">
        <v>413</v>
      </c>
      <c r="I19" s="659" t="s">
        <v>10</v>
      </c>
      <c r="J19" s="659" t="s">
        <v>312</v>
      </c>
      <c r="K19" s="616" t="s">
        <v>412</v>
      </c>
      <c r="L19" s="616" t="s">
        <v>411</v>
      </c>
      <c r="M19" s="616" t="s">
        <v>410</v>
      </c>
      <c r="N19" s="663"/>
    </row>
    <row r="20" spans="2:14" ht="31.5" customHeight="1">
      <c r="B20" s="659"/>
      <c r="C20" s="616"/>
      <c r="D20" s="659"/>
      <c r="E20" s="659"/>
      <c r="F20" s="659"/>
      <c r="G20" s="659"/>
      <c r="H20" s="659"/>
      <c r="I20" s="659"/>
      <c r="J20" s="659"/>
      <c r="K20" s="616"/>
      <c r="L20" s="616"/>
      <c r="M20" s="662"/>
      <c r="N20" s="663"/>
    </row>
    <row r="21" spans="2:14" ht="27" customHeight="1">
      <c r="B21" s="669"/>
      <c r="C21" s="669" t="s">
        <v>565</v>
      </c>
      <c r="D21" s="663"/>
      <c r="E21" s="663"/>
      <c r="F21" s="663"/>
      <c r="G21" s="663"/>
      <c r="H21" s="663"/>
      <c r="I21" s="663"/>
      <c r="J21" s="663"/>
      <c r="K21" s="663"/>
      <c r="L21" s="663"/>
      <c r="M21" s="663"/>
      <c r="N21" s="663"/>
    </row>
    <row r="22" spans="2:14" ht="71.25">
      <c r="B22" s="659" t="s">
        <v>4</v>
      </c>
      <c r="C22" s="659" t="s">
        <v>5</v>
      </c>
      <c r="D22" s="659" t="s">
        <v>6</v>
      </c>
      <c r="E22" s="659" t="s">
        <v>7</v>
      </c>
      <c r="F22" s="659" t="s">
        <v>8</v>
      </c>
      <c r="G22" s="659" t="s">
        <v>414</v>
      </c>
      <c r="H22" s="659" t="s">
        <v>413</v>
      </c>
      <c r="I22" s="659" t="s">
        <v>10</v>
      </c>
      <c r="J22" s="659" t="s">
        <v>312</v>
      </c>
      <c r="K22" s="616" t="s">
        <v>412</v>
      </c>
      <c r="L22" s="616" t="s">
        <v>411</v>
      </c>
      <c r="M22" s="616" t="s">
        <v>410</v>
      </c>
      <c r="N22" s="663"/>
    </row>
    <row r="23" spans="2:14" ht="30.75" customHeight="1">
      <c r="B23" s="659">
        <v>1</v>
      </c>
      <c r="C23" s="617" t="s">
        <v>3864</v>
      </c>
      <c r="D23" s="617" t="s">
        <v>3865</v>
      </c>
      <c r="E23" s="617" t="s">
        <v>3866</v>
      </c>
      <c r="F23" s="617" t="s">
        <v>3867</v>
      </c>
      <c r="G23" s="617" t="s">
        <v>3868</v>
      </c>
      <c r="H23" s="617" t="s">
        <v>3869</v>
      </c>
      <c r="I23" s="617"/>
      <c r="J23" s="617" t="s">
        <v>3870</v>
      </c>
      <c r="K23" s="617" t="s">
        <v>3870</v>
      </c>
      <c r="L23" s="617"/>
      <c r="M23" s="617"/>
      <c r="N23" s="663"/>
    </row>
    <row r="24" spans="2:14" ht="2.25" hidden="1" customHeight="1">
      <c r="B24" s="665"/>
      <c r="C24" s="665"/>
      <c r="D24" s="665"/>
      <c r="E24" s="665"/>
      <c r="F24" s="665"/>
      <c r="G24" s="665"/>
      <c r="H24" s="665"/>
      <c r="I24" s="665"/>
      <c r="J24" s="665"/>
      <c r="K24" s="665"/>
    </row>
    <row r="25" spans="2:14">
      <c r="B25" s="657" t="s">
        <v>12</v>
      </c>
      <c r="C25" s="657" t="s">
        <v>409</v>
      </c>
      <c r="H25" s="657" t="s">
        <v>408</v>
      </c>
    </row>
    <row r="26" spans="2:14" ht="6.75" customHeight="1">
      <c r="B26" s="657"/>
      <c r="H26" s="657"/>
    </row>
    <row r="27" spans="2:14">
      <c r="B27" s="657"/>
      <c r="C27" s="925" t="s">
        <v>3907</v>
      </c>
      <c r="D27" s="925"/>
      <c r="H27" s="657"/>
      <c r="I27" s="925" t="s">
        <v>3910</v>
      </c>
      <c r="J27" s="925"/>
    </row>
    <row r="28" spans="2:14">
      <c r="B28" s="657"/>
      <c r="C28" s="926" t="s">
        <v>3908</v>
      </c>
      <c r="D28" s="926"/>
      <c r="H28" s="657" t="s">
        <v>12</v>
      </c>
      <c r="I28" s="927" t="s">
        <v>3909</v>
      </c>
      <c r="J28" s="927"/>
    </row>
    <row r="29" spans="2:14">
      <c r="B29" s="657"/>
      <c r="C29" s="921" t="s">
        <v>3728</v>
      </c>
      <c r="D29" s="921"/>
      <c r="H29" s="657" t="s">
        <v>12</v>
      </c>
    </row>
    <row r="30" spans="2:14">
      <c r="B30" s="657" t="s">
        <v>12</v>
      </c>
      <c r="C30" s="922" t="s">
        <v>480</v>
      </c>
      <c r="D30" s="922"/>
    </row>
    <row r="31" spans="2:14">
      <c r="B31" s="666"/>
      <c r="G31" s="666"/>
      <c r="J31" s="667"/>
      <c r="K31" s="667"/>
    </row>
    <row r="32" spans="2:14">
      <c r="B32" s="923"/>
      <c r="C32" s="923"/>
      <c r="D32" s="923"/>
      <c r="E32" s="923"/>
    </row>
    <row r="33" spans="2:9">
      <c r="I33" s="667" t="s">
        <v>12</v>
      </c>
    </row>
    <row r="37" spans="2:9">
      <c r="B37" s="658"/>
    </row>
    <row r="38" spans="2:9">
      <c r="B38" s="658"/>
    </row>
    <row r="39" spans="2:9">
      <c r="B39" s="658"/>
    </row>
    <row r="40" spans="2:9">
      <c r="B40" s="658"/>
    </row>
    <row r="41" spans="2:9">
      <c r="B41" s="658"/>
    </row>
    <row r="42" spans="2:9">
      <c r="B42" s="658"/>
    </row>
    <row r="43" spans="2:9">
      <c r="B43" s="658"/>
    </row>
    <row r="44" spans="2:9">
      <c r="B44" s="658"/>
    </row>
    <row r="45" spans="2:9">
      <c r="B45" s="658"/>
    </row>
    <row r="46" spans="2:9">
      <c r="B46" s="658"/>
    </row>
    <row r="47" spans="2:9">
      <c r="B47" s="658"/>
    </row>
    <row r="48" spans="2:9">
      <c r="B48" s="658"/>
    </row>
    <row r="49" spans="2:2">
      <c r="B49" s="658"/>
    </row>
    <row r="50" spans="2:2">
      <c r="B50" s="658"/>
    </row>
    <row r="51" spans="2:2">
      <c r="B51" s="658"/>
    </row>
    <row r="52" spans="2:2">
      <c r="B52" s="658"/>
    </row>
    <row r="53" spans="2:2">
      <c r="B53" s="658"/>
    </row>
    <row r="54" spans="2:2">
      <c r="B54" s="658"/>
    </row>
    <row r="55" spans="2:2">
      <c r="B55" s="658"/>
    </row>
    <row r="56" spans="2:2">
      <c r="B56" s="658"/>
    </row>
    <row r="57" spans="2:2">
      <c r="B57" s="658"/>
    </row>
    <row r="58" spans="2:2">
      <c r="B58" s="658"/>
    </row>
    <row r="59" spans="2:2">
      <c r="B59" s="658"/>
    </row>
    <row r="60" spans="2:2">
      <c r="B60" s="658"/>
    </row>
    <row r="61" spans="2:2">
      <c r="B61" s="658"/>
    </row>
    <row r="62" spans="2:2">
      <c r="B62" s="658"/>
    </row>
    <row r="63" spans="2:2">
      <c r="B63" s="658"/>
    </row>
    <row r="64" spans="2:2">
      <c r="B64" s="658"/>
    </row>
    <row r="65" spans="2:2">
      <c r="B65" s="658"/>
    </row>
    <row r="66" spans="2:2">
      <c r="B66" s="658"/>
    </row>
    <row r="67" spans="2:2">
      <c r="B67" s="658"/>
    </row>
    <row r="68" spans="2:2">
      <c r="B68" s="658"/>
    </row>
    <row r="69" spans="2:2">
      <c r="B69" s="658"/>
    </row>
    <row r="70" spans="2:2">
      <c r="B70" s="658"/>
    </row>
    <row r="71" spans="2:2">
      <c r="B71" s="658"/>
    </row>
    <row r="72" spans="2:2">
      <c r="B72" s="658"/>
    </row>
    <row r="73" spans="2:2">
      <c r="B73" s="658"/>
    </row>
    <row r="74" spans="2:2">
      <c r="B74" s="658"/>
    </row>
    <row r="75" spans="2:2">
      <c r="B75" s="658"/>
    </row>
    <row r="76" spans="2:2">
      <c r="B76" s="658"/>
    </row>
    <row r="77" spans="2:2">
      <c r="B77" s="658"/>
    </row>
    <row r="78" spans="2:2">
      <c r="B78" s="658"/>
    </row>
    <row r="79" spans="2:2">
      <c r="B79" s="658"/>
    </row>
    <row r="80" spans="2:2">
      <c r="B80" s="658"/>
    </row>
    <row r="81" spans="2:2">
      <c r="B81" s="658"/>
    </row>
    <row r="82" spans="2:2">
      <c r="B82" s="658"/>
    </row>
    <row r="83" spans="2:2">
      <c r="B83" s="658"/>
    </row>
    <row r="84" spans="2:2">
      <c r="B84" s="658"/>
    </row>
    <row r="85" spans="2:2">
      <c r="B85" s="658"/>
    </row>
    <row r="86" spans="2:2">
      <c r="B86" s="658"/>
    </row>
    <row r="87" spans="2:2">
      <c r="B87" s="658"/>
    </row>
    <row r="88" spans="2:2">
      <c r="B88" s="658"/>
    </row>
    <row r="89" spans="2:2">
      <c r="B89" s="658"/>
    </row>
    <row r="90" spans="2:2">
      <c r="B90" s="658"/>
    </row>
    <row r="91" spans="2:2">
      <c r="B91" s="658"/>
    </row>
    <row r="92" spans="2:2">
      <c r="B92" s="658"/>
    </row>
    <row r="93" spans="2:2">
      <c r="B93" s="658"/>
    </row>
    <row r="94" spans="2:2">
      <c r="B94" s="658"/>
    </row>
    <row r="95" spans="2:2">
      <c r="B95" s="658"/>
    </row>
  </sheetData>
  <mergeCells count="15">
    <mergeCell ref="B6:J6"/>
    <mergeCell ref="B1:M1"/>
    <mergeCell ref="B2:M2"/>
    <mergeCell ref="B3:M3"/>
    <mergeCell ref="B4:M4"/>
    <mergeCell ref="B5:M5"/>
    <mergeCell ref="C29:D29"/>
    <mergeCell ref="C30:D30"/>
    <mergeCell ref="B32:E32"/>
    <mergeCell ref="B7:M7"/>
    <mergeCell ref="B8:M8"/>
    <mergeCell ref="C27:D27"/>
    <mergeCell ref="I27:J27"/>
    <mergeCell ref="C28:D28"/>
    <mergeCell ref="I28:J28"/>
  </mergeCells>
  <printOptions horizontalCentered="1"/>
  <pageMargins left="0" right="0" top="0" bottom="0.196850393700787" header="0" footer="0"/>
  <pageSetup paperSize="256" scale="80" orientation="landscape" horizontalDpi="4294967293" verticalDpi="4294967293" r:id="rId1"/>
  <headerFooter>
    <oddFooter>&amp;L&amp;9FOSS.F.019/REV.0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Q32"/>
  <sheetViews>
    <sheetView showGridLines="0" zoomScaleNormal="100" workbookViewId="0">
      <selection activeCell="N25" sqref="N25:P25"/>
    </sheetView>
  </sheetViews>
  <sheetFormatPr defaultColWidth="9.140625" defaultRowHeight="15"/>
  <cols>
    <col min="1" max="1" width="12.42578125" customWidth="1"/>
    <col min="2" max="2" width="16.42578125" customWidth="1"/>
    <col min="3" max="3" width="8.140625" customWidth="1"/>
    <col min="4" max="4" width="7.42578125" customWidth="1"/>
    <col min="5" max="6" width="6.140625" customWidth="1"/>
    <col min="7" max="7" width="5.42578125" customWidth="1"/>
    <col min="8" max="8" width="11.85546875" customWidth="1"/>
    <col min="9" max="9" width="10.42578125" customWidth="1"/>
    <col min="10" max="10" width="11" customWidth="1"/>
    <col min="11" max="13" width="5.42578125" customWidth="1"/>
    <col min="14" max="15" width="11.42578125" customWidth="1"/>
    <col min="16" max="16" width="10.85546875" customWidth="1"/>
    <col min="17" max="17" width="11.85546875" customWidth="1"/>
  </cols>
  <sheetData>
    <row r="1" spans="1:17">
      <c r="A1" s="861" t="s">
        <v>1</v>
      </c>
      <c r="B1" s="861"/>
      <c r="C1" s="861"/>
      <c r="D1" s="861"/>
      <c r="E1" s="861"/>
      <c r="F1" s="861"/>
      <c r="G1" s="861"/>
      <c r="H1" s="861"/>
      <c r="I1" s="861"/>
      <c r="J1" s="861"/>
      <c r="K1" s="861"/>
      <c r="L1" s="861"/>
      <c r="M1" s="861"/>
      <c r="N1" s="861"/>
      <c r="O1" s="861"/>
      <c r="P1" s="861"/>
      <c r="Q1" s="861"/>
    </row>
    <row r="2" spans="1:17">
      <c r="A2" s="861" t="s">
        <v>301</v>
      </c>
      <c r="B2" s="861"/>
      <c r="C2" s="861"/>
      <c r="D2" s="861"/>
      <c r="E2" s="861"/>
      <c r="F2" s="861"/>
      <c r="G2" s="861"/>
      <c r="H2" s="861"/>
      <c r="I2" s="861"/>
      <c r="J2" s="861"/>
      <c r="K2" s="861"/>
      <c r="L2" s="861"/>
      <c r="M2" s="861"/>
      <c r="N2" s="861"/>
      <c r="O2" s="861"/>
      <c r="P2" s="861"/>
      <c r="Q2" s="861"/>
    </row>
    <row r="3" spans="1:17">
      <c r="A3" s="875" t="s">
        <v>302</v>
      </c>
      <c r="B3" s="875"/>
      <c r="C3" s="875"/>
      <c r="D3" s="875"/>
      <c r="E3" s="875"/>
      <c r="F3" s="875"/>
      <c r="G3" s="875"/>
      <c r="H3" s="875"/>
      <c r="I3" s="875"/>
      <c r="J3" s="875"/>
      <c r="K3" s="875"/>
      <c r="L3" s="875"/>
      <c r="M3" s="875"/>
      <c r="N3" s="875"/>
      <c r="O3" s="875"/>
      <c r="P3" s="875"/>
      <c r="Q3" s="875"/>
    </row>
    <row r="4" spans="1:17" ht="1.5" customHeight="1">
      <c r="A4" s="875"/>
      <c r="B4" s="875"/>
      <c r="C4" s="875"/>
      <c r="D4" s="875"/>
      <c r="E4" s="875"/>
      <c r="F4" s="875"/>
      <c r="G4" s="875"/>
      <c r="H4" s="875"/>
      <c r="I4" s="875"/>
      <c r="J4" s="875"/>
      <c r="K4" s="875"/>
      <c r="L4" s="875"/>
      <c r="M4" s="875"/>
      <c r="N4" s="875"/>
      <c r="O4" s="875"/>
      <c r="P4" s="875"/>
      <c r="Q4" s="875"/>
    </row>
    <row r="5" spans="1:17" ht="18.75">
      <c r="A5" s="849" t="s">
        <v>3759</v>
      </c>
      <c r="B5" s="849"/>
      <c r="C5" s="849"/>
      <c r="D5" s="849"/>
      <c r="E5" s="849"/>
      <c r="F5" s="849"/>
      <c r="G5" s="849"/>
      <c r="H5" s="849"/>
      <c r="I5" s="849"/>
      <c r="J5" s="849"/>
      <c r="K5" s="849"/>
      <c r="L5" s="849"/>
      <c r="M5" s="849"/>
      <c r="N5" s="849"/>
      <c r="O5" s="849"/>
      <c r="P5" s="849"/>
      <c r="Q5" s="849"/>
    </row>
    <row r="6" spans="1:17">
      <c r="A6" s="861" t="s">
        <v>3727</v>
      </c>
      <c r="B6" s="861"/>
      <c r="C6" s="861"/>
      <c r="D6" s="861"/>
      <c r="E6" s="861"/>
      <c r="F6" s="861"/>
      <c r="G6" s="861"/>
      <c r="H6" s="861"/>
      <c r="I6" s="861"/>
      <c r="J6" s="861"/>
      <c r="K6" s="861"/>
      <c r="L6" s="861"/>
      <c r="M6" s="861"/>
      <c r="N6" s="861"/>
      <c r="O6" s="861"/>
      <c r="P6" s="861"/>
      <c r="Q6" s="861"/>
    </row>
    <row r="7" spans="1:17" ht="4.5" customHeight="1">
      <c r="A7" s="363"/>
    </row>
    <row r="8" spans="1:17" ht="18.75">
      <c r="A8" s="932" t="s">
        <v>346</v>
      </c>
      <c r="B8" s="932"/>
      <c r="C8" s="932"/>
      <c r="D8" s="932"/>
      <c r="E8" s="932"/>
      <c r="F8" s="932"/>
      <c r="G8" s="932"/>
      <c r="H8" s="932"/>
      <c r="I8" s="932"/>
      <c r="J8" s="932"/>
      <c r="K8" s="932"/>
      <c r="L8" s="932"/>
      <c r="M8" s="932"/>
      <c r="N8" s="932"/>
      <c r="O8" s="932"/>
      <c r="P8" s="932"/>
      <c r="Q8" s="932"/>
    </row>
    <row r="9" spans="1:17">
      <c r="A9" s="933" t="s">
        <v>3781</v>
      </c>
      <c r="B9" s="933"/>
      <c r="C9" s="933"/>
      <c r="D9" s="933"/>
      <c r="E9" s="933"/>
      <c r="F9" s="933"/>
      <c r="G9" s="933"/>
      <c r="H9" s="933"/>
      <c r="I9" s="933"/>
      <c r="J9" s="933"/>
      <c r="K9" s="933"/>
      <c r="L9" s="933"/>
      <c r="M9" s="933"/>
      <c r="N9" s="933"/>
      <c r="O9" s="933"/>
      <c r="P9" s="933"/>
      <c r="Q9" s="933"/>
    </row>
    <row r="10" spans="1:17" ht="8.25" customHeight="1"/>
    <row r="11" spans="1:17" ht="25.5" customHeight="1">
      <c r="A11" s="873" t="s">
        <v>328</v>
      </c>
      <c r="B11" s="873" t="s">
        <v>347</v>
      </c>
      <c r="C11" s="873" t="s">
        <v>7</v>
      </c>
      <c r="D11" s="934" t="s">
        <v>348</v>
      </c>
      <c r="E11" s="934"/>
      <c r="F11" s="934"/>
      <c r="G11" s="934"/>
      <c r="H11" s="934"/>
      <c r="I11" s="934"/>
      <c r="J11" s="934"/>
      <c r="K11" s="934" t="s">
        <v>349</v>
      </c>
      <c r="L11" s="934"/>
      <c r="M11" s="934"/>
      <c r="N11" s="873" t="s">
        <v>350</v>
      </c>
      <c r="O11" s="873" t="s">
        <v>351</v>
      </c>
      <c r="P11" s="873"/>
      <c r="Q11" s="873"/>
    </row>
    <row r="12" spans="1:17">
      <c r="A12" s="873"/>
      <c r="B12" s="873"/>
      <c r="C12" s="873"/>
      <c r="D12" s="934" t="s">
        <v>352</v>
      </c>
      <c r="E12" s="934"/>
      <c r="F12" s="934"/>
      <c r="G12" s="934"/>
      <c r="H12" s="934"/>
      <c r="I12" s="934"/>
      <c r="J12" s="934"/>
      <c r="K12" s="934" t="s">
        <v>352</v>
      </c>
      <c r="L12" s="934"/>
      <c r="M12" s="934"/>
      <c r="N12" s="873"/>
      <c r="O12" s="873"/>
      <c r="P12" s="873"/>
      <c r="Q12" s="873"/>
    </row>
    <row r="13" spans="1:17" ht="17.25" customHeight="1">
      <c r="A13" s="873"/>
      <c r="B13" s="873"/>
      <c r="C13" s="873"/>
      <c r="D13" s="934" t="s">
        <v>353</v>
      </c>
      <c r="E13" s="934" t="s">
        <v>354</v>
      </c>
      <c r="F13" s="934"/>
      <c r="G13" s="934"/>
      <c r="H13" s="365" t="s">
        <v>355</v>
      </c>
      <c r="I13" s="934" t="s">
        <v>356</v>
      </c>
      <c r="J13" s="365" t="s">
        <v>357</v>
      </c>
      <c r="K13" s="934" t="s">
        <v>485</v>
      </c>
      <c r="L13" s="365" t="s">
        <v>358</v>
      </c>
      <c r="M13" s="934" t="s">
        <v>486</v>
      </c>
      <c r="N13" s="873"/>
      <c r="O13" s="873" t="s">
        <v>8</v>
      </c>
      <c r="P13" s="873" t="s">
        <v>359</v>
      </c>
      <c r="Q13" s="873" t="s">
        <v>312</v>
      </c>
    </row>
    <row r="14" spans="1:17" ht="21.75" customHeight="1">
      <c r="A14" s="873"/>
      <c r="B14" s="873"/>
      <c r="C14" s="873"/>
      <c r="D14" s="934"/>
      <c r="E14" s="934"/>
      <c r="F14" s="934"/>
      <c r="G14" s="934"/>
      <c r="H14" s="365" t="s">
        <v>360</v>
      </c>
      <c r="I14" s="934"/>
      <c r="J14" s="365" t="s">
        <v>487</v>
      </c>
      <c r="K14" s="934"/>
      <c r="L14" s="365" t="s">
        <v>488</v>
      </c>
      <c r="M14" s="934"/>
      <c r="N14" s="873"/>
      <c r="O14" s="873"/>
      <c r="P14" s="873"/>
      <c r="Q14" s="873"/>
    </row>
    <row r="15" spans="1:17" ht="19.5" customHeight="1">
      <c r="A15" s="873"/>
      <c r="B15" s="873"/>
      <c r="C15" s="873"/>
      <c r="D15" s="934"/>
      <c r="E15" s="365" t="s">
        <v>361</v>
      </c>
      <c r="F15" s="365" t="s">
        <v>362</v>
      </c>
      <c r="G15" s="365" t="s">
        <v>363</v>
      </c>
      <c r="H15" s="365" t="s">
        <v>364</v>
      </c>
      <c r="I15" s="934"/>
      <c r="J15" s="296"/>
      <c r="K15" s="934"/>
      <c r="L15" s="296"/>
      <c r="M15" s="934"/>
      <c r="N15" s="873"/>
      <c r="O15" s="873"/>
      <c r="P15" s="873"/>
      <c r="Q15" s="873"/>
    </row>
    <row r="16" spans="1:17" s="45" customFormat="1" ht="23.25" customHeight="1">
      <c r="A16" s="297"/>
      <c r="B16" s="606" t="s">
        <v>3871</v>
      </c>
      <c r="C16" s="606" t="s">
        <v>3872</v>
      </c>
      <c r="D16" s="306"/>
      <c r="E16" s="335"/>
      <c r="F16" s="335"/>
      <c r="G16" s="335"/>
      <c r="H16" s="335"/>
      <c r="I16" s="306"/>
      <c r="J16" s="365"/>
      <c r="K16" s="335"/>
      <c r="L16" s="335"/>
      <c r="M16" s="306"/>
      <c r="N16" s="606" t="s">
        <v>3873</v>
      </c>
      <c r="O16" s="606" t="s">
        <v>3874</v>
      </c>
      <c r="P16" s="606" t="s">
        <v>3875</v>
      </c>
      <c r="Q16" s="606" t="s">
        <v>3876</v>
      </c>
    </row>
    <row r="17" spans="1:17">
      <c r="A17" s="305" t="s">
        <v>13</v>
      </c>
      <c r="B17" s="335"/>
      <c r="C17" s="335"/>
      <c r="D17" s="335"/>
      <c r="E17" s="335"/>
      <c r="F17" s="335"/>
      <c r="G17" s="335"/>
      <c r="H17" s="335"/>
      <c r="I17" s="335"/>
      <c r="J17" s="335"/>
      <c r="K17" s="335"/>
      <c r="L17" s="335"/>
      <c r="M17" s="335"/>
      <c r="N17" s="929"/>
      <c r="O17" s="929"/>
      <c r="P17" s="929"/>
      <c r="Q17" s="929"/>
    </row>
    <row r="18" spans="1:17" ht="7.5" customHeight="1">
      <c r="A18" s="5" t="s">
        <v>12</v>
      </c>
    </row>
    <row r="19" spans="1:17">
      <c r="A19" s="48" t="s">
        <v>365</v>
      </c>
    </row>
    <row r="20" spans="1:17">
      <c r="A20" s="48" t="s">
        <v>366</v>
      </c>
    </row>
    <row r="21" spans="1:17">
      <c r="A21" s="42"/>
    </row>
    <row r="22" spans="1:17">
      <c r="A22" s="42" t="s">
        <v>482</v>
      </c>
      <c r="L22" s="42" t="s">
        <v>218</v>
      </c>
    </row>
    <row r="23" spans="1:17">
      <c r="A23" s="42"/>
      <c r="L23" s="42"/>
    </row>
    <row r="24" spans="1:17">
      <c r="A24" s="42"/>
      <c r="B24" s="870" t="s">
        <v>3907</v>
      </c>
      <c r="C24" s="870"/>
      <c r="D24" s="870"/>
      <c r="E24" s="931" t="s">
        <v>3728</v>
      </c>
      <c r="F24" s="931"/>
      <c r="L24" s="42"/>
      <c r="N24" s="870" t="s">
        <v>3910</v>
      </c>
      <c r="O24" s="870"/>
      <c r="P24" s="870"/>
    </row>
    <row r="25" spans="1:17">
      <c r="B25" s="930" t="s">
        <v>3908</v>
      </c>
      <c r="C25" s="930"/>
      <c r="D25" s="930"/>
      <c r="E25" s="333"/>
      <c r="L25" s="42"/>
      <c r="N25" s="880" t="s">
        <v>3909</v>
      </c>
      <c r="O25" s="880"/>
      <c r="P25" s="880"/>
    </row>
    <row r="26" spans="1:17">
      <c r="A26" s="42"/>
    </row>
    <row r="27" spans="1:17">
      <c r="A27" s="42"/>
    </row>
    <row r="28" spans="1:17">
      <c r="A28" s="42"/>
    </row>
    <row r="32" spans="1:17">
      <c r="A32" s="865"/>
      <c r="B32" s="865"/>
      <c r="C32" s="865"/>
      <c r="D32" s="865"/>
    </row>
  </sheetData>
  <mergeCells count="32">
    <mergeCell ref="A6:Q6"/>
    <mergeCell ref="A1:Q1"/>
    <mergeCell ref="A2:Q2"/>
    <mergeCell ref="A3:Q3"/>
    <mergeCell ref="A4:Q4"/>
    <mergeCell ref="A5:Q5"/>
    <mergeCell ref="A8:Q8"/>
    <mergeCell ref="A9:Q9"/>
    <mergeCell ref="A11:A15"/>
    <mergeCell ref="B11:B15"/>
    <mergeCell ref="C11:C15"/>
    <mergeCell ref="D11:J11"/>
    <mergeCell ref="K11:M11"/>
    <mergeCell ref="N11:N15"/>
    <mergeCell ref="O11:Q12"/>
    <mergeCell ref="D12:J12"/>
    <mergeCell ref="K12:M12"/>
    <mergeCell ref="D13:D15"/>
    <mergeCell ref="E13:G14"/>
    <mergeCell ref="I13:I15"/>
    <mergeCell ref="K13:K15"/>
    <mergeCell ref="M13:M15"/>
    <mergeCell ref="O13:O15"/>
    <mergeCell ref="P13:P15"/>
    <mergeCell ref="Q13:Q15"/>
    <mergeCell ref="N17:Q17"/>
    <mergeCell ref="A32:D32"/>
    <mergeCell ref="B24:D24"/>
    <mergeCell ref="B25:D25"/>
    <mergeCell ref="E24:F24"/>
    <mergeCell ref="N24:P24"/>
    <mergeCell ref="N25:P25"/>
  </mergeCells>
  <pageMargins left="0" right="0" top="0.15748031496063" bottom="0" header="0" footer="0"/>
  <pageSetup paperSize="5" scale="95" orientation="landscape" horizontalDpi="4294967293" verticalDpi="4294967293" r:id="rId1"/>
  <headerFooter>
    <oddFooter>&amp;L&amp;9FOSS.F.020/REV.0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B1:R112"/>
  <sheetViews>
    <sheetView showGridLines="0" zoomScaleNormal="100" workbookViewId="0">
      <selection activeCell="F16" sqref="F16:G16"/>
    </sheetView>
  </sheetViews>
  <sheetFormatPr defaultColWidth="9.140625" defaultRowHeight="15"/>
  <cols>
    <col min="1" max="1" width="2" style="45" customWidth="1"/>
    <col min="2" max="2" width="10.42578125" style="45" customWidth="1"/>
    <col min="3" max="3" width="19.42578125" style="45" customWidth="1"/>
    <col min="4" max="4" width="20.42578125" style="45" customWidth="1"/>
    <col min="5" max="5" width="9.42578125" style="670" customWidth="1"/>
    <col min="6" max="6" width="24.42578125" style="670" customWidth="1"/>
    <col min="7" max="7" width="12.42578125" style="45" customWidth="1"/>
    <col min="8" max="8" width="11.140625" style="45" customWidth="1"/>
    <col min="9" max="16384" width="9.140625" style="45"/>
  </cols>
  <sheetData>
    <row r="1" spans="2:18">
      <c r="B1" s="935" t="s">
        <v>15</v>
      </c>
      <c r="C1" s="935"/>
      <c r="D1" s="935"/>
      <c r="E1" s="935"/>
      <c r="F1" s="935"/>
      <c r="G1" s="935"/>
      <c r="H1" s="935"/>
    </row>
    <row r="2" spans="2:18">
      <c r="B2" s="935" t="s">
        <v>1</v>
      </c>
      <c r="C2" s="935"/>
      <c r="D2" s="935"/>
      <c r="E2" s="935"/>
      <c r="F2" s="935"/>
      <c r="G2" s="935"/>
      <c r="H2" s="935"/>
    </row>
    <row r="3" spans="2:18">
      <c r="B3" s="935" t="s">
        <v>2</v>
      </c>
      <c r="C3" s="935"/>
      <c r="D3" s="935"/>
      <c r="E3" s="935"/>
      <c r="F3" s="935"/>
      <c r="G3" s="935"/>
      <c r="H3" s="935"/>
    </row>
    <row r="4" spans="2:18">
      <c r="B4" s="936" t="s">
        <v>3</v>
      </c>
      <c r="C4" s="936"/>
      <c r="D4" s="936"/>
      <c r="E4" s="936"/>
      <c r="F4" s="936"/>
      <c r="G4" s="936"/>
      <c r="H4" s="936"/>
    </row>
    <row r="5" spans="2:18" ht="4.5" customHeight="1">
      <c r="B5" s="936"/>
      <c r="C5" s="936"/>
      <c r="D5" s="936"/>
      <c r="E5" s="936"/>
      <c r="F5" s="936"/>
      <c r="G5" s="936"/>
    </row>
    <row r="6" spans="2:18">
      <c r="B6" s="937" t="s">
        <v>3760</v>
      </c>
      <c r="C6" s="937"/>
      <c r="D6" s="937"/>
      <c r="E6" s="937"/>
      <c r="F6" s="937"/>
      <c r="G6" s="937"/>
      <c r="H6" s="937"/>
    </row>
    <row r="7" spans="2:18">
      <c r="B7" s="937" t="s">
        <v>3727</v>
      </c>
      <c r="C7" s="937"/>
      <c r="D7" s="937"/>
      <c r="E7" s="937"/>
      <c r="F7" s="937"/>
      <c r="G7" s="937"/>
      <c r="H7" s="937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>
      <c r="B8" s="939"/>
      <c r="C8" s="939"/>
      <c r="D8" s="939"/>
      <c r="E8" s="939"/>
      <c r="F8" s="939"/>
      <c r="G8" s="939"/>
    </row>
    <row r="9" spans="2:18">
      <c r="B9" s="935" t="s">
        <v>443</v>
      </c>
      <c r="C9" s="935"/>
      <c r="D9" s="935"/>
      <c r="E9" s="935"/>
      <c r="F9" s="935"/>
      <c r="G9" s="935"/>
      <c r="H9" s="935"/>
    </row>
    <row r="10" spans="2:18">
      <c r="B10" s="940" t="s">
        <v>3782</v>
      </c>
      <c r="C10" s="935"/>
      <c r="D10" s="935"/>
      <c r="E10" s="935"/>
      <c r="F10" s="935"/>
      <c r="G10" s="935"/>
      <c r="H10" s="935"/>
    </row>
    <row r="12" spans="2:18" ht="35.25" customHeight="1">
      <c r="B12" s="328" t="s">
        <v>328</v>
      </c>
      <c r="C12" s="328" t="s">
        <v>442</v>
      </c>
      <c r="D12" s="328" t="s">
        <v>441</v>
      </c>
      <c r="E12" s="328" t="s">
        <v>7</v>
      </c>
      <c r="F12" s="328" t="s">
        <v>329</v>
      </c>
      <c r="G12" s="328" t="s">
        <v>440</v>
      </c>
      <c r="H12" s="328" t="s">
        <v>439</v>
      </c>
    </row>
    <row r="13" spans="2:18" ht="35.25" customHeight="1">
      <c r="B13" s="710">
        <v>45273</v>
      </c>
      <c r="C13" s="711" t="s">
        <v>934</v>
      </c>
      <c r="D13" s="712" t="s">
        <v>1214</v>
      </c>
      <c r="E13" s="713" t="s">
        <v>691</v>
      </c>
      <c r="F13" s="714" t="s">
        <v>1199</v>
      </c>
      <c r="G13" s="715">
        <v>9272984843</v>
      </c>
      <c r="H13" s="686" t="s">
        <v>692</v>
      </c>
      <c r="I13" s="45">
        <v>1</v>
      </c>
    </row>
    <row r="14" spans="2:18" ht="35.25" customHeight="1">
      <c r="B14" s="1" t="s">
        <v>526</v>
      </c>
      <c r="E14" s="709"/>
    </row>
    <row r="15" spans="2:18" ht="2.25" customHeight="1">
      <c r="B15" s="1"/>
    </row>
    <row r="16" spans="2:18" ht="27" customHeight="1">
      <c r="B16" s="1"/>
      <c r="C16" s="941" t="s">
        <v>3907</v>
      </c>
      <c r="D16" s="941"/>
      <c r="F16" s="941" t="s">
        <v>3910</v>
      </c>
      <c r="G16" s="941"/>
    </row>
    <row r="17" spans="2:7" ht="20.25" customHeight="1">
      <c r="B17" s="1"/>
      <c r="C17" s="944" t="s">
        <v>3908</v>
      </c>
      <c r="D17" s="944"/>
      <c r="F17" s="942" t="s">
        <v>3909</v>
      </c>
      <c r="G17" s="942"/>
    </row>
    <row r="18" spans="2:7" ht="17.25" customHeight="1">
      <c r="B18" s="1"/>
      <c r="C18" s="945" t="s">
        <v>3728</v>
      </c>
      <c r="D18" s="945"/>
    </row>
    <row r="19" spans="2:7" ht="35.25" customHeight="1">
      <c r="B19" s="1" t="s">
        <v>424</v>
      </c>
      <c r="C19" s="943"/>
      <c r="D19" s="943"/>
    </row>
    <row r="20" spans="2:7" ht="35.25" customHeight="1">
      <c r="B20" s="1"/>
    </row>
    <row r="21" spans="2:7" ht="35.25" customHeight="1">
      <c r="B21" s="1"/>
    </row>
    <row r="22" spans="2:7" ht="35.25" customHeight="1">
      <c r="B22" s="1"/>
    </row>
    <row r="23" spans="2:7" ht="35.25" customHeight="1"/>
    <row r="24" spans="2:7" ht="35.25" customHeight="1"/>
    <row r="25" spans="2:7" ht="35.25" customHeight="1">
      <c r="B25" s="938"/>
      <c r="C25" s="938"/>
      <c r="D25" s="938"/>
      <c r="E25" s="938"/>
    </row>
    <row r="26" spans="2:7" ht="35.25" customHeight="1"/>
    <row r="27" spans="2:7" ht="35.25" customHeight="1"/>
    <row r="28" spans="2:7" ht="35.25" customHeight="1"/>
    <row r="29" spans="2:7" ht="35.25" customHeight="1"/>
    <row r="30" spans="2:7" ht="35.25" customHeight="1"/>
    <row r="31" spans="2:7" ht="35.25" customHeight="1"/>
    <row r="32" spans="2:7" ht="35.25" customHeight="1"/>
    <row r="33" ht="35.25" customHeight="1"/>
    <row r="34" ht="35.25" customHeight="1"/>
    <row r="35" ht="35.25" customHeight="1"/>
    <row r="36" ht="35.25" customHeight="1"/>
    <row r="37" ht="35.25" customHeight="1"/>
    <row r="38" ht="35.25" customHeight="1"/>
    <row r="39" ht="35.25" customHeight="1"/>
    <row r="40" ht="35.25" customHeight="1"/>
    <row r="41" ht="35.25" customHeight="1"/>
    <row r="42" ht="35.25" customHeight="1"/>
    <row r="43" ht="35.25" customHeight="1"/>
    <row r="44" ht="35.25" customHeight="1"/>
    <row r="45" ht="35.25" customHeight="1"/>
    <row r="46" ht="35.25" customHeight="1"/>
    <row r="47" ht="35.25" customHeight="1"/>
    <row r="48" ht="35.25" customHeight="1"/>
    <row r="49" ht="35.25" customHeight="1"/>
    <row r="50" ht="35.25" customHeight="1"/>
    <row r="51" ht="35.25" customHeight="1"/>
    <row r="52" ht="35.25" customHeight="1"/>
    <row r="53" ht="35.25" customHeight="1"/>
    <row r="54" ht="35.25" customHeight="1"/>
    <row r="55" ht="35.25" customHeight="1"/>
    <row r="56" ht="35.25" customHeight="1"/>
    <row r="57" ht="35.25" hidden="1" customHeight="1"/>
    <row r="58" ht="35.25" customHeight="1"/>
    <row r="59" ht="35.25" customHeight="1"/>
    <row r="60" ht="35.25" customHeight="1"/>
    <row r="61" ht="35.25" customHeight="1"/>
    <row r="62" ht="35.25" customHeight="1"/>
    <row r="63" ht="35.25" customHeight="1"/>
    <row r="64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  <row r="82" ht="35.25" customHeight="1"/>
    <row r="83" ht="35.25" customHeight="1"/>
    <row r="84" ht="35.25" customHeight="1"/>
    <row r="85" ht="35.25" customHeight="1"/>
    <row r="86" ht="35.25" customHeight="1"/>
    <row r="87" ht="35.25" customHeight="1"/>
    <row r="88" ht="35.25" customHeight="1"/>
    <row r="89" ht="35.25" customHeight="1"/>
    <row r="90" ht="35.25" customHeight="1"/>
    <row r="91" ht="35.25" customHeight="1"/>
    <row r="92" ht="35.25" customHeight="1"/>
    <row r="93" ht="35.25" customHeight="1"/>
    <row r="94" ht="35.25" customHeight="1"/>
    <row r="95" ht="35.25" customHeight="1"/>
    <row r="96" ht="35.25" customHeight="1"/>
    <row r="97" ht="35.25" customHeight="1"/>
    <row r="98" ht="35.25" customHeight="1"/>
    <row r="99" ht="35.25" customHeight="1"/>
    <row r="100" ht="35.25" customHeight="1"/>
    <row r="101" ht="35.25" customHeight="1"/>
    <row r="102" ht="35.25" customHeight="1"/>
    <row r="103" ht="35.25" customHeight="1"/>
    <row r="104" ht="35.25" customHeight="1"/>
    <row r="105" ht="35.25" customHeight="1"/>
    <row r="106" ht="35.25" customHeight="1"/>
    <row r="107" ht="35.25" customHeight="1"/>
    <row r="108" ht="35.25" customHeight="1"/>
    <row r="109" ht="35.25" customHeight="1"/>
    <row r="110" ht="35.25" customHeight="1"/>
    <row r="111" ht="35.25" customHeight="1"/>
    <row r="112" ht="18.75" customHeight="1"/>
  </sheetData>
  <mergeCells count="17">
    <mergeCell ref="B7:H7"/>
    <mergeCell ref="B25:E25"/>
    <mergeCell ref="B5:G5"/>
    <mergeCell ref="B8:G8"/>
    <mergeCell ref="B9:H9"/>
    <mergeCell ref="B10:H10"/>
    <mergeCell ref="F16:G16"/>
    <mergeCell ref="F17:G17"/>
    <mergeCell ref="C19:D19"/>
    <mergeCell ref="C16:D16"/>
    <mergeCell ref="C17:D17"/>
    <mergeCell ref="C18:D18"/>
    <mergeCell ref="B1:H1"/>
    <mergeCell ref="B2:H2"/>
    <mergeCell ref="B3:H3"/>
    <mergeCell ref="B4:H4"/>
    <mergeCell ref="B6:H6"/>
  </mergeCells>
  <phoneticPr fontId="110" type="noConversion"/>
  <pageMargins left="0.196850393700787" right="0" top="0" bottom="0.59055118110236204" header="0" footer="0"/>
  <pageSetup paperSize="256" scale="60" orientation="portrait" horizontalDpi="4294967293" verticalDpi="4294967293" r:id="rId1"/>
  <headerFooter>
    <oddFooter>&amp;L&amp;9FOSS.F.021/REV.0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G35"/>
  <sheetViews>
    <sheetView showGridLines="0" zoomScaleNormal="100" zoomScaleSheetLayoutView="100" workbookViewId="0">
      <selection activeCell="E18" sqref="E18:F18"/>
    </sheetView>
  </sheetViews>
  <sheetFormatPr defaultColWidth="9.140625" defaultRowHeight="15"/>
  <cols>
    <col min="1" max="1" width="8" customWidth="1"/>
    <col min="2" max="2" width="15.42578125" customWidth="1"/>
    <col min="3" max="3" width="28.42578125" customWidth="1"/>
    <col min="4" max="4" width="14.140625" style="185" customWidth="1"/>
    <col min="5" max="5" width="9.42578125" style="185" customWidth="1"/>
    <col min="6" max="6" width="25" customWidth="1"/>
  </cols>
  <sheetData>
    <row r="1" spans="1:7">
      <c r="A1" s="849" t="s">
        <v>15</v>
      </c>
      <c r="B1" s="849"/>
      <c r="C1" s="849"/>
      <c r="D1" s="849"/>
      <c r="E1" s="849"/>
      <c r="F1" s="849"/>
    </row>
    <row r="2" spans="1:7">
      <c r="A2" s="849" t="s">
        <v>1</v>
      </c>
      <c r="B2" s="849"/>
      <c r="C2" s="849"/>
      <c r="D2" s="849"/>
      <c r="E2" s="849"/>
      <c r="F2" s="849"/>
    </row>
    <row r="3" spans="1:7">
      <c r="A3" s="849" t="s">
        <v>2</v>
      </c>
      <c r="B3" s="849"/>
      <c r="C3" s="849"/>
      <c r="D3" s="849"/>
      <c r="E3" s="849"/>
      <c r="F3" s="849"/>
    </row>
    <row r="4" spans="1:7">
      <c r="A4" s="850" t="s">
        <v>3</v>
      </c>
      <c r="B4" s="850"/>
      <c r="C4" s="850"/>
      <c r="D4" s="850"/>
      <c r="E4" s="850"/>
      <c r="F4" s="850"/>
    </row>
    <row r="5" spans="1:7" ht="4.5" customHeight="1">
      <c r="A5" s="850"/>
      <c r="B5" s="850"/>
      <c r="C5" s="850"/>
      <c r="D5" s="850"/>
      <c r="E5" s="850"/>
      <c r="F5" s="850"/>
    </row>
    <row r="6" spans="1:7">
      <c r="A6" s="848" t="s">
        <v>3761</v>
      </c>
      <c r="B6" s="848"/>
      <c r="C6" s="848"/>
      <c r="D6" s="848"/>
      <c r="E6" s="848"/>
      <c r="F6" s="848"/>
    </row>
    <row r="7" spans="1:7">
      <c r="A7" s="853" t="s">
        <v>3727</v>
      </c>
      <c r="B7" s="853"/>
      <c r="C7" s="853"/>
      <c r="D7" s="853"/>
      <c r="E7" s="853"/>
      <c r="F7" s="853"/>
      <c r="G7" s="556"/>
    </row>
    <row r="8" spans="1:7">
      <c r="A8" s="856"/>
      <c r="B8" s="856"/>
      <c r="C8" s="856"/>
      <c r="D8" s="856"/>
      <c r="E8" s="856"/>
      <c r="F8" s="856"/>
    </row>
    <row r="9" spans="1:7" ht="15.75">
      <c r="A9" s="867" t="s">
        <v>430</v>
      </c>
      <c r="B9" s="867"/>
      <c r="C9" s="867"/>
      <c r="D9" s="867"/>
      <c r="E9" s="867"/>
      <c r="F9" s="867"/>
    </row>
    <row r="10" spans="1:7" ht="15.75">
      <c r="A10" s="867" t="s">
        <v>429</v>
      </c>
      <c r="B10" s="867"/>
      <c r="C10" s="867"/>
      <c r="D10" s="867"/>
      <c r="E10" s="867"/>
      <c r="F10" s="867"/>
    </row>
    <row r="11" spans="1:7" ht="15.75">
      <c r="A11" s="867" t="s">
        <v>3783</v>
      </c>
      <c r="B11" s="867"/>
      <c r="C11" s="867"/>
      <c r="D11" s="867"/>
      <c r="E11" s="867"/>
      <c r="F11" s="867"/>
    </row>
    <row r="13" spans="1:7" ht="35.25" customHeight="1">
      <c r="A13" s="328" t="s">
        <v>4</v>
      </c>
      <c r="B13" s="328" t="s">
        <v>328</v>
      </c>
      <c r="C13" s="328" t="s">
        <v>428</v>
      </c>
      <c r="D13" s="328" t="s">
        <v>7</v>
      </c>
      <c r="E13" s="328" t="s">
        <v>427</v>
      </c>
      <c r="F13" s="328" t="s">
        <v>426</v>
      </c>
    </row>
    <row r="14" spans="1:7" ht="22.5" customHeight="1">
      <c r="A14" s="244" t="s">
        <v>692</v>
      </c>
      <c r="B14" s="245"/>
      <c r="C14" s="606" t="s">
        <v>710</v>
      </c>
      <c r="D14" s="244"/>
      <c r="E14" s="610"/>
      <c r="F14" s="607"/>
    </row>
    <row r="15" spans="1:7">
      <c r="A15" s="5" t="s">
        <v>425</v>
      </c>
    </row>
    <row r="16" spans="1:7">
      <c r="A16" s="5" t="s">
        <v>526</v>
      </c>
      <c r="D16" s="72"/>
    </row>
    <row r="17" spans="1:6">
      <c r="A17" s="5"/>
    </row>
    <row r="18" spans="1:6">
      <c r="A18" s="5"/>
      <c r="B18" s="861" t="s">
        <v>3907</v>
      </c>
      <c r="C18" s="861"/>
      <c r="E18" s="861" t="s">
        <v>3910</v>
      </c>
      <c r="F18" s="861"/>
    </row>
    <row r="19" spans="1:6">
      <c r="A19" s="5"/>
      <c r="B19" s="863" t="s">
        <v>3908</v>
      </c>
      <c r="C19" s="863"/>
      <c r="E19" s="857" t="s">
        <v>3909</v>
      </c>
      <c r="F19" s="857"/>
    </row>
    <row r="20" spans="1:6" ht="5.25" customHeight="1">
      <c r="A20" s="5"/>
    </row>
    <row r="21" spans="1:6">
      <c r="A21" s="5"/>
      <c r="B21" s="900" t="s">
        <v>3728</v>
      </c>
      <c r="C21" s="900"/>
    </row>
    <row r="22" spans="1:6">
      <c r="A22" s="5" t="s">
        <v>424</v>
      </c>
      <c r="B22" s="880" t="s">
        <v>480</v>
      </c>
      <c r="C22" s="880"/>
    </row>
    <row r="23" spans="1:6">
      <c r="A23" s="5"/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5" spans="1:4">
      <c r="A35" s="865"/>
      <c r="B35" s="865"/>
      <c r="C35" s="865"/>
      <c r="D35" s="865"/>
    </row>
  </sheetData>
  <mergeCells count="18">
    <mergeCell ref="B18:C18"/>
    <mergeCell ref="E18:F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B19:C19"/>
    <mergeCell ref="E19:F19"/>
    <mergeCell ref="B21:C21"/>
    <mergeCell ref="B22:C22"/>
    <mergeCell ref="A35:D35"/>
  </mergeCells>
  <pageMargins left="0" right="0" top="0" bottom="0.511811023622047" header="0.31496062992126" footer="0.31496062992126"/>
  <pageSetup paperSize="256" scale="85" orientation="portrait" horizontalDpi="4294967293" verticalDpi="4294967293" r:id="rId1"/>
  <headerFooter>
    <oddFooter>&amp;L&amp;9FOSS.F.022/REV.0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39997558519241921"/>
  </sheetPr>
  <dimension ref="A1:F25"/>
  <sheetViews>
    <sheetView showGridLines="0" zoomScaleNormal="100" workbookViewId="0">
      <selection activeCell="E22" sqref="E22:F22"/>
    </sheetView>
  </sheetViews>
  <sheetFormatPr defaultColWidth="9.140625" defaultRowHeight="15"/>
  <cols>
    <col min="1" max="1" width="11.85546875" customWidth="1"/>
    <col min="2" max="2" width="25.140625" customWidth="1"/>
    <col min="3" max="3" width="10.42578125" customWidth="1"/>
    <col min="4" max="4" width="19" customWidth="1"/>
    <col min="5" max="5" width="21.42578125" customWidth="1"/>
    <col min="6" max="6" width="17.42578125" customWidth="1"/>
  </cols>
  <sheetData>
    <row r="1" spans="1:6" s="185" customFormat="1">
      <c r="A1" s="849"/>
      <c r="B1" s="849"/>
      <c r="C1" s="849"/>
      <c r="D1" s="849"/>
      <c r="E1" s="849"/>
      <c r="F1" s="849"/>
    </row>
    <row r="2" spans="1:6">
      <c r="A2" s="952" t="s">
        <v>15</v>
      </c>
      <c r="B2" s="952"/>
      <c r="C2" s="952"/>
      <c r="D2" s="952"/>
      <c r="E2" s="952"/>
      <c r="F2" s="952"/>
    </row>
    <row r="3" spans="1:6">
      <c r="A3" s="952" t="s">
        <v>1</v>
      </c>
      <c r="B3" s="952"/>
      <c r="C3" s="952"/>
      <c r="D3" s="952"/>
      <c r="E3" s="952"/>
      <c r="F3" s="952"/>
    </row>
    <row r="4" spans="1:6">
      <c r="A4" s="952" t="s">
        <v>553</v>
      </c>
      <c r="B4" s="952"/>
      <c r="C4" s="952"/>
      <c r="D4" s="952"/>
      <c r="E4" s="952"/>
      <c r="F4" s="952"/>
    </row>
    <row r="5" spans="1:6">
      <c r="A5" s="948" t="s">
        <v>554</v>
      </c>
      <c r="B5" s="948"/>
      <c r="C5" s="948"/>
      <c r="D5" s="948"/>
      <c r="E5" s="948"/>
      <c r="F5" s="948"/>
    </row>
    <row r="6" spans="1:6">
      <c r="A6" s="948"/>
      <c r="B6" s="948"/>
      <c r="C6" s="948"/>
      <c r="D6" s="948"/>
      <c r="E6" s="948"/>
      <c r="F6" s="43"/>
    </row>
    <row r="7" spans="1:6">
      <c r="A7" s="952" t="s">
        <v>3762</v>
      </c>
      <c r="B7" s="952"/>
      <c r="C7" s="952"/>
      <c r="D7" s="952"/>
      <c r="E7" s="952"/>
      <c r="F7" s="952"/>
    </row>
    <row r="8" spans="1:6">
      <c r="A8" s="952" t="s">
        <v>3772</v>
      </c>
      <c r="B8" s="952"/>
      <c r="C8" s="952"/>
      <c r="D8" s="952"/>
      <c r="E8" s="952"/>
      <c r="F8" s="952"/>
    </row>
    <row r="9" spans="1:6">
      <c r="D9" s="187"/>
      <c r="E9" s="187"/>
      <c r="F9" s="43"/>
    </row>
    <row r="10" spans="1:6" ht="19.5">
      <c r="A10" s="882" t="s">
        <v>555</v>
      </c>
      <c r="B10" s="882"/>
      <c r="C10" s="882"/>
      <c r="D10" s="882"/>
      <c r="E10" s="882"/>
      <c r="F10" s="882"/>
    </row>
    <row r="11" spans="1:6" ht="18.75">
      <c r="A11" s="953" t="s">
        <v>556</v>
      </c>
      <c r="B11" s="953"/>
      <c r="C11" s="953"/>
      <c r="D11" s="953"/>
      <c r="E11" s="953"/>
      <c r="F11" s="953"/>
    </row>
    <row r="12" spans="1:6" ht="16.5">
      <c r="A12" s="949" t="s">
        <v>3784</v>
      </c>
      <c r="B12" s="949"/>
      <c r="C12" s="949"/>
      <c r="D12" s="949"/>
      <c r="E12" s="949"/>
      <c r="F12" s="949"/>
    </row>
    <row r="13" spans="1:6">
      <c r="A13" s="187"/>
      <c r="B13" s="187"/>
      <c r="C13" s="187"/>
      <c r="D13" s="187"/>
      <c r="E13" s="187"/>
      <c r="F13" s="43"/>
    </row>
    <row r="14" spans="1:6">
      <c r="A14" s="950" t="s">
        <v>328</v>
      </c>
      <c r="B14" s="951" t="s">
        <v>557</v>
      </c>
      <c r="C14" s="951" t="s">
        <v>558</v>
      </c>
      <c r="D14" s="951" t="s">
        <v>329</v>
      </c>
      <c r="E14" s="951" t="s">
        <v>559</v>
      </c>
      <c r="F14" s="951" t="s">
        <v>560</v>
      </c>
    </row>
    <row r="15" spans="1:6">
      <c r="A15" s="950"/>
      <c r="B15" s="951"/>
      <c r="C15" s="951"/>
      <c r="D15" s="951"/>
      <c r="E15" s="951"/>
      <c r="F15" s="951"/>
    </row>
    <row r="16" spans="1:6" ht="96.75" customHeight="1">
      <c r="A16" s="267"/>
      <c r="B16" s="268" t="s">
        <v>710</v>
      </c>
      <c r="C16" s="259"/>
      <c r="D16" s="268"/>
      <c r="E16" s="259"/>
      <c r="F16" s="329"/>
    </row>
    <row r="17" spans="1:6">
      <c r="A17" s="267"/>
      <c r="B17" s="268"/>
      <c r="C17" s="259"/>
      <c r="D17" s="268"/>
      <c r="E17" s="259"/>
      <c r="F17" s="265"/>
    </row>
    <row r="18" spans="1:6">
      <c r="A18" s="269"/>
      <c r="B18" s="270"/>
      <c r="C18" s="303"/>
      <c r="D18" s="270"/>
      <c r="E18" s="303"/>
      <c r="F18" s="266"/>
    </row>
    <row r="19" spans="1:6" ht="15.75">
      <c r="A19" s="44"/>
      <c r="B19" s="44"/>
      <c r="C19" s="44"/>
      <c r="D19" s="44"/>
      <c r="E19" s="44"/>
      <c r="F19" s="43"/>
    </row>
    <row r="20" spans="1:6">
      <c r="A20" s="1" t="s">
        <v>561</v>
      </c>
    </row>
    <row r="21" spans="1:6">
      <c r="A21" s="1"/>
    </row>
    <row r="22" spans="1:6" ht="15.75">
      <c r="A22" s="954" t="s">
        <v>3907</v>
      </c>
      <c r="B22" s="954"/>
      <c r="E22" s="954" t="s">
        <v>3910</v>
      </c>
      <c r="F22" s="954"/>
    </row>
    <row r="23" spans="1:6">
      <c r="A23" s="852" t="s">
        <v>3908</v>
      </c>
      <c r="B23" s="852"/>
      <c r="E23" s="947" t="s">
        <v>3909</v>
      </c>
      <c r="F23" s="947"/>
    </row>
    <row r="24" spans="1:6">
      <c r="A24" s="946" t="s">
        <v>3728</v>
      </c>
      <c r="B24" s="946"/>
    </row>
    <row r="25" spans="1:6">
      <c r="A25" s="937" t="s">
        <v>480</v>
      </c>
      <c r="B25" s="937"/>
    </row>
  </sheetData>
  <mergeCells count="23">
    <mergeCell ref="A22:B22"/>
    <mergeCell ref="F14:F15"/>
    <mergeCell ref="A1:F1"/>
    <mergeCell ref="A2:F2"/>
    <mergeCell ref="A3:F3"/>
    <mergeCell ref="A4:F4"/>
    <mergeCell ref="A5:F5"/>
    <mergeCell ref="A24:B24"/>
    <mergeCell ref="A25:B25"/>
    <mergeCell ref="E23:F23"/>
    <mergeCell ref="A6:E6"/>
    <mergeCell ref="A12:F12"/>
    <mergeCell ref="A14:A15"/>
    <mergeCell ref="B14:B15"/>
    <mergeCell ref="C14:C15"/>
    <mergeCell ref="A7:F7"/>
    <mergeCell ref="A8:F8"/>
    <mergeCell ref="A10:F10"/>
    <mergeCell ref="A11:F11"/>
    <mergeCell ref="E22:F22"/>
    <mergeCell ref="D14:D15"/>
    <mergeCell ref="E14:E15"/>
    <mergeCell ref="A23:B23"/>
  </mergeCells>
  <pageMargins left="0" right="0" top="0" bottom="0" header="0.31496062992126" footer="0.31496062992126"/>
  <pageSetup paperSize="5" scale="90" orientation="portrait" horizontalDpi="4294967293" verticalDpi="4294967293" r:id="rId1"/>
  <headerFooter>
    <oddFooter>&amp;L&amp;9FOSS.F.023/REV.0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9" tint="0.39997558519241921"/>
  </sheetPr>
  <dimension ref="A1:J36"/>
  <sheetViews>
    <sheetView showGridLines="0" zoomScaleNormal="100" workbookViewId="0">
      <selection activeCell="H25" sqref="H25"/>
    </sheetView>
  </sheetViews>
  <sheetFormatPr defaultColWidth="9.140625" defaultRowHeight="15"/>
  <cols>
    <col min="1" max="1" width="6.42578125" customWidth="1"/>
    <col min="2" max="2" width="15.42578125" customWidth="1"/>
    <col min="3" max="3" width="24.85546875" customWidth="1"/>
    <col min="4" max="4" width="23" customWidth="1"/>
    <col min="5" max="5" width="10.42578125" customWidth="1"/>
    <col min="6" max="6" width="21.85546875" customWidth="1"/>
    <col min="8" max="8" width="11.42578125" customWidth="1"/>
    <col min="9" max="9" width="21.140625" customWidth="1"/>
    <col min="10" max="10" width="20.42578125" customWidth="1"/>
  </cols>
  <sheetData>
    <row r="1" spans="1:10">
      <c r="A1" s="849" t="s">
        <v>0</v>
      </c>
      <c r="B1" s="849"/>
      <c r="C1" s="849"/>
      <c r="D1" s="849"/>
      <c r="E1" s="849"/>
      <c r="F1" s="849"/>
      <c r="G1" s="849"/>
      <c r="H1" s="849"/>
      <c r="I1" s="849"/>
      <c r="J1" s="849"/>
    </row>
    <row r="2" spans="1:10">
      <c r="A2" s="849" t="s">
        <v>1</v>
      </c>
      <c r="B2" s="849"/>
      <c r="C2" s="849"/>
      <c r="D2" s="849"/>
      <c r="E2" s="849"/>
      <c r="F2" s="849"/>
      <c r="G2" s="849"/>
      <c r="H2" s="849"/>
      <c r="I2" s="849"/>
      <c r="J2" s="849"/>
    </row>
    <row r="3" spans="1:10">
      <c r="A3" s="849" t="s">
        <v>2</v>
      </c>
      <c r="B3" s="849"/>
      <c r="C3" s="849"/>
      <c r="D3" s="849"/>
      <c r="E3" s="849"/>
      <c r="F3" s="849"/>
      <c r="G3" s="849"/>
      <c r="H3" s="849"/>
      <c r="I3" s="849"/>
      <c r="J3" s="849"/>
    </row>
    <row r="4" spans="1:10">
      <c r="A4" s="866" t="s">
        <v>3</v>
      </c>
      <c r="B4" s="866"/>
      <c r="C4" s="866"/>
      <c r="D4" s="866"/>
      <c r="E4" s="866"/>
      <c r="F4" s="866"/>
      <c r="G4" s="866"/>
      <c r="H4" s="866"/>
      <c r="I4" s="866"/>
      <c r="J4" s="866"/>
    </row>
    <row r="5" spans="1:10" ht="1.5" customHeight="1">
      <c r="A5" s="186"/>
      <c r="B5" s="186"/>
      <c r="C5" s="186"/>
      <c r="D5" s="186"/>
      <c r="E5" s="186"/>
      <c r="F5" s="186"/>
      <c r="G5" s="186"/>
      <c r="H5" s="186"/>
      <c r="I5" s="186"/>
      <c r="J5" s="186"/>
    </row>
    <row r="6" spans="1:10" ht="12.75" customHeight="1">
      <c r="A6" s="867"/>
      <c r="B6" s="867"/>
      <c r="C6" s="867"/>
      <c r="D6" s="867"/>
      <c r="E6" s="867"/>
      <c r="F6" s="867"/>
      <c r="G6" s="867"/>
      <c r="H6" s="867"/>
      <c r="I6" s="867"/>
      <c r="J6" s="867"/>
    </row>
    <row r="7" spans="1:10" ht="12.75" customHeight="1">
      <c r="A7" s="867" t="s">
        <v>3763</v>
      </c>
      <c r="B7" s="867"/>
      <c r="C7" s="867"/>
      <c r="D7" s="867"/>
      <c r="E7" s="867"/>
      <c r="F7" s="867"/>
      <c r="G7" s="867"/>
      <c r="H7" s="867"/>
      <c r="I7" s="867"/>
      <c r="J7" s="867"/>
    </row>
    <row r="8" spans="1:10" ht="5.25" customHeight="1">
      <c r="A8" s="881"/>
      <c r="B8" s="881"/>
      <c r="C8" s="881"/>
      <c r="D8" s="881"/>
      <c r="E8" s="881"/>
      <c r="F8" s="881"/>
      <c r="G8" s="881"/>
      <c r="H8" s="881"/>
      <c r="I8" s="881"/>
      <c r="J8" s="881"/>
    </row>
    <row r="9" spans="1:10" ht="19.5">
      <c r="A9" s="882" t="s">
        <v>514</v>
      </c>
      <c r="B9" s="882"/>
      <c r="C9" s="882"/>
      <c r="D9" s="882"/>
      <c r="E9" s="882"/>
      <c r="F9" s="882"/>
      <c r="G9" s="882"/>
      <c r="H9" s="882"/>
      <c r="I9" s="882"/>
      <c r="J9" s="882"/>
    </row>
    <row r="10" spans="1:10" ht="15.75">
      <c r="A10" s="883" t="s">
        <v>3785</v>
      </c>
      <c r="B10" s="883"/>
      <c r="C10" s="883"/>
      <c r="D10" s="883"/>
      <c r="E10" s="883"/>
      <c r="F10" s="883"/>
      <c r="G10" s="883"/>
      <c r="H10" s="883"/>
      <c r="I10" s="883"/>
      <c r="J10" s="883"/>
    </row>
    <row r="11" spans="1:10" ht="4.5" customHeight="1">
      <c r="A11" s="187"/>
      <c r="B11" s="187"/>
      <c r="C11" s="187"/>
      <c r="D11" s="187"/>
      <c r="E11" s="187"/>
      <c r="F11" s="187"/>
      <c r="G11" s="187"/>
      <c r="H11" s="187"/>
      <c r="I11" s="187"/>
      <c r="J11" s="187"/>
    </row>
    <row r="12" spans="1:10">
      <c r="A12" s="950" t="s">
        <v>4</v>
      </c>
      <c r="B12" s="950" t="s">
        <v>5</v>
      </c>
      <c r="C12" s="950" t="s">
        <v>515</v>
      </c>
      <c r="D12" s="950" t="s">
        <v>6</v>
      </c>
      <c r="E12" s="950" t="s">
        <v>7</v>
      </c>
      <c r="F12" s="950" t="s">
        <v>8</v>
      </c>
      <c r="G12" s="950" t="s">
        <v>9</v>
      </c>
      <c r="H12" s="950" t="s">
        <v>516</v>
      </c>
      <c r="I12" s="950" t="s">
        <v>10</v>
      </c>
      <c r="J12" s="950" t="s">
        <v>564</v>
      </c>
    </row>
    <row r="13" spans="1:10">
      <c r="A13" s="950"/>
      <c r="B13" s="950"/>
      <c r="C13" s="950"/>
      <c r="D13" s="950"/>
      <c r="E13" s="950"/>
      <c r="F13" s="950"/>
      <c r="G13" s="950"/>
      <c r="H13" s="950"/>
      <c r="I13" s="950"/>
      <c r="J13" s="950"/>
    </row>
    <row r="14" spans="1:10" ht="21" customHeight="1">
      <c r="A14" s="189"/>
      <c r="B14" s="205" t="s">
        <v>582</v>
      </c>
      <c r="C14" s="188"/>
      <c r="D14" s="196"/>
      <c r="E14" s="189"/>
      <c r="F14" s="196"/>
      <c r="G14" s="189"/>
      <c r="H14" s="205"/>
      <c r="I14" s="188"/>
      <c r="J14" s="188"/>
    </row>
    <row r="15" spans="1:10" ht="21.75" customHeight="1">
      <c r="A15" s="189"/>
      <c r="B15" s="198"/>
      <c r="C15" s="188"/>
      <c r="D15" s="196"/>
      <c r="E15" s="189"/>
      <c r="F15" s="196"/>
      <c r="G15" s="189"/>
      <c r="H15" s="197"/>
      <c r="I15" s="188"/>
      <c r="J15" s="188"/>
    </row>
    <row r="16" spans="1:10" ht="21" customHeight="1">
      <c r="A16" s="189"/>
      <c r="B16" s="198"/>
      <c r="C16" s="188"/>
      <c r="D16" s="196"/>
      <c r="E16" s="189"/>
      <c r="F16" s="196"/>
      <c r="G16" s="189"/>
      <c r="H16" s="197"/>
      <c r="I16" s="188"/>
      <c r="J16" s="188"/>
    </row>
    <row r="17" spans="1:10" ht="21" customHeight="1">
      <c r="A17" s="189"/>
      <c r="B17" s="198"/>
      <c r="C17" s="188"/>
      <c r="D17" s="196"/>
      <c r="E17" s="189"/>
      <c r="F17" s="196"/>
      <c r="G17" s="189"/>
      <c r="H17" s="197"/>
      <c r="I17" s="188"/>
      <c r="J17" s="188"/>
    </row>
    <row r="18" spans="1:10" ht="21" customHeight="1">
      <c r="A18" s="189"/>
      <c r="B18" s="198"/>
      <c r="C18" s="188"/>
      <c r="D18" s="196"/>
      <c r="E18" s="189"/>
      <c r="F18" s="196"/>
      <c r="G18" s="189"/>
      <c r="H18" s="197"/>
      <c r="I18" s="188"/>
      <c r="J18" s="188"/>
    </row>
    <row r="19" spans="1:10" ht="18.75" customHeight="1">
      <c r="A19" s="189"/>
      <c r="B19" s="246"/>
      <c r="C19" s="188"/>
      <c r="D19" s="188"/>
      <c r="E19" s="189"/>
      <c r="F19" s="188"/>
      <c r="G19" s="189"/>
      <c r="H19" s="189"/>
      <c r="I19" s="188"/>
      <c r="J19" s="188"/>
    </row>
    <row r="20" spans="1:10" ht="15.75">
      <c r="A20" s="62" t="s">
        <v>517</v>
      </c>
      <c r="B20" s="44"/>
      <c r="C20" s="44"/>
      <c r="D20" s="44"/>
      <c r="E20" s="44"/>
      <c r="F20" s="44"/>
      <c r="G20" s="44"/>
      <c r="H20" s="44"/>
      <c r="I20" s="44"/>
    </row>
    <row r="21" spans="1:10" ht="9.75" customHeight="1">
      <c r="A21" s="44"/>
      <c r="B21" s="44"/>
      <c r="C21" s="44"/>
      <c r="D21" s="44"/>
      <c r="E21" s="44"/>
      <c r="F21" s="44"/>
      <c r="G21" s="44"/>
      <c r="H21" s="44"/>
      <c r="I21" s="44"/>
    </row>
    <row r="22" spans="1:10">
      <c r="A22" s="1" t="s">
        <v>11</v>
      </c>
    </row>
    <row r="23" spans="1:10">
      <c r="A23" s="1"/>
      <c r="H23" t="s">
        <v>786</v>
      </c>
    </row>
    <row r="24" spans="1:10">
      <c r="A24" s="956" t="s">
        <v>3907</v>
      </c>
      <c r="B24" s="956"/>
      <c r="C24" s="956"/>
    </row>
    <row r="25" spans="1:10">
      <c r="A25" s="880" t="s">
        <v>3908</v>
      </c>
      <c r="B25" s="880"/>
      <c r="C25" s="880"/>
      <c r="H25" s="576" t="s">
        <v>3910</v>
      </c>
    </row>
    <row r="26" spans="1:10">
      <c r="A26" s="957" t="s">
        <v>3728</v>
      </c>
      <c r="B26" s="957"/>
      <c r="C26" s="957"/>
      <c r="H26" t="s">
        <v>3909</v>
      </c>
    </row>
    <row r="27" spans="1:10">
      <c r="A27" s="955"/>
      <c r="B27" s="852"/>
      <c r="C27" s="852"/>
    </row>
    <row r="28" spans="1:10" ht="18.75">
      <c r="A28" s="2"/>
      <c r="B28" s="264" t="s">
        <v>518</v>
      </c>
      <c r="C28" s="46" t="s">
        <v>519</v>
      </c>
      <c r="D28" s="2"/>
      <c r="E28" s="46"/>
      <c r="F28" s="190"/>
    </row>
    <row r="29" spans="1:10">
      <c r="A29" s="2"/>
      <c r="C29" s="46" t="s">
        <v>520</v>
      </c>
      <c r="D29" s="2"/>
      <c r="E29" s="46"/>
      <c r="F29" s="190"/>
    </row>
    <row r="30" spans="1:10">
      <c r="A30" s="2"/>
      <c r="C30" s="46" t="s">
        <v>521</v>
      </c>
      <c r="D30" s="2"/>
      <c r="E30" s="46"/>
      <c r="F30" s="190"/>
    </row>
    <row r="31" spans="1:10">
      <c r="A31" s="2"/>
      <c r="C31" s="46" t="s">
        <v>522</v>
      </c>
      <c r="D31" s="2"/>
      <c r="E31" s="46"/>
      <c r="F31" s="190"/>
    </row>
    <row r="32" spans="1:10">
      <c r="A32" s="2"/>
      <c r="C32" s="46" t="s">
        <v>523</v>
      </c>
      <c r="D32" s="2"/>
      <c r="E32" s="46"/>
      <c r="F32" s="190"/>
    </row>
    <row r="33" spans="1:10">
      <c r="A33" s="2"/>
      <c r="C33" s="46" t="s">
        <v>524</v>
      </c>
      <c r="D33" s="2"/>
      <c r="E33" s="46"/>
      <c r="F33" s="190"/>
    </row>
    <row r="34" spans="1:10">
      <c r="A34" s="2"/>
      <c r="C34" s="46" t="s">
        <v>525</v>
      </c>
      <c r="D34" s="2"/>
      <c r="E34" s="46"/>
      <c r="F34" s="190"/>
    </row>
    <row r="35" spans="1:10" ht="16.5" thickBot="1">
      <c r="A35" s="2"/>
      <c r="C35" s="191"/>
      <c r="D35" s="191"/>
      <c r="E35" s="192" t="s">
        <v>13</v>
      </c>
      <c r="F35" s="193">
        <f>SUM(F28:F34)</f>
        <v>0</v>
      </c>
    </row>
    <row r="36" spans="1:10" ht="15.75" thickTop="1">
      <c r="A36" s="194"/>
      <c r="B36" s="194"/>
      <c r="D36" s="857"/>
      <c r="E36" s="857"/>
      <c r="F36" s="185"/>
      <c r="G36" s="3" t="s">
        <v>14</v>
      </c>
      <c r="H36" t="s">
        <v>12</v>
      </c>
      <c r="J36" s="4"/>
    </row>
  </sheetData>
  <mergeCells count="24">
    <mergeCell ref="A27:C27"/>
    <mergeCell ref="D36:E36"/>
    <mergeCell ref="H12:H13"/>
    <mergeCell ref="I12:I13"/>
    <mergeCell ref="J12:J13"/>
    <mergeCell ref="A24:C24"/>
    <mergeCell ref="A25:C25"/>
    <mergeCell ref="A26:C26"/>
    <mergeCell ref="B12:B13"/>
    <mergeCell ref="C12:C13"/>
    <mergeCell ref="D12:D13"/>
    <mergeCell ref="E12:E13"/>
    <mergeCell ref="F12:F13"/>
    <mergeCell ref="G12:G13"/>
    <mergeCell ref="A1:J1"/>
    <mergeCell ref="A2:J2"/>
    <mergeCell ref="A3:J3"/>
    <mergeCell ref="A4:J4"/>
    <mergeCell ref="A6:J6"/>
    <mergeCell ref="A7:J7"/>
    <mergeCell ref="A8:J8"/>
    <mergeCell ref="A9:J9"/>
    <mergeCell ref="A10:J10"/>
    <mergeCell ref="A12:A13"/>
  </mergeCells>
  <pageMargins left="0.118110236220472" right="3.9370078740157501E-2" top="0" bottom="0.118110236220472" header="0" footer="0"/>
  <pageSetup paperSize="5" scale="95" orientation="landscape" horizontalDpi="4294967293" verticalDpi="4294967293" r:id="rId1"/>
  <headerFooter>
    <oddFooter>&amp;L&amp;9FOSS.F.024/REV.1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9" tint="0.59999389629810485"/>
  </sheetPr>
  <dimension ref="A1:F23"/>
  <sheetViews>
    <sheetView showGridLines="0" zoomScaleNormal="100" workbookViewId="0">
      <selection activeCell="E19" sqref="E19"/>
    </sheetView>
  </sheetViews>
  <sheetFormatPr defaultColWidth="8.85546875" defaultRowHeight="15"/>
  <cols>
    <col min="1" max="1" width="7" customWidth="1"/>
    <col min="2" max="2" width="34" customWidth="1"/>
    <col min="3" max="3" width="14.42578125" customWidth="1"/>
    <col min="4" max="4" width="35.85546875" customWidth="1"/>
    <col min="5" max="5" width="36.42578125" customWidth="1"/>
    <col min="6" max="6" width="27" customWidth="1"/>
  </cols>
  <sheetData>
    <row r="1" spans="1:6">
      <c r="A1" s="849" t="s">
        <v>0</v>
      </c>
      <c r="B1" s="849"/>
      <c r="C1" s="849"/>
      <c r="D1" s="849"/>
      <c r="E1" s="849"/>
      <c r="F1" s="849"/>
    </row>
    <row r="2" spans="1:6">
      <c r="A2" s="849" t="s">
        <v>1</v>
      </c>
      <c r="B2" s="849"/>
      <c r="C2" s="849"/>
      <c r="D2" s="849"/>
      <c r="E2" s="849"/>
      <c r="F2" s="849"/>
    </row>
    <row r="3" spans="1:6">
      <c r="A3" s="849" t="s">
        <v>2</v>
      </c>
      <c r="B3" s="849"/>
      <c r="C3" s="849"/>
      <c r="D3" s="849"/>
      <c r="E3" s="849"/>
      <c r="F3" s="849"/>
    </row>
    <row r="4" spans="1:6">
      <c r="A4" s="866" t="s">
        <v>3</v>
      </c>
      <c r="B4" s="866"/>
      <c r="C4" s="866"/>
      <c r="D4" s="866"/>
      <c r="E4" s="866"/>
      <c r="F4" s="866"/>
    </row>
    <row r="5" spans="1:6" ht="8.25" customHeight="1">
      <c r="A5" s="866"/>
      <c r="B5" s="866"/>
      <c r="C5" s="866"/>
      <c r="D5" s="866"/>
      <c r="E5" s="866"/>
      <c r="F5" s="866"/>
    </row>
    <row r="6" spans="1:6" ht="18.75">
      <c r="A6" s="867" t="s">
        <v>3764</v>
      </c>
      <c r="B6" s="867"/>
      <c r="C6" s="867"/>
      <c r="D6" s="867"/>
      <c r="E6" s="867"/>
      <c r="F6" s="867"/>
    </row>
    <row r="7" spans="1:6" ht="15.75">
      <c r="A7" s="867" t="s">
        <v>3727</v>
      </c>
      <c r="B7" s="867"/>
      <c r="C7" s="867"/>
      <c r="D7" s="867"/>
      <c r="E7" s="867"/>
      <c r="F7" s="867"/>
    </row>
    <row r="8" spans="1:6" ht="6.75" customHeight="1">
      <c r="A8" s="881"/>
      <c r="B8" s="881"/>
      <c r="C8" s="881"/>
      <c r="D8" s="881"/>
      <c r="E8" s="881"/>
      <c r="F8" s="881"/>
    </row>
    <row r="9" spans="1:6" ht="19.5">
      <c r="A9" s="882" t="s">
        <v>549</v>
      </c>
      <c r="B9" s="882"/>
      <c r="C9" s="882"/>
      <c r="D9" s="882"/>
      <c r="E9" s="882"/>
      <c r="F9" s="882"/>
    </row>
    <row r="10" spans="1:6" ht="15.75">
      <c r="A10" s="883" t="s">
        <v>3786</v>
      </c>
      <c r="B10" s="883"/>
      <c r="C10" s="883"/>
      <c r="D10" s="883"/>
      <c r="E10" s="883"/>
      <c r="F10" s="883"/>
    </row>
    <row r="11" spans="1:6">
      <c r="A11" s="187"/>
      <c r="B11" s="187"/>
      <c r="C11" s="187"/>
      <c r="D11" s="187"/>
      <c r="E11" s="187"/>
      <c r="F11" s="187"/>
    </row>
    <row r="12" spans="1:6" ht="57" customHeight="1">
      <c r="A12" s="294" t="s">
        <v>336</v>
      </c>
      <c r="B12" s="294" t="s">
        <v>337</v>
      </c>
      <c r="C12" s="294" t="s">
        <v>338</v>
      </c>
      <c r="D12" s="294" t="s">
        <v>339</v>
      </c>
      <c r="E12" s="294" t="s">
        <v>550</v>
      </c>
      <c r="F12" s="294" t="s">
        <v>551</v>
      </c>
    </row>
    <row r="13" spans="1:6" ht="15.75">
      <c r="A13" s="314"/>
      <c r="B13" s="316"/>
      <c r="C13" s="318"/>
      <c r="D13" s="320"/>
      <c r="E13" s="260"/>
      <c r="F13" s="260"/>
    </row>
    <row r="14" spans="1:6" ht="15.75">
      <c r="A14" s="313"/>
      <c r="B14" s="598" t="s">
        <v>710</v>
      </c>
      <c r="C14" s="312"/>
      <c r="D14" s="599"/>
      <c r="E14" s="298"/>
      <c r="F14" s="298"/>
    </row>
    <row r="15" spans="1:6" ht="15.75">
      <c r="A15" s="315"/>
      <c r="B15" s="317"/>
      <c r="C15" s="319"/>
      <c r="D15" s="317"/>
      <c r="E15" s="299"/>
      <c r="F15" s="299"/>
    </row>
    <row r="16" spans="1:6" ht="15.75">
      <c r="A16" s="44"/>
      <c r="B16" s="44"/>
      <c r="C16" s="44"/>
      <c r="D16" s="44"/>
      <c r="E16" s="44"/>
    </row>
    <row r="17" spans="1:6">
      <c r="A17" s="1" t="s">
        <v>552</v>
      </c>
    </row>
    <row r="18" spans="1:6">
      <c r="A18" s="1"/>
    </row>
    <row r="19" spans="1:6" ht="15.75">
      <c r="A19" s="1"/>
      <c r="B19" s="958" t="s">
        <v>3907</v>
      </c>
      <c r="C19" s="959"/>
      <c r="E19" s="572" t="s">
        <v>3910</v>
      </c>
    </row>
    <row r="20" spans="1:6">
      <c r="A20" s="1"/>
      <c r="B20" s="960" t="s">
        <v>3908</v>
      </c>
      <c r="C20" s="960"/>
      <c r="E20" s="185" t="s">
        <v>3909</v>
      </c>
    </row>
    <row r="21" spans="1:6" ht="15.75">
      <c r="A21" s="1"/>
      <c r="B21" s="961" t="s">
        <v>3728</v>
      </c>
      <c r="C21" s="962"/>
    </row>
    <row r="22" spans="1:6">
      <c r="A22" s="1"/>
      <c r="B22" s="963" t="s">
        <v>480</v>
      </c>
      <c r="C22" s="963"/>
    </row>
    <row r="23" spans="1:6">
      <c r="A23" s="964"/>
      <c r="B23" s="964"/>
      <c r="D23" s="857"/>
      <c r="E23" s="857"/>
      <c r="F23" s="3"/>
    </row>
  </sheetData>
  <mergeCells count="16">
    <mergeCell ref="A6:F6"/>
    <mergeCell ref="A1:F1"/>
    <mergeCell ref="A2:F2"/>
    <mergeCell ref="A3:F3"/>
    <mergeCell ref="A4:F4"/>
    <mergeCell ref="A5:F5"/>
    <mergeCell ref="D23:E23"/>
    <mergeCell ref="A7:F7"/>
    <mergeCell ref="A8:F8"/>
    <mergeCell ref="A9:F9"/>
    <mergeCell ref="A10:F10"/>
    <mergeCell ref="B19:C19"/>
    <mergeCell ref="B20:C20"/>
    <mergeCell ref="B21:C21"/>
    <mergeCell ref="B22:C22"/>
    <mergeCell ref="A23:B23"/>
  </mergeCells>
  <pageMargins left="0.39370078740157499" right="0" top="0.39370078740157499" bottom="0" header="0" footer="0"/>
  <pageSetup paperSize="5" scale="95" orientation="landscape" horizontalDpi="4294967293" verticalDpi="4294967293" r:id="rId1"/>
  <headerFooter>
    <oddFooter>&amp;L&amp;9FOSS.F.025/REV.0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59999389629810485"/>
    <pageSetUpPr fitToPage="1"/>
  </sheetPr>
  <dimension ref="B1:H33"/>
  <sheetViews>
    <sheetView showGridLines="0" topLeftCell="A16" workbookViewId="0">
      <selection activeCell="D26" sqref="D26:E26"/>
    </sheetView>
  </sheetViews>
  <sheetFormatPr defaultColWidth="9.140625" defaultRowHeight="15"/>
  <cols>
    <col min="1" max="1" width="3" style="307" customWidth="1"/>
    <col min="2" max="2" width="31" style="307" customWidth="1"/>
    <col min="3" max="3" width="19.42578125" style="307" customWidth="1"/>
    <col min="4" max="4" width="33.85546875" style="307" customWidth="1"/>
    <col min="5" max="5" width="13" style="374" customWidth="1"/>
    <col min="6" max="16384" width="9.140625" style="307"/>
  </cols>
  <sheetData>
    <row r="1" spans="2:5">
      <c r="B1" s="971"/>
      <c r="C1" s="971"/>
      <c r="D1" s="971"/>
      <c r="E1" s="971"/>
    </row>
    <row r="2" spans="2:5">
      <c r="B2" s="972" t="s">
        <v>15</v>
      </c>
      <c r="C2" s="972"/>
      <c r="D2" s="972"/>
      <c r="E2" s="972"/>
    </row>
    <row r="3" spans="2:5">
      <c r="B3" s="972" t="s">
        <v>1</v>
      </c>
      <c r="C3" s="972"/>
      <c r="D3" s="972"/>
      <c r="E3" s="972"/>
    </row>
    <row r="4" spans="2:5">
      <c r="B4" s="972" t="s">
        <v>2</v>
      </c>
      <c r="C4" s="972"/>
      <c r="D4" s="972"/>
      <c r="E4" s="972"/>
    </row>
    <row r="5" spans="2:5">
      <c r="B5" s="966" t="s">
        <v>3</v>
      </c>
      <c r="C5" s="966"/>
      <c r="D5" s="966"/>
      <c r="E5" s="966"/>
    </row>
    <row r="6" spans="2:5" ht="4.5" customHeight="1">
      <c r="B6" s="966"/>
      <c r="C6" s="966"/>
      <c r="D6" s="966"/>
      <c r="E6" s="966"/>
    </row>
    <row r="7" spans="2:5">
      <c r="B7" s="967" t="s">
        <v>3765</v>
      </c>
      <c r="C7" s="967"/>
      <c r="D7" s="967"/>
      <c r="E7" s="967"/>
    </row>
    <row r="8" spans="2:5">
      <c r="B8" s="967" t="s">
        <v>3727</v>
      </c>
      <c r="C8" s="967"/>
      <c r="D8" s="967"/>
      <c r="E8" s="967"/>
    </row>
    <row r="9" spans="2:5" ht="5.25" customHeight="1">
      <c r="B9" s="396"/>
      <c r="C9" s="396"/>
      <c r="D9" s="396"/>
      <c r="E9" s="395"/>
    </row>
    <row r="10" spans="2:5" ht="27" customHeight="1">
      <c r="B10" s="968" t="s">
        <v>331</v>
      </c>
      <c r="C10" s="968"/>
      <c r="D10" s="968"/>
      <c r="E10" s="968"/>
    </row>
    <row r="11" spans="2:5" ht="18.75" customHeight="1">
      <c r="B11" s="968" t="s">
        <v>3787</v>
      </c>
      <c r="C11" s="968"/>
      <c r="D11" s="968"/>
      <c r="E11" s="968"/>
    </row>
    <row r="12" spans="2:5" ht="8.25" customHeight="1">
      <c r="B12" s="396"/>
      <c r="C12" s="396"/>
      <c r="D12" s="396"/>
      <c r="E12" s="395"/>
    </row>
    <row r="13" spans="2:5" ht="31.5">
      <c r="B13" s="394" t="s">
        <v>332</v>
      </c>
      <c r="C13" s="394" t="s">
        <v>333</v>
      </c>
      <c r="D13" s="393" t="s">
        <v>334</v>
      </c>
      <c r="E13" s="393" t="s">
        <v>335</v>
      </c>
    </row>
    <row r="14" spans="2:5" ht="58.5" customHeight="1">
      <c r="B14" s="660" t="s">
        <v>3624</v>
      </c>
      <c r="C14" s="660" t="s">
        <v>3625</v>
      </c>
      <c r="D14" s="817" t="s">
        <v>3626</v>
      </c>
      <c r="E14" s="818">
        <v>45273</v>
      </c>
    </row>
    <row r="15" spans="2:5" ht="48.75" customHeight="1">
      <c r="B15" s="660" t="s">
        <v>763</v>
      </c>
      <c r="C15" s="660" t="s">
        <v>765</v>
      </c>
      <c r="D15" s="817" t="s">
        <v>3627</v>
      </c>
      <c r="E15" s="818">
        <v>45261</v>
      </c>
    </row>
    <row r="16" spans="2:5" ht="48.75" customHeight="1">
      <c r="B16" s="610"/>
      <c r="C16" s="703"/>
      <c r="D16" s="700"/>
      <c r="E16" s="702"/>
    </row>
    <row r="17" spans="2:8" ht="25.5" customHeight="1">
      <c r="B17" s="610"/>
      <c r="C17" s="699"/>
      <c r="D17" s="700"/>
      <c r="E17" s="701"/>
    </row>
    <row r="18" spans="2:8" ht="25.5" customHeight="1">
      <c r="B18" s="610"/>
      <c r="C18" s="699"/>
      <c r="D18" s="700"/>
      <c r="E18" s="701"/>
    </row>
    <row r="19" spans="2:8" ht="25.5" customHeight="1">
      <c r="B19" s="610"/>
      <c r="C19" s="699"/>
      <c r="D19" s="704"/>
      <c r="E19" s="701"/>
    </row>
    <row r="20" spans="2:8" ht="25.5" customHeight="1">
      <c r="B20" s="611"/>
      <c r="C20" s="612"/>
      <c r="D20" s="613"/>
      <c r="E20" s="614"/>
    </row>
    <row r="21" spans="2:8" ht="27" customHeight="1">
      <c r="B21" s="573"/>
      <c r="C21" s="574"/>
      <c r="D21" s="575"/>
      <c r="E21" s="582"/>
    </row>
    <row r="22" spans="2:8" ht="28.5" customHeight="1">
      <c r="B22" s="323"/>
      <c r="C22" s="324"/>
      <c r="D22" s="325"/>
      <c r="E22" s="326"/>
    </row>
    <row r="23" spans="2:8">
      <c r="B23" s="392"/>
      <c r="C23" s="391"/>
      <c r="D23" s="390"/>
      <c r="E23" s="389"/>
    </row>
    <row r="24" spans="2:8" ht="15.75">
      <c r="B24" s="388" t="s">
        <v>11</v>
      </c>
      <c r="C24" s="387" t="s">
        <v>12</v>
      </c>
      <c r="D24" s="386" t="s">
        <v>218</v>
      </c>
      <c r="E24" s="385"/>
    </row>
    <row r="25" spans="2:8">
      <c r="B25" s="380"/>
      <c r="C25" s="380"/>
      <c r="D25" s="380"/>
      <c r="E25" s="379"/>
    </row>
    <row r="26" spans="2:8">
      <c r="B26" s="384" t="s">
        <v>3907</v>
      </c>
      <c r="C26" s="383"/>
      <c r="D26" s="969" t="s">
        <v>3910</v>
      </c>
      <c r="E26" s="969"/>
    </row>
    <row r="27" spans="2:8">
      <c r="B27" s="379" t="s">
        <v>3908</v>
      </c>
      <c r="C27" s="380"/>
      <c r="D27" s="970" t="s">
        <v>3909</v>
      </c>
      <c r="E27" s="970"/>
      <c r="F27" s="382"/>
      <c r="G27" s="382"/>
      <c r="H27" s="382"/>
    </row>
    <row r="28" spans="2:8">
      <c r="B28" s="381" t="s">
        <v>3728</v>
      </c>
      <c r="C28" s="380"/>
      <c r="D28" s="380"/>
      <c r="E28" s="379"/>
    </row>
    <row r="29" spans="2:8">
      <c r="B29" s="378"/>
      <c r="C29" s="378"/>
      <c r="D29" s="378"/>
      <c r="E29" s="377"/>
    </row>
    <row r="30" spans="2:8">
      <c r="B30" s="378"/>
      <c r="C30" s="378"/>
      <c r="D30" s="378"/>
      <c r="E30" s="377"/>
    </row>
    <row r="31" spans="2:8">
      <c r="B31" s="376"/>
    </row>
    <row r="32" spans="2:8">
      <c r="B32" s="375"/>
    </row>
    <row r="33" spans="2:5">
      <c r="B33" s="965"/>
      <c r="C33" s="965"/>
      <c r="D33" s="965"/>
      <c r="E33" s="965"/>
    </row>
  </sheetData>
  <mergeCells count="13">
    <mergeCell ref="B1:E1"/>
    <mergeCell ref="B2:E2"/>
    <mergeCell ref="B3:E3"/>
    <mergeCell ref="B4:E4"/>
    <mergeCell ref="B5:E5"/>
    <mergeCell ref="B33:E33"/>
    <mergeCell ref="B6:E6"/>
    <mergeCell ref="B7:E7"/>
    <mergeCell ref="B8:E8"/>
    <mergeCell ref="B10:E10"/>
    <mergeCell ref="B11:E11"/>
    <mergeCell ref="D26:E26"/>
    <mergeCell ref="D27:E27"/>
  </mergeCells>
  <pageMargins left="0" right="0" top="0" bottom="0" header="0" footer="0"/>
  <pageSetup paperSize="256" orientation="portrait" horizontalDpi="4294967293" verticalDpi="4294967293" r:id="rId1"/>
  <headerFooter>
    <oddFooter>&amp;L&amp;9FOSS.F.026/REV.0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theme="9" tint="0.39997558519241921"/>
    <pageSetUpPr fitToPage="1"/>
  </sheetPr>
  <dimension ref="A1:AB46"/>
  <sheetViews>
    <sheetView showGridLines="0" topLeftCell="A22" workbookViewId="0">
      <selection activeCell="G41" sqref="G41:H41"/>
    </sheetView>
  </sheetViews>
  <sheetFormatPr defaultColWidth="8.85546875" defaultRowHeight="15"/>
  <cols>
    <col min="1" max="1" width="13.42578125" customWidth="1"/>
    <col min="2" max="8" width="18.42578125" customWidth="1"/>
    <col min="9" max="9" width="22.85546875" customWidth="1"/>
    <col min="13" max="13" width="22.42578125" customWidth="1"/>
  </cols>
  <sheetData>
    <row r="1" spans="1:13">
      <c r="A1" s="874" t="s">
        <v>15</v>
      </c>
      <c r="B1" s="874"/>
      <c r="C1" s="874"/>
      <c r="D1" s="874"/>
      <c r="E1" s="874"/>
      <c r="F1" s="874"/>
      <c r="G1" s="874"/>
      <c r="H1" s="874"/>
      <c r="I1" s="874"/>
    </row>
    <row r="2" spans="1:13">
      <c r="A2" s="874" t="s">
        <v>1</v>
      </c>
      <c r="B2" s="874"/>
      <c r="C2" s="874"/>
      <c r="D2" s="874"/>
      <c r="E2" s="874"/>
      <c r="F2" s="874"/>
      <c r="G2" s="874"/>
      <c r="H2" s="874"/>
      <c r="I2" s="874"/>
    </row>
    <row r="3" spans="1:13">
      <c r="A3" s="874" t="s">
        <v>301</v>
      </c>
      <c r="B3" s="874"/>
      <c r="C3" s="874"/>
      <c r="D3" s="874"/>
      <c r="E3" s="874"/>
      <c r="F3" s="874"/>
      <c r="G3" s="874"/>
      <c r="H3" s="874"/>
      <c r="I3" s="874"/>
    </row>
    <row r="4" spans="1:13">
      <c r="A4" s="875" t="s">
        <v>302</v>
      </c>
      <c r="B4" s="875"/>
      <c r="C4" s="875"/>
      <c r="D4" s="875"/>
      <c r="E4" s="875"/>
      <c r="F4" s="875"/>
      <c r="G4" s="875"/>
      <c r="H4" s="875"/>
      <c r="I4" s="875"/>
    </row>
    <row r="5" spans="1:13">
      <c r="A5" s="875"/>
      <c r="B5" s="875"/>
      <c r="C5" s="875"/>
      <c r="D5" s="875"/>
      <c r="E5" s="875"/>
      <c r="F5" s="875"/>
      <c r="G5" s="875"/>
      <c r="H5" s="875"/>
      <c r="I5" s="875"/>
    </row>
    <row r="6" spans="1:13">
      <c r="A6" s="849" t="s">
        <v>3766</v>
      </c>
      <c r="B6" s="849"/>
      <c r="C6" s="849"/>
      <c r="D6" s="849"/>
      <c r="E6" s="849"/>
      <c r="F6" s="849"/>
      <c r="G6" s="849"/>
      <c r="H6" s="849"/>
      <c r="I6" s="849"/>
    </row>
    <row r="7" spans="1:13">
      <c r="A7" s="861" t="s">
        <v>303</v>
      </c>
      <c r="B7" s="861"/>
      <c r="C7" s="861"/>
      <c r="D7" s="861"/>
      <c r="E7" s="861"/>
      <c r="F7" s="861"/>
      <c r="G7" s="861"/>
      <c r="H7" s="861"/>
      <c r="I7" s="861"/>
    </row>
    <row r="8" spans="1:13">
      <c r="A8" s="984" t="s">
        <v>304</v>
      </c>
      <c r="B8" s="984"/>
      <c r="C8" s="984"/>
      <c r="D8" s="984"/>
      <c r="E8" s="984"/>
      <c r="F8" s="984"/>
      <c r="G8" s="984"/>
      <c r="H8" s="984"/>
      <c r="I8" s="984"/>
    </row>
    <row r="9" spans="1:13" ht="15.75" thickBot="1">
      <c r="A9" s="984" t="s">
        <v>305</v>
      </c>
      <c r="B9" s="984"/>
      <c r="C9" s="984"/>
      <c r="D9" s="984"/>
      <c r="E9" s="984"/>
      <c r="F9" s="984"/>
      <c r="G9" s="984"/>
      <c r="H9" s="984"/>
      <c r="I9" s="984"/>
    </row>
    <row r="10" spans="1:13">
      <c r="A10" s="874" t="s">
        <v>3788</v>
      </c>
      <c r="B10" s="874"/>
      <c r="C10" s="874"/>
      <c r="D10" s="874"/>
      <c r="E10" s="874"/>
      <c r="F10" s="874"/>
      <c r="G10" s="874"/>
      <c r="H10" s="874"/>
      <c r="I10" s="874"/>
      <c r="M10" s="973" t="s">
        <v>588</v>
      </c>
    </row>
    <row r="11" spans="1:13" ht="15.75" thickBot="1">
      <c r="A11" s="985"/>
      <c r="B11" s="985"/>
      <c r="C11" s="985"/>
      <c r="D11" s="985"/>
      <c r="E11" s="985"/>
      <c r="F11" s="985"/>
      <c r="G11" s="985"/>
      <c r="H11" s="985"/>
      <c r="I11" s="985"/>
      <c r="M11" s="974"/>
    </row>
    <row r="12" spans="1:13" ht="15.75" thickBot="1">
      <c r="A12" s="8" t="s">
        <v>306</v>
      </c>
    </row>
    <row r="13" spans="1:13" ht="24" customHeight="1">
      <c r="A13" s="9" t="s">
        <v>307</v>
      </c>
      <c r="B13" s="986" t="s">
        <v>308</v>
      </c>
      <c r="C13" s="987"/>
      <c r="D13" s="977" t="s">
        <v>9</v>
      </c>
      <c r="E13" s="10" t="s">
        <v>309</v>
      </c>
      <c r="F13" s="11" t="s">
        <v>310</v>
      </c>
      <c r="G13" s="986" t="s">
        <v>7</v>
      </c>
      <c r="H13" s="979" t="s">
        <v>311</v>
      </c>
      <c r="I13" s="976" t="s">
        <v>312</v>
      </c>
    </row>
    <row r="14" spans="1:13" ht="15.75" thickBot="1">
      <c r="A14" s="12" t="s">
        <v>313</v>
      </c>
      <c r="B14" s="13" t="s">
        <v>314</v>
      </c>
      <c r="C14" s="14" t="s">
        <v>315</v>
      </c>
      <c r="D14" s="978"/>
      <c r="E14" s="15" t="s">
        <v>316</v>
      </c>
      <c r="F14" s="16" t="s">
        <v>317</v>
      </c>
      <c r="G14" s="988"/>
      <c r="H14" s="980"/>
      <c r="I14" s="983"/>
    </row>
    <row r="15" spans="1:13">
      <c r="A15" s="17"/>
      <c r="B15" s="18"/>
      <c r="C15" s="18"/>
      <c r="D15" s="18"/>
      <c r="E15" s="18"/>
      <c r="F15" s="18"/>
      <c r="G15" s="18"/>
      <c r="H15" s="18"/>
      <c r="I15" s="19"/>
    </row>
    <row r="16" spans="1:13">
      <c r="A16" s="20"/>
      <c r="B16" s="21"/>
      <c r="C16" s="21"/>
      <c r="D16" s="21"/>
      <c r="E16" s="21"/>
      <c r="F16" s="21"/>
      <c r="G16" s="21"/>
      <c r="H16" s="21"/>
      <c r="I16" s="22"/>
    </row>
    <row r="17" spans="1:9">
      <c r="A17" s="20"/>
      <c r="B17" s="21"/>
      <c r="C17" s="21"/>
      <c r="D17" s="21"/>
      <c r="E17" s="21"/>
      <c r="F17" s="21"/>
      <c r="G17" s="21"/>
      <c r="H17" s="21"/>
      <c r="I17" s="22"/>
    </row>
    <row r="18" spans="1:9" ht="15.75" thickBot="1">
      <c r="A18" s="23"/>
      <c r="B18" s="24"/>
      <c r="C18" s="24"/>
      <c r="D18" s="24"/>
      <c r="E18" s="24"/>
      <c r="F18" s="24"/>
      <c r="G18" s="24"/>
      <c r="H18" s="24"/>
      <c r="I18" s="25"/>
    </row>
    <row r="19" spans="1:9" ht="15.75" thickBot="1">
      <c r="A19" s="8" t="s">
        <v>318</v>
      </c>
    </row>
    <row r="20" spans="1:9" ht="22.5" customHeight="1">
      <c r="A20" s="9" t="s">
        <v>307</v>
      </c>
      <c r="B20" s="975" t="s">
        <v>308</v>
      </c>
      <c r="C20" s="976"/>
      <c r="D20" s="977" t="s">
        <v>9</v>
      </c>
      <c r="E20" s="10" t="s">
        <v>309</v>
      </c>
      <c r="F20" s="11" t="s">
        <v>310</v>
      </c>
      <c r="G20" s="979" t="s">
        <v>7</v>
      </c>
      <c r="H20" s="979" t="s">
        <v>311</v>
      </c>
      <c r="I20" s="976" t="s">
        <v>312</v>
      </c>
    </row>
    <row r="21" spans="1:9" ht="15.75" thickBot="1">
      <c r="A21" s="12" t="s">
        <v>313</v>
      </c>
      <c r="B21" s="26" t="s">
        <v>314</v>
      </c>
      <c r="C21" s="27" t="s">
        <v>315</v>
      </c>
      <c r="D21" s="978"/>
      <c r="E21" s="15" t="s">
        <v>316</v>
      </c>
      <c r="F21" s="16" t="s">
        <v>317</v>
      </c>
      <c r="G21" s="980"/>
      <c r="H21" s="980"/>
      <c r="I21" s="983"/>
    </row>
    <row r="22" spans="1:9">
      <c r="A22" s="28"/>
      <c r="B22" s="29"/>
      <c r="C22" s="29"/>
      <c r="D22" s="29"/>
      <c r="E22" s="29"/>
      <c r="F22" s="29"/>
      <c r="G22" s="29"/>
      <c r="H22" s="29"/>
      <c r="I22" s="30"/>
    </row>
    <row r="23" spans="1:9">
      <c r="A23" s="31"/>
      <c r="B23" s="32"/>
      <c r="C23" s="32"/>
      <c r="D23" s="32"/>
      <c r="E23" s="32"/>
      <c r="F23" s="32"/>
      <c r="G23" s="32"/>
      <c r="H23" s="32"/>
      <c r="I23" s="33"/>
    </row>
    <row r="24" spans="1:9" ht="15.75" thickBot="1">
      <c r="A24" s="34"/>
      <c r="B24" s="35"/>
      <c r="C24" s="35"/>
      <c r="D24" s="35"/>
      <c r="E24" s="35"/>
      <c r="F24" s="35"/>
      <c r="G24" s="35"/>
      <c r="H24" s="35"/>
      <c r="I24" s="36"/>
    </row>
    <row r="25" spans="1:9" ht="15.75" thickBot="1">
      <c r="A25" s="8" t="s">
        <v>319</v>
      </c>
      <c r="B25" s="37"/>
      <c r="C25" s="37"/>
      <c r="D25" s="37"/>
      <c r="E25" s="37"/>
      <c r="F25" s="37"/>
      <c r="G25" s="37"/>
      <c r="H25" s="37"/>
      <c r="I25" s="37"/>
    </row>
    <row r="26" spans="1:9" ht="24" customHeight="1">
      <c r="A26" s="9" t="s">
        <v>307</v>
      </c>
      <c r="B26" s="975" t="s">
        <v>308</v>
      </c>
      <c r="C26" s="976"/>
      <c r="D26" s="977" t="s">
        <v>9</v>
      </c>
      <c r="E26" s="10" t="s">
        <v>309</v>
      </c>
      <c r="F26" s="11" t="s">
        <v>310</v>
      </c>
      <c r="G26" s="979" t="s">
        <v>7</v>
      </c>
      <c r="H26" s="979" t="s">
        <v>311</v>
      </c>
      <c r="I26" s="976" t="s">
        <v>312</v>
      </c>
    </row>
    <row r="27" spans="1:9" ht="15.75" thickBot="1">
      <c r="A27" s="12" t="s">
        <v>313</v>
      </c>
      <c r="B27" s="26" t="s">
        <v>314</v>
      </c>
      <c r="C27" s="27" t="s">
        <v>315</v>
      </c>
      <c r="D27" s="978"/>
      <c r="E27" s="15" t="s">
        <v>316</v>
      </c>
      <c r="F27" s="16" t="s">
        <v>317</v>
      </c>
      <c r="G27" s="980"/>
      <c r="H27" s="980"/>
      <c r="I27" s="983"/>
    </row>
    <row r="28" spans="1:9">
      <c r="A28" s="17"/>
      <c r="B28" s="18"/>
      <c r="C28" s="18"/>
      <c r="D28" s="18"/>
      <c r="E28" s="18"/>
      <c r="F28" s="18"/>
      <c r="G28" s="18"/>
      <c r="H28" s="18"/>
      <c r="I28" s="19"/>
    </row>
    <row r="29" spans="1:9">
      <c r="A29" s="20"/>
      <c r="B29" s="21"/>
      <c r="C29" s="21"/>
      <c r="D29" s="21"/>
      <c r="E29" s="21"/>
      <c r="F29" s="21"/>
      <c r="G29" s="21"/>
      <c r="H29" s="21"/>
      <c r="I29" s="22"/>
    </row>
    <row r="30" spans="1:9">
      <c r="A30" s="20"/>
      <c r="B30" s="21"/>
      <c r="C30" s="21"/>
      <c r="D30" s="21"/>
      <c r="E30" s="21"/>
      <c r="F30" s="21"/>
      <c r="G30" s="21"/>
      <c r="H30" s="21"/>
      <c r="I30" s="22"/>
    </row>
    <row r="31" spans="1:9" ht="15.75" thickBot="1">
      <c r="A31" s="23"/>
      <c r="B31" s="24"/>
      <c r="C31" s="24"/>
      <c r="D31" s="24"/>
      <c r="E31" s="24"/>
      <c r="F31" s="24"/>
      <c r="G31" s="24"/>
      <c r="H31" s="24"/>
      <c r="I31" s="25"/>
    </row>
    <row r="32" spans="1:9" ht="8.25" customHeight="1">
      <c r="A32" s="38"/>
    </row>
    <row r="33" spans="1:28">
      <c r="A33" s="39" t="s">
        <v>320</v>
      </c>
    </row>
    <row r="34" spans="1:28">
      <c r="A34" s="40" t="s">
        <v>321</v>
      </c>
    </row>
    <row r="35" spans="1:28">
      <c r="A35" s="41" t="s">
        <v>322</v>
      </c>
    </row>
    <row r="36" spans="1:28">
      <c r="A36" s="41" t="s">
        <v>323</v>
      </c>
    </row>
    <row r="37" spans="1:28">
      <c r="A37" s="41" t="s">
        <v>324</v>
      </c>
    </row>
    <row r="38" spans="1:28" ht="10.5" customHeight="1">
      <c r="A38" s="41"/>
    </row>
    <row r="39" spans="1:28">
      <c r="A39" s="39" t="s">
        <v>11</v>
      </c>
      <c r="G39" s="39" t="s">
        <v>325</v>
      </c>
    </row>
    <row r="40" spans="1:28">
      <c r="A40" s="39"/>
      <c r="G40" s="39"/>
    </row>
    <row r="41" spans="1:28">
      <c r="A41" s="981" t="s">
        <v>3907</v>
      </c>
      <c r="B41" s="981"/>
      <c r="G41" s="956" t="s">
        <v>3910</v>
      </c>
      <c r="H41" s="956"/>
      <c r="AB41" s="39" t="s">
        <v>326</v>
      </c>
    </row>
    <row r="42" spans="1:28">
      <c r="A42" s="982" t="s">
        <v>3908</v>
      </c>
      <c r="B42" s="982"/>
      <c r="G42" s="982" t="s">
        <v>3909</v>
      </c>
      <c r="H42" s="982"/>
    </row>
    <row r="43" spans="1:28">
      <c r="A43" s="579" t="s">
        <v>3728</v>
      </c>
    </row>
    <row r="44" spans="1:28">
      <c r="A44" s="42"/>
      <c r="E44" s="42"/>
      <c r="I44" s="42"/>
    </row>
    <row r="46" spans="1:28">
      <c r="A46" s="865" t="s">
        <v>327</v>
      </c>
      <c r="B46" s="865"/>
      <c r="C46" s="865"/>
      <c r="D46" s="865"/>
    </row>
  </sheetData>
  <mergeCells count="32">
    <mergeCell ref="A6:I6"/>
    <mergeCell ref="A1:I1"/>
    <mergeCell ref="A2:I2"/>
    <mergeCell ref="A3:I3"/>
    <mergeCell ref="A4:I4"/>
    <mergeCell ref="A5:I5"/>
    <mergeCell ref="B13:C13"/>
    <mergeCell ref="D13:D14"/>
    <mergeCell ref="G13:G14"/>
    <mergeCell ref="H13:H14"/>
    <mergeCell ref="I13:I14"/>
    <mergeCell ref="A7:I7"/>
    <mergeCell ref="A8:I8"/>
    <mergeCell ref="A9:I9"/>
    <mergeCell ref="A10:I10"/>
    <mergeCell ref="A11:I11"/>
    <mergeCell ref="M10:M11"/>
    <mergeCell ref="A46:D46"/>
    <mergeCell ref="B20:C20"/>
    <mergeCell ref="D20:D21"/>
    <mergeCell ref="G20:G21"/>
    <mergeCell ref="H20:H21"/>
    <mergeCell ref="A41:B41"/>
    <mergeCell ref="A42:B42"/>
    <mergeCell ref="G41:H41"/>
    <mergeCell ref="G42:H42"/>
    <mergeCell ref="I20:I21"/>
    <mergeCell ref="B26:C26"/>
    <mergeCell ref="D26:D27"/>
    <mergeCell ref="G26:G27"/>
    <mergeCell ref="H26:H27"/>
    <mergeCell ref="I26:I27"/>
  </mergeCells>
  <pageMargins left="0.45" right="0.45" top="0.25" bottom="0.5" header="0.3" footer="0.3"/>
  <pageSetup paperSize="9" scale="77" orientation="landscape" horizontalDpi="4294967293" verticalDpi="4294967293" r:id="rId1"/>
  <headerFooter>
    <oddFooter>&amp;LFOSS.F.027/REV.0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39997558519241921"/>
  </sheetPr>
  <dimension ref="A3:P600"/>
  <sheetViews>
    <sheetView showGridLines="0" topLeftCell="A451" zoomScale="80" zoomScaleNormal="80" zoomScaleSheetLayoutView="100" workbookViewId="0">
      <selection activeCell="I486" sqref="I486:M486"/>
    </sheetView>
  </sheetViews>
  <sheetFormatPr defaultColWidth="8.85546875" defaultRowHeight="15"/>
  <cols>
    <col min="1" max="1" width="2.42578125" customWidth="1"/>
    <col min="2" max="2" width="9.140625"/>
    <col min="3" max="3" width="9.42578125" customWidth="1"/>
    <col min="4" max="4" width="1.85546875" customWidth="1"/>
    <col min="5" max="7" width="9.140625"/>
    <col min="8" max="8" width="24.140625" customWidth="1"/>
    <col min="9" max="9" width="7.42578125" customWidth="1"/>
    <col min="10" max="10" width="5.42578125" customWidth="1"/>
    <col min="11" max="11" width="4.85546875" customWidth="1"/>
    <col min="12" max="12" width="6" customWidth="1"/>
    <col min="13" max="14" width="6.140625" customWidth="1"/>
    <col min="15" max="225" width="9.140625"/>
    <col min="226" max="226" width="0.42578125" customWidth="1"/>
    <col min="227" max="227" width="8.42578125" customWidth="1"/>
    <col min="228" max="228" width="11.85546875" customWidth="1"/>
    <col min="229" max="229" width="0.42578125" customWidth="1"/>
    <col min="230" max="232" width="9.140625"/>
    <col min="233" max="233" width="26.42578125" customWidth="1"/>
    <col min="234" max="239" width="6.85546875" customWidth="1"/>
    <col min="240" max="481" width="9.140625"/>
    <col min="482" max="482" width="0.42578125" customWidth="1"/>
    <col min="483" max="483" width="8.42578125" customWidth="1"/>
    <col min="484" max="484" width="11.85546875" customWidth="1"/>
    <col min="485" max="485" width="0.42578125" customWidth="1"/>
    <col min="486" max="488" width="9.140625"/>
    <col min="489" max="489" width="26.42578125" customWidth="1"/>
    <col min="490" max="495" width="6.85546875" customWidth="1"/>
    <col min="496" max="737" width="9.140625"/>
    <col min="738" max="738" width="0.42578125" customWidth="1"/>
    <col min="739" max="739" width="8.42578125" customWidth="1"/>
    <col min="740" max="740" width="11.85546875" customWidth="1"/>
    <col min="741" max="741" width="0.42578125" customWidth="1"/>
    <col min="742" max="744" width="9.140625"/>
    <col min="745" max="745" width="26.42578125" customWidth="1"/>
    <col min="746" max="751" width="6.85546875" customWidth="1"/>
    <col min="752" max="993" width="9.140625"/>
    <col min="994" max="994" width="0.42578125" customWidth="1"/>
    <col min="995" max="995" width="8.42578125" customWidth="1"/>
    <col min="996" max="996" width="11.85546875" customWidth="1"/>
    <col min="997" max="997" width="0.42578125" customWidth="1"/>
    <col min="998" max="1000" width="9.140625"/>
    <col min="1001" max="1001" width="26.42578125" customWidth="1"/>
    <col min="1002" max="1007" width="6.85546875" customWidth="1"/>
    <col min="1008" max="1249" width="9.140625"/>
    <col min="1250" max="1250" width="0.42578125" customWidth="1"/>
    <col min="1251" max="1251" width="8.42578125" customWidth="1"/>
    <col min="1252" max="1252" width="11.85546875" customWidth="1"/>
    <col min="1253" max="1253" width="0.42578125" customWidth="1"/>
    <col min="1254" max="1256" width="9.140625"/>
    <col min="1257" max="1257" width="26.42578125" customWidth="1"/>
    <col min="1258" max="1263" width="6.85546875" customWidth="1"/>
    <col min="1264" max="1505" width="9.140625"/>
    <col min="1506" max="1506" width="0.42578125" customWidth="1"/>
    <col min="1507" max="1507" width="8.42578125" customWidth="1"/>
    <col min="1508" max="1508" width="11.85546875" customWidth="1"/>
    <col min="1509" max="1509" width="0.42578125" customWidth="1"/>
    <col min="1510" max="1512" width="9.140625"/>
    <col min="1513" max="1513" width="26.42578125" customWidth="1"/>
    <col min="1514" max="1519" width="6.85546875" customWidth="1"/>
    <col min="1520" max="1761" width="9.140625"/>
    <col min="1762" max="1762" width="0.42578125" customWidth="1"/>
    <col min="1763" max="1763" width="8.42578125" customWidth="1"/>
    <col min="1764" max="1764" width="11.85546875" customWidth="1"/>
    <col min="1765" max="1765" width="0.42578125" customWidth="1"/>
    <col min="1766" max="1768" width="9.140625"/>
    <col min="1769" max="1769" width="26.42578125" customWidth="1"/>
    <col min="1770" max="1775" width="6.85546875" customWidth="1"/>
    <col min="1776" max="2017" width="9.140625"/>
    <col min="2018" max="2018" width="0.42578125" customWidth="1"/>
    <col min="2019" max="2019" width="8.42578125" customWidth="1"/>
    <col min="2020" max="2020" width="11.85546875" customWidth="1"/>
    <col min="2021" max="2021" width="0.42578125" customWidth="1"/>
    <col min="2022" max="2024" width="9.140625"/>
    <col min="2025" max="2025" width="26.42578125" customWidth="1"/>
    <col min="2026" max="2031" width="6.85546875" customWidth="1"/>
    <col min="2032" max="2273" width="9.140625"/>
    <col min="2274" max="2274" width="0.42578125" customWidth="1"/>
    <col min="2275" max="2275" width="8.42578125" customWidth="1"/>
    <col min="2276" max="2276" width="11.85546875" customWidth="1"/>
    <col min="2277" max="2277" width="0.42578125" customWidth="1"/>
    <col min="2278" max="2280" width="9.140625"/>
    <col min="2281" max="2281" width="26.42578125" customWidth="1"/>
    <col min="2282" max="2287" width="6.85546875" customWidth="1"/>
    <col min="2288" max="2529" width="9.140625"/>
    <col min="2530" max="2530" width="0.42578125" customWidth="1"/>
    <col min="2531" max="2531" width="8.42578125" customWidth="1"/>
    <col min="2532" max="2532" width="11.85546875" customWidth="1"/>
    <col min="2533" max="2533" width="0.42578125" customWidth="1"/>
    <col min="2534" max="2536" width="9.140625"/>
    <col min="2537" max="2537" width="26.42578125" customWidth="1"/>
    <col min="2538" max="2543" width="6.85546875" customWidth="1"/>
    <col min="2544" max="2785" width="9.140625"/>
    <col min="2786" max="2786" width="0.42578125" customWidth="1"/>
    <col min="2787" max="2787" width="8.42578125" customWidth="1"/>
    <col min="2788" max="2788" width="11.85546875" customWidth="1"/>
    <col min="2789" max="2789" width="0.42578125" customWidth="1"/>
    <col min="2790" max="2792" width="9.140625"/>
    <col min="2793" max="2793" width="26.42578125" customWidth="1"/>
    <col min="2794" max="2799" width="6.85546875" customWidth="1"/>
    <col min="2800" max="3041" width="9.140625"/>
    <col min="3042" max="3042" width="0.42578125" customWidth="1"/>
    <col min="3043" max="3043" width="8.42578125" customWidth="1"/>
    <col min="3044" max="3044" width="11.85546875" customWidth="1"/>
    <col min="3045" max="3045" width="0.42578125" customWidth="1"/>
    <col min="3046" max="3048" width="9.140625"/>
    <col min="3049" max="3049" width="26.42578125" customWidth="1"/>
    <col min="3050" max="3055" width="6.85546875" customWidth="1"/>
    <col min="3056" max="3297" width="9.140625"/>
    <col min="3298" max="3298" width="0.42578125" customWidth="1"/>
    <col min="3299" max="3299" width="8.42578125" customWidth="1"/>
    <col min="3300" max="3300" width="11.85546875" customWidth="1"/>
    <col min="3301" max="3301" width="0.42578125" customWidth="1"/>
    <col min="3302" max="3304" width="9.140625"/>
    <col min="3305" max="3305" width="26.42578125" customWidth="1"/>
    <col min="3306" max="3311" width="6.85546875" customWidth="1"/>
    <col min="3312" max="3553" width="9.140625"/>
    <col min="3554" max="3554" width="0.42578125" customWidth="1"/>
    <col min="3555" max="3555" width="8.42578125" customWidth="1"/>
    <col min="3556" max="3556" width="11.85546875" customWidth="1"/>
    <col min="3557" max="3557" width="0.42578125" customWidth="1"/>
    <col min="3558" max="3560" width="9.140625"/>
    <col min="3561" max="3561" width="26.42578125" customWidth="1"/>
    <col min="3562" max="3567" width="6.85546875" customWidth="1"/>
    <col min="3568" max="3809" width="9.140625"/>
    <col min="3810" max="3810" width="0.42578125" customWidth="1"/>
    <col min="3811" max="3811" width="8.42578125" customWidth="1"/>
    <col min="3812" max="3812" width="11.85546875" customWidth="1"/>
    <col min="3813" max="3813" width="0.42578125" customWidth="1"/>
    <col min="3814" max="3816" width="9.140625"/>
    <col min="3817" max="3817" width="26.42578125" customWidth="1"/>
    <col min="3818" max="3823" width="6.85546875" customWidth="1"/>
    <col min="3824" max="4065" width="9.140625"/>
    <col min="4066" max="4066" width="0.42578125" customWidth="1"/>
    <col min="4067" max="4067" width="8.42578125" customWidth="1"/>
    <col min="4068" max="4068" width="11.85546875" customWidth="1"/>
    <col min="4069" max="4069" width="0.42578125" customWidth="1"/>
    <col min="4070" max="4072" width="9.140625"/>
    <col min="4073" max="4073" width="26.42578125" customWidth="1"/>
    <col min="4074" max="4079" width="6.85546875" customWidth="1"/>
    <col min="4080" max="4321" width="9.140625"/>
    <col min="4322" max="4322" width="0.42578125" customWidth="1"/>
    <col min="4323" max="4323" width="8.42578125" customWidth="1"/>
    <col min="4324" max="4324" width="11.85546875" customWidth="1"/>
    <col min="4325" max="4325" width="0.42578125" customWidth="1"/>
    <col min="4326" max="4328" width="9.140625"/>
    <col min="4329" max="4329" width="26.42578125" customWidth="1"/>
    <col min="4330" max="4335" width="6.85546875" customWidth="1"/>
    <col min="4336" max="4577" width="9.140625"/>
    <col min="4578" max="4578" width="0.42578125" customWidth="1"/>
    <col min="4579" max="4579" width="8.42578125" customWidth="1"/>
    <col min="4580" max="4580" width="11.85546875" customWidth="1"/>
    <col min="4581" max="4581" width="0.42578125" customWidth="1"/>
    <col min="4582" max="4584" width="9.140625"/>
    <col min="4585" max="4585" width="26.42578125" customWidth="1"/>
    <col min="4586" max="4591" width="6.85546875" customWidth="1"/>
    <col min="4592" max="4833" width="9.140625"/>
    <col min="4834" max="4834" width="0.42578125" customWidth="1"/>
    <col min="4835" max="4835" width="8.42578125" customWidth="1"/>
    <col min="4836" max="4836" width="11.85546875" customWidth="1"/>
    <col min="4837" max="4837" width="0.42578125" customWidth="1"/>
    <col min="4838" max="4840" width="9.140625"/>
    <col min="4841" max="4841" width="26.42578125" customWidth="1"/>
    <col min="4842" max="4847" width="6.85546875" customWidth="1"/>
    <col min="4848" max="5089" width="9.140625"/>
    <col min="5090" max="5090" width="0.42578125" customWidth="1"/>
    <col min="5091" max="5091" width="8.42578125" customWidth="1"/>
    <col min="5092" max="5092" width="11.85546875" customWidth="1"/>
    <col min="5093" max="5093" width="0.42578125" customWidth="1"/>
    <col min="5094" max="5096" width="9.140625"/>
    <col min="5097" max="5097" width="26.42578125" customWidth="1"/>
    <col min="5098" max="5103" width="6.85546875" customWidth="1"/>
    <col min="5104" max="5345" width="9.140625"/>
    <col min="5346" max="5346" width="0.42578125" customWidth="1"/>
    <col min="5347" max="5347" width="8.42578125" customWidth="1"/>
    <col min="5348" max="5348" width="11.85546875" customWidth="1"/>
    <col min="5349" max="5349" width="0.42578125" customWidth="1"/>
    <col min="5350" max="5352" width="9.140625"/>
    <col min="5353" max="5353" width="26.42578125" customWidth="1"/>
    <col min="5354" max="5359" width="6.85546875" customWidth="1"/>
    <col min="5360" max="5601" width="9.140625"/>
    <col min="5602" max="5602" width="0.42578125" customWidth="1"/>
    <col min="5603" max="5603" width="8.42578125" customWidth="1"/>
    <col min="5604" max="5604" width="11.85546875" customWidth="1"/>
    <col min="5605" max="5605" width="0.42578125" customWidth="1"/>
    <col min="5606" max="5608" width="9.140625"/>
    <col min="5609" max="5609" width="26.42578125" customWidth="1"/>
    <col min="5610" max="5615" width="6.85546875" customWidth="1"/>
    <col min="5616" max="5857" width="9.140625"/>
    <col min="5858" max="5858" width="0.42578125" customWidth="1"/>
    <col min="5859" max="5859" width="8.42578125" customWidth="1"/>
    <col min="5860" max="5860" width="11.85546875" customWidth="1"/>
    <col min="5861" max="5861" width="0.42578125" customWidth="1"/>
    <col min="5862" max="5864" width="9.140625"/>
    <col min="5865" max="5865" width="26.42578125" customWidth="1"/>
    <col min="5866" max="5871" width="6.85546875" customWidth="1"/>
    <col min="5872" max="6113" width="9.140625"/>
    <col min="6114" max="6114" width="0.42578125" customWidth="1"/>
    <col min="6115" max="6115" width="8.42578125" customWidth="1"/>
    <col min="6116" max="6116" width="11.85546875" customWidth="1"/>
    <col min="6117" max="6117" width="0.42578125" customWidth="1"/>
    <col min="6118" max="6120" width="9.140625"/>
    <col min="6121" max="6121" width="26.42578125" customWidth="1"/>
    <col min="6122" max="6127" width="6.85546875" customWidth="1"/>
    <col min="6128" max="6369" width="9.140625"/>
    <col min="6370" max="6370" width="0.42578125" customWidth="1"/>
    <col min="6371" max="6371" width="8.42578125" customWidth="1"/>
    <col min="6372" max="6372" width="11.85546875" customWidth="1"/>
    <col min="6373" max="6373" width="0.42578125" customWidth="1"/>
    <col min="6374" max="6376" width="9.140625"/>
    <col min="6377" max="6377" width="26.42578125" customWidth="1"/>
    <col min="6378" max="6383" width="6.85546875" customWidth="1"/>
    <col min="6384" max="6625" width="9.140625"/>
    <col min="6626" max="6626" width="0.42578125" customWidth="1"/>
    <col min="6627" max="6627" width="8.42578125" customWidth="1"/>
    <col min="6628" max="6628" width="11.85546875" customWidth="1"/>
    <col min="6629" max="6629" width="0.42578125" customWidth="1"/>
    <col min="6630" max="6632" width="9.140625"/>
    <col min="6633" max="6633" width="26.42578125" customWidth="1"/>
    <col min="6634" max="6639" width="6.85546875" customWidth="1"/>
    <col min="6640" max="6881" width="9.140625"/>
    <col min="6882" max="6882" width="0.42578125" customWidth="1"/>
    <col min="6883" max="6883" width="8.42578125" customWidth="1"/>
    <col min="6884" max="6884" width="11.85546875" customWidth="1"/>
    <col min="6885" max="6885" width="0.42578125" customWidth="1"/>
    <col min="6886" max="6888" width="9.140625"/>
    <col min="6889" max="6889" width="26.42578125" customWidth="1"/>
    <col min="6890" max="6895" width="6.85546875" customWidth="1"/>
    <col min="6896" max="7137" width="9.140625"/>
    <col min="7138" max="7138" width="0.42578125" customWidth="1"/>
    <col min="7139" max="7139" width="8.42578125" customWidth="1"/>
    <col min="7140" max="7140" width="11.85546875" customWidth="1"/>
    <col min="7141" max="7141" width="0.42578125" customWidth="1"/>
    <col min="7142" max="7144" width="9.140625"/>
    <col min="7145" max="7145" width="26.42578125" customWidth="1"/>
    <col min="7146" max="7151" width="6.85546875" customWidth="1"/>
    <col min="7152" max="7393" width="9.140625"/>
    <col min="7394" max="7394" width="0.42578125" customWidth="1"/>
    <col min="7395" max="7395" width="8.42578125" customWidth="1"/>
    <col min="7396" max="7396" width="11.85546875" customWidth="1"/>
    <col min="7397" max="7397" width="0.42578125" customWidth="1"/>
    <col min="7398" max="7400" width="9.140625"/>
    <col min="7401" max="7401" width="26.42578125" customWidth="1"/>
    <col min="7402" max="7407" width="6.85546875" customWidth="1"/>
    <col min="7408" max="7649" width="9.140625"/>
    <col min="7650" max="7650" width="0.42578125" customWidth="1"/>
    <col min="7651" max="7651" width="8.42578125" customWidth="1"/>
    <col min="7652" max="7652" width="11.85546875" customWidth="1"/>
    <col min="7653" max="7653" width="0.42578125" customWidth="1"/>
    <col min="7654" max="7656" width="9.140625"/>
    <col min="7657" max="7657" width="26.42578125" customWidth="1"/>
    <col min="7658" max="7663" width="6.85546875" customWidth="1"/>
    <col min="7664" max="7905" width="9.140625"/>
    <col min="7906" max="7906" width="0.42578125" customWidth="1"/>
    <col min="7907" max="7907" width="8.42578125" customWidth="1"/>
    <col min="7908" max="7908" width="11.85546875" customWidth="1"/>
    <col min="7909" max="7909" width="0.42578125" customWidth="1"/>
    <col min="7910" max="7912" width="9.140625"/>
    <col min="7913" max="7913" width="26.42578125" customWidth="1"/>
    <col min="7914" max="7919" width="6.85546875" customWidth="1"/>
    <col min="7920" max="8161" width="9.140625"/>
    <col min="8162" max="8162" width="0.42578125" customWidth="1"/>
    <col min="8163" max="8163" width="8.42578125" customWidth="1"/>
    <col min="8164" max="8164" width="11.85546875" customWidth="1"/>
    <col min="8165" max="8165" width="0.42578125" customWidth="1"/>
    <col min="8166" max="8168" width="9.140625"/>
    <col min="8169" max="8169" width="26.42578125" customWidth="1"/>
    <col min="8170" max="8175" width="6.85546875" customWidth="1"/>
    <col min="8176" max="8417" width="9.140625"/>
    <col min="8418" max="8418" width="0.42578125" customWidth="1"/>
    <col min="8419" max="8419" width="8.42578125" customWidth="1"/>
    <col min="8420" max="8420" width="11.85546875" customWidth="1"/>
    <col min="8421" max="8421" width="0.42578125" customWidth="1"/>
    <col min="8422" max="8424" width="9.140625"/>
    <col min="8425" max="8425" width="26.42578125" customWidth="1"/>
    <col min="8426" max="8431" width="6.85546875" customWidth="1"/>
    <col min="8432" max="8673" width="9.140625"/>
    <col min="8674" max="8674" width="0.42578125" customWidth="1"/>
    <col min="8675" max="8675" width="8.42578125" customWidth="1"/>
    <col min="8676" max="8676" width="11.85546875" customWidth="1"/>
    <col min="8677" max="8677" width="0.42578125" customWidth="1"/>
    <col min="8678" max="8680" width="9.140625"/>
    <col min="8681" max="8681" width="26.42578125" customWidth="1"/>
    <col min="8682" max="8687" width="6.85546875" customWidth="1"/>
    <col min="8688" max="8929" width="9.140625"/>
    <col min="8930" max="8930" width="0.42578125" customWidth="1"/>
    <col min="8931" max="8931" width="8.42578125" customWidth="1"/>
    <col min="8932" max="8932" width="11.85546875" customWidth="1"/>
    <col min="8933" max="8933" width="0.42578125" customWidth="1"/>
    <col min="8934" max="8936" width="9.140625"/>
    <col min="8937" max="8937" width="26.42578125" customWidth="1"/>
    <col min="8938" max="8943" width="6.85546875" customWidth="1"/>
    <col min="8944" max="9185" width="9.140625"/>
    <col min="9186" max="9186" width="0.42578125" customWidth="1"/>
    <col min="9187" max="9187" width="8.42578125" customWidth="1"/>
    <col min="9188" max="9188" width="11.85546875" customWidth="1"/>
    <col min="9189" max="9189" width="0.42578125" customWidth="1"/>
    <col min="9190" max="9192" width="9.140625"/>
    <col min="9193" max="9193" width="26.42578125" customWidth="1"/>
    <col min="9194" max="9199" width="6.85546875" customWidth="1"/>
    <col min="9200" max="9441" width="9.140625"/>
    <col min="9442" max="9442" width="0.42578125" customWidth="1"/>
    <col min="9443" max="9443" width="8.42578125" customWidth="1"/>
    <col min="9444" max="9444" width="11.85546875" customWidth="1"/>
    <col min="9445" max="9445" width="0.42578125" customWidth="1"/>
    <col min="9446" max="9448" width="9.140625"/>
    <col min="9449" max="9449" width="26.42578125" customWidth="1"/>
    <col min="9450" max="9455" width="6.85546875" customWidth="1"/>
    <col min="9456" max="9697" width="9.140625"/>
    <col min="9698" max="9698" width="0.42578125" customWidth="1"/>
    <col min="9699" max="9699" width="8.42578125" customWidth="1"/>
    <col min="9700" max="9700" width="11.85546875" customWidth="1"/>
    <col min="9701" max="9701" width="0.42578125" customWidth="1"/>
    <col min="9702" max="9704" width="9.140625"/>
    <col min="9705" max="9705" width="26.42578125" customWidth="1"/>
    <col min="9706" max="9711" width="6.85546875" customWidth="1"/>
    <col min="9712" max="9953" width="9.140625"/>
    <col min="9954" max="9954" width="0.42578125" customWidth="1"/>
    <col min="9955" max="9955" width="8.42578125" customWidth="1"/>
    <col min="9956" max="9956" width="11.85546875" customWidth="1"/>
    <col min="9957" max="9957" width="0.42578125" customWidth="1"/>
    <col min="9958" max="9960" width="9.140625"/>
    <col min="9961" max="9961" width="26.42578125" customWidth="1"/>
    <col min="9962" max="9967" width="6.85546875" customWidth="1"/>
    <col min="9968" max="10209" width="9.140625"/>
    <col min="10210" max="10210" width="0.42578125" customWidth="1"/>
    <col min="10211" max="10211" width="8.42578125" customWidth="1"/>
    <col min="10212" max="10212" width="11.85546875" customWidth="1"/>
    <col min="10213" max="10213" width="0.42578125" customWidth="1"/>
    <col min="10214" max="10216" width="9.140625"/>
    <col min="10217" max="10217" width="26.42578125" customWidth="1"/>
    <col min="10218" max="10223" width="6.85546875" customWidth="1"/>
    <col min="10224" max="10465" width="9.140625"/>
    <col min="10466" max="10466" width="0.42578125" customWidth="1"/>
    <col min="10467" max="10467" width="8.42578125" customWidth="1"/>
    <col min="10468" max="10468" width="11.85546875" customWidth="1"/>
    <col min="10469" max="10469" width="0.42578125" customWidth="1"/>
    <col min="10470" max="10472" width="9.140625"/>
    <col min="10473" max="10473" width="26.42578125" customWidth="1"/>
    <col min="10474" max="10479" width="6.85546875" customWidth="1"/>
    <col min="10480" max="10721" width="9.140625"/>
    <col min="10722" max="10722" width="0.42578125" customWidth="1"/>
    <col min="10723" max="10723" width="8.42578125" customWidth="1"/>
    <col min="10724" max="10724" width="11.85546875" customWidth="1"/>
    <col min="10725" max="10725" width="0.42578125" customWidth="1"/>
    <col min="10726" max="10728" width="9.140625"/>
    <col min="10729" max="10729" width="26.42578125" customWidth="1"/>
    <col min="10730" max="10735" width="6.85546875" customWidth="1"/>
    <col min="10736" max="10977" width="9.140625"/>
    <col min="10978" max="10978" width="0.42578125" customWidth="1"/>
    <col min="10979" max="10979" width="8.42578125" customWidth="1"/>
    <col min="10980" max="10980" width="11.85546875" customWidth="1"/>
    <col min="10981" max="10981" width="0.42578125" customWidth="1"/>
    <col min="10982" max="10984" width="9.140625"/>
    <col min="10985" max="10985" width="26.42578125" customWidth="1"/>
    <col min="10986" max="10991" width="6.85546875" customWidth="1"/>
    <col min="10992" max="11233" width="9.140625"/>
    <col min="11234" max="11234" width="0.42578125" customWidth="1"/>
    <col min="11235" max="11235" width="8.42578125" customWidth="1"/>
    <col min="11236" max="11236" width="11.85546875" customWidth="1"/>
    <col min="11237" max="11237" width="0.42578125" customWidth="1"/>
    <col min="11238" max="11240" width="9.140625"/>
    <col min="11241" max="11241" width="26.42578125" customWidth="1"/>
    <col min="11242" max="11247" width="6.85546875" customWidth="1"/>
    <col min="11248" max="11489" width="9.140625"/>
    <col min="11490" max="11490" width="0.42578125" customWidth="1"/>
    <col min="11491" max="11491" width="8.42578125" customWidth="1"/>
    <col min="11492" max="11492" width="11.85546875" customWidth="1"/>
    <col min="11493" max="11493" width="0.42578125" customWidth="1"/>
    <col min="11494" max="11496" width="9.140625"/>
    <col min="11497" max="11497" width="26.42578125" customWidth="1"/>
    <col min="11498" max="11503" width="6.85546875" customWidth="1"/>
    <col min="11504" max="11745" width="9.140625"/>
    <col min="11746" max="11746" width="0.42578125" customWidth="1"/>
    <col min="11747" max="11747" width="8.42578125" customWidth="1"/>
    <col min="11748" max="11748" width="11.85546875" customWidth="1"/>
    <col min="11749" max="11749" width="0.42578125" customWidth="1"/>
    <col min="11750" max="11752" width="9.140625"/>
    <col min="11753" max="11753" width="26.42578125" customWidth="1"/>
    <col min="11754" max="11759" width="6.85546875" customWidth="1"/>
    <col min="11760" max="12001" width="9.140625"/>
    <col min="12002" max="12002" width="0.42578125" customWidth="1"/>
    <col min="12003" max="12003" width="8.42578125" customWidth="1"/>
    <col min="12004" max="12004" width="11.85546875" customWidth="1"/>
    <col min="12005" max="12005" width="0.42578125" customWidth="1"/>
    <col min="12006" max="12008" width="9.140625"/>
    <col min="12009" max="12009" width="26.42578125" customWidth="1"/>
    <col min="12010" max="12015" width="6.85546875" customWidth="1"/>
    <col min="12016" max="12257" width="9.140625"/>
    <col min="12258" max="12258" width="0.42578125" customWidth="1"/>
    <col min="12259" max="12259" width="8.42578125" customWidth="1"/>
    <col min="12260" max="12260" width="11.85546875" customWidth="1"/>
    <col min="12261" max="12261" width="0.42578125" customWidth="1"/>
    <col min="12262" max="12264" width="9.140625"/>
    <col min="12265" max="12265" width="26.42578125" customWidth="1"/>
    <col min="12266" max="12271" width="6.85546875" customWidth="1"/>
    <col min="12272" max="12513" width="9.140625"/>
    <col min="12514" max="12514" width="0.42578125" customWidth="1"/>
    <col min="12515" max="12515" width="8.42578125" customWidth="1"/>
    <col min="12516" max="12516" width="11.85546875" customWidth="1"/>
    <col min="12517" max="12517" width="0.42578125" customWidth="1"/>
    <col min="12518" max="12520" width="9.140625"/>
    <col min="12521" max="12521" width="26.42578125" customWidth="1"/>
    <col min="12522" max="12527" width="6.85546875" customWidth="1"/>
    <col min="12528" max="12769" width="9.140625"/>
    <col min="12770" max="12770" width="0.42578125" customWidth="1"/>
    <col min="12771" max="12771" width="8.42578125" customWidth="1"/>
    <col min="12772" max="12772" width="11.85546875" customWidth="1"/>
    <col min="12773" max="12773" width="0.42578125" customWidth="1"/>
    <col min="12774" max="12776" width="9.140625"/>
    <col min="12777" max="12777" width="26.42578125" customWidth="1"/>
    <col min="12778" max="12783" width="6.85546875" customWidth="1"/>
    <col min="12784" max="13025" width="9.140625"/>
    <col min="13026" max="13026" width="0.42578125" customWidth="1"/>
    <col min="13027" max="13027" width="8.42578125" customWidth="1"/>
    <col min="13028" max="13028" width="11.85546875" customWidth="1"/>
    <col min="13029" max="13029" width="0.42578125" customWidth="1"/>
    <col min="13030" max="13032" width="9.140625"/>
    <col min="13033" max="13033" width="26.42578125" customWidth="1"/>
    <col min="13034" max="13039" width="6.85546875" customWidth="1"/>
    <col min="13040" max="13281" width="9.140625"/>
    <col min="13282" max="13282" width="0.42578125" customWidth="1"/>
    <col min="13283" max="13283" width="8.42578125" customWidth="1"/>
    <col min="13284" max="13284" width="11.85546875" customWidth="1"/>
    <col min="13285" max="13285" width="0.42578125" customWidth="1"/>
    <col min="13286" max="13288" width="9.140625"/>
    <col min="13289" max="13289" width="26.42578125" customWidth="1"/>
    <col min="13290" max="13295" width="6.85546875" customWidth="1"/>
    <col min="13296" max="13537" width="9.140625"/>
    <col min="13538" max="13538" width="0.42578125" customWidth="1"/>
    <col min="13539" max="13539" width="8.42578125" customWidth="1"/>
    <col min="13540" max="13540" width="11.85546875" customWidth="1"/>
    <col min="13541" max="13541" width="0.42578125" customWidth="1"/>
    <col min="13542" max="13544" width="9.140625"/>
    <col min="13545" max="13545" width="26.42578125" customWidth="1"/>
    <col min="13546" max="13551" width="6.85546875" customWidth="1"/>
    <col min="13552" max="13793" width="9.140625"/>
    <col min="13794" max="13794" width="0.42578125" customWidth="1"/>
    <col min="13795" max="13795" width="8.42578125" customWidth="1"/>
    <col min="13796" max="13796" width="11.85546875" customWidth="1"/>
    <col min="13797" max="13797" width="0.42578125" customWidth="1"/>
    <col min="13798" max="13800" width="9.140625"/>
    <col min="13801" max="13801" width="26.42578125" customWidth="1"/>
    <col min="13802" max="13807" width="6.85546875" customWidth="1"/>
    <col min="13808" max="14049" width="9.140625"/>
    <col min="14050" max="14050" width="0.42578125" customWidth="1"/>
    <col min="14051" max="14051" width="8.42578125" customWidth="1"/>
    <col min="14052" max="14052" width="11.85546875" customWidth="1"/>
    <col min="14053" max="14053" width="0.42578125" customWidth="1"/>
    <col min="14054" max="14056" width="9.140625"/>
    <col min="14057" max="14057" width="26.42578125" customWidth="1"/>
    <col min="14058" max="14063" width="6.85546875" customWidth="1"/>
    <col min="14064" max="14305" width="9.140625"/>
    <col min="14306" max="14306" width="0.42578125" customWidth="1"/>
    <col min="14307" max="14307" width="8.42578125" customWidth="1"/>
    <col min="14308" max="14308" width="11.85546875" customWidth="1"/>
    <col min="14309" max="14309" width="0.42578125" customWidth="1"/>
    <col min="14310" max="14312" width="9.140625"/>
    <col min="14313" max="14313" width="26.42578125" customWidth="1"/>
    <col min="14314" max="14319" width="6.85546875" customWidth="1"/>
    <col min="14320" max="14561" width="9.140625"/>
    <col min="14562" max="14562" width="0.42578125" customWidth="1"/>
    <col min="14563" max="14563" width="8.42578125" customWidth="1"/>
    <col min="14564" max="14564" width="11.85546875" customWidth="1"/>
    <col min="14565" max="14565" width="0.42578125" customWidth="1"/>
    <col min="14566" max="14568" width="9.140625"/>
    <col min="14569" max="14569" width="26.42578125" customWidth="1"/>
    <col min="14570" max="14575" width="6.85546875" customWidth="1"/>
    <col min="14576" max="14817" width="9.140625"/>
    <col min="14818" max="14818" width="0.42578125" customWidth="1"/>
    <col min="14819" max="14819" width="8.42578125" customWidth="1"/>
    <col min="14820" max="14820" width="11.85546875" customWidth="1"/>
    <col min="14821" max="14821" width="0.42578125" customWidth="1"/>
    <col min="14822" max="14824" width="9.140625"/>
    <col min="14825" max="14825" width="26.42578125" customWidth="1"/>
    <col min="14826" max="14831" width="6.85546875" customWidth="1"/>
    <col min="14832" max="15073" width="9.140625"/>
    <col min="15074" max="15074" width="0.42578125" customWidth="1"/>
    <col min="15075" max="15075" width="8.42578125" customWidth="1"/>
    <col min="15076" max="15076" width="11.85546875" customWidth="1"/>
    <col min="15077" max="15077" width="0.42578125" customWidth="1"/>
    <col min="15078" max="15080" width="9.140625"/>
    <col min="15081" max="15081" width="26.42578125" customWidth="1"/>
    <col min="15082" max="15087" width="6.85546875" customWidth="1"/>
    <col min="15088" max="15329" width="9.140625"/>
    <col min="15330" max="15330" width="0.42578125" customWidth="1"/>
    <col min="15331" max="15331" width="8.42578125" customWidth="1"/>
    <col min="15332" max="15332" width="11.85546875" customWidth="1"/>
    <col min="15333" max="15333" width="0.42578125" customWidth="1"/>
    <col min="15334" max="15336" width="9.140625"/>
    <col min="15337" max="15337" width="26.42578125" customWidth="1"/>
    <col min="15338" max="15343" width="6.85546875" customWidth="1"/>
    <col min="15344" max="15585" width="9.140625"/>
    <col min="15586" max="15586" width="0.42578125" customWidth="1"/>
    <col min="15587" max="15587" width="8.42578125" customWidth="1"/>
    <col min="15588" max="15588" width="11.85546875" customWidth="1"/>
    <col min="15589" max="15589" width="0.42578125" customWidth="1"/>
    <col min="15590" max="15592" width="9.140625"/>
    <col min="15593" max="15593" width="26.42578125" customWidth="1"/>
    <col min="15594" max="15599" width="6.85546875" customWidth="1"/>
    <col min="15600" max="15841" width="9.140625"/>
    <col min="15842" max="15842" width="0.42578125" customWidth="1"/>
    <col min="15843" max="15843" width="8.42578125" customWidth="1"/>
    <col min="15844" max="15844" width="11.85546875" customWidth="1"/>
    <col min="15845" max="15845" width="0.42578125" customWidth="1"/>
    <col min="15846" max="15848" width="9.140625"/>
    <col min="15849" max="15849" width="26.42578125" customWidth="1"/>
    <col min="15850" max="15855" width="6.85546875" customWidth="1"/>
    <col min="15856" max="16097" width="9.140625"/>
    <col min="16098" max="16098" width="0.42578125" customWidth="1"/>
    <col min="16099" max="16099" width="8.42578125" customWidth="1"/>
    <col min="16100" max="16100" width="11.85546875" customWidth="1"/>
    <col min="16101" max="16101" width="0.42578125" customWidth="1"/>
    <col min="16102" max="16104" width="9.140625"/>
    <col min="16105" max="16105" width="26.42578125" customWidth="1"/>
    <col min="16106" max="16111" width="6.85546875" customWidth="1"/>
    <col min="16112" max="16384" width="9.140625"/>
  </cols>
  <sheetData>
    <row r="3" spans="1:14">
      <c r="A3" s="1115" t="s">
        <v>12</v>
      </c>
      <c r="B3" s="1115"/>
      <c r="C3" s="1115"/>
      <c r="D3" s="1115"/>
      <c r="E3" s="1115"/>
      <c r="F3" s="153"/>
      <c r="G3" s="153"/>
      <c r="H3" s="153"/>
      <c r="I3" s="153"/>
      <c r="J3" s="153"/>
      <c r="K3" s="153"/>
      <c r="L3" s="5"/>
      <c r="M3" s="5"/>
      <c r="N3" s="5"/>
    </row>
    <row r="4" spans="1:14">
      <c r="A4" s="996" t="s">
        <v>15</v>
      </c>
      <c r="B4" s="996"/>
      <c r="C4" s="996"/>
      <c r="D4" s="996"/>
      <c r="E4" s="996"/>
      <c r="F4" s="996"/>
      <c r="G4" s="996"/>
      <c r="H4" s="996"/>
      <c r="I4" s="996"/>
      <c r="J4" s="996"/>
      <c r="K4" s="996"/>
      <c r="L4" s="996"/>
      <c r="M4" s="996"/>
      <c r="N4" s="996"/>
    </row>
    <row r="5" spans="1:14">
      <c r="A5" s="996" t="s">
        <v>16</v>
      </c>
      <c r="B5" s="996"/>
      <c r="C5" s="996"/>
      <c r="D5" s="996"/>
      <c r="E5" s="996"/>
      <c r="F5" s="996"/>
      <c r="G5" s="996"/>
      <c r="H5" s="996"/>
      <c r="I5" s="996"/>
      <c r="J5" s="996"/>
      <c r="K5" s="996"/>
      <c r="L5" s="996"/>
      <c r="M5" s="996"/>
      <c r="N5" s="996"/>
    </row>
    <row r="6" spans="1:14">
      <c r="A6" s="1052" t="s">
        <v>219</v>
      </c>
      <c r="B6" s="1052"/>
      <c r="C6" s="1052"/>
      <c r="D6" s="1052"/>
      <c r="E6" s="1052"/>
      <c r="F6" s="1052"/>
      <c r="G6" s="1052"/>
      <c r="H6" s="1052"/>
      <c r="I6" s="1052"/>
      <c r="J6" s="1052"/>
      <c r="K6" s="1052"/>
      <c r="L6" s="1052"/>
      <c r="M6" s="1052"/>
      <c r="N6" s="1052"/>
    </row>
    <row r="7" spans="1:14" ht="15.75">
      <c r="A7" s="996" t="s">
        <v>3767</v>
      </c>
      <c r="B7" s="996"/>
      <c r="C7" s="996"/>
      <c r="D7" s="996"/>
      <c r="E7" s="996"/>
      <c r="F7" s="996"/>
      <c r="G7" s="996"/>
      <c r="H7" s="996"/>
      <c r="I7" s="996"/>
      <c r="J7" s="996"/>
      <c r="K7" s="996"/>
      <c r="L7" s="996"/>
      <c r="M7" s="996"/>
      <c r="N7" s="996"/>
    </row>
    <row r="8" spans="1:14">
      <c r="A8" s="996" t="s">
        <v>3773</v>
      </c>
      <c r="B8" s="996"/>
      <c r="C8" s="996"/>
      <c r="D8" s="996"/>
      <c r="E8" s="996"/>
      <c r="F8" s="996"/>
      <c r="G8" s="996"/>
      <c r="H8" s="996"/>
      <c r="I8" s="996"/>
      <c r="J8" s="996"/>
      <c r="K8" s="996"/>
      <c r="L8" s="996"/>
      <c r="M8" s="996"/>
      <c r="N8" s="996"/>
    </row>
    <row r="9" spans="1:14" ht="6" customHeight="1">
      <c r="A9" s="1119"/>
      <c r="B9" s="1119"/>
      <c r="C9" s="1119"/>
      <c r="D9" s="1119"/>
      <c r="E9" s="1119"/>
      <c r="F9" s="1119"/>
      <c r="G9" s="1119"/>
      <c r="H9" s="1119"/>
      <c r="I9" s="1119"/>
      <c r="J9" s="1119"/>
      <c r="K9" s="1119"/>
      <c r="L9" s="94"/>
      <c r="M9" s="94"/>
      <c r="N9" s="94"/>
    </row>
    <row r="10" spans="1:14">
      <c r="A10" s="1052" t="s">
        <v>220</v>
      </c>
      <c r="B10" s="1052"/>
      <c r="C10" s="1052"/>
      <c r="D10" s="1052"/>
      <c r="E10" s="1052"/>
      <c r="F10" s="1052"/>
      <c r="G10" s="1052"/>
      <c r="H10" s="1052"/>
      <c r="I10" s="1052"/>
      <c r="J10" s="1052"/>
      <c r="K10" s="1052"/>
      <c r="L10" s="1052"/>
      <c r="M10" s="1052"/>
      <c r="N10" s="1052"/>
    </row>
    <row r="11" spans="1:14">
      <c r="A11" s="1052" t="s">
        <v>221</v>
      </c>
      <c r="B11" s="1052"/>
      <c r="C11" s="1052"/>
      <c r="D11" s="1052"/>
      <c r="E11" s="1052"/>
      <c r="F11" s="1052"/>
      <c r="G11" s="1052"/>
      <c r="H11" s="1052"/>
      <c r="I11" s="1052"/>
      <c r="J11" s="1052"/>
      <c r="K11" s="1052"/>
      <c r="L11" s="1052"/>
      <c r="M11" s="1052"/>
      <c r="N11" s="1052"/>
    </row>
    <row r="12" spans="1:14" ht="15.75">
      <c r="A12" s="1116" t="s">
        <v>3789</v>
      </c>
      <c r="B12" s="1116"/>
      <c r="C12" s="1116"/>
      <c r="D12" s="1116"/>
      <c r="E12" s="1116"/>
      <c r="F12" s="1116"/>
      <c r="G12" s="1116"/>
      <c r="H12" s="1116"/>
      <c r="I12" s="1116"/>
      <c r="J12" s="1116"/>
      <c r="K12" s="1116"/>
      <c r="L12" s="1116"/>
      <c r="M12" s="1116"/>
      <c r="N12" s="1116"/>
    </row>
    <row r="13" spans="1:14">
      <c r="A13" s="153"/>
      <c r="B13" s="153"/>
      <c r="C13" s="153"/>
      <c r="D13" s="153"/>
      <c r="E13" s="153"/>
      <c r="F13" s="153"/>
      <c r="G13" s="153"/>
      <c r="H13" s="153"/>
      <c r="I13" s="153"/>
      <c r="J13" s="153"/>
      <c r="K13" s="145"/>
      <c r="L13" s="153"/>
      <c r="M13" s="153"/>
      <c r="N13" s="145" t="s">
        <v>493</v>
      </c>
    </row>
    <row r="14" spans="1:14">
      <c r="A14" s="997" t="s">
        <v>19</v>
      </c>
      <c r="B14" s="998"/>
      <c r="C14" s="998"/>
      <c r="D14" s="146"/>
      <c r="E14" s="1048" t="s">
        <v>20</v>
      </c>
      <c r="F14" s="1049"/>
      <c r="G14" s="1049"/>
      <c r="H14" s="1050"/>
      <c r="I14" s="1023" t="s">
        <v>13</v>
      </c>
      <c r="J14" s="1023" t="s">
        <v>21</v>
      </c>
      <c r="K14" s="1023" t="s">
        <v>22</v>
      </c>
      <c r="L14" s="1023" t="s">
        <v>23</v>
      </c>
      <c r="M14" s="1023"/>
      <c r="N14" s="1023"/>
    </row>
    <row r="15" spans="1:14">
      <c r="A15" s="1000"/>
      <c r="B15" s="1001"/>
      <c r="C15" s="1001"/>
      <c r="D15" s="147"/>
      <c r="E15" s="1117"/>
      <c r="F15" s="991"/>
      <c r="G15" s="991"/>
      <c r="H15" s="1118"/>
      <c r="I15" s="1023"/>
      <c r="J15" s="1023"/>
      <c r="K15" s="1023"/>
      <c r="L15" s="337" t="s">
        <v>222</v>
      </c>
      <c r="M15" s="337" t="s">
        <v>223</v>
      </c>
      <c r="N15" s="337" t="s">
        <v>26</v>
      </c>
    </row>
    <row r="16" spans="1:14" ht="9" customHeight="1">
      <c r="A16" s="346"/>
      <c r="B16" s="347"/>
      <c r="C16" s="347"/>
      <c r="D16" s="348"/>
      <c r="E16" s="1041" t="s">
        <v>224</v>
      </c>
      <c r="F16" s="1042"/>
      <c r="G16" s="1042"/>
      <c r="H16" s="1043"/>
      <c r="I16" s="1064">
        <f>SUM(J16:N19)</f>
        <v>0</v>
      </c>
      <c r="J16" s="1046">
        <v>0</v>
      </c>
      <c r="K16" s="1046">
        <v>0</v>
      </c>
      <c r="L16" s="1046">
        <v>0</v>
      </c>
      <c r="M16" s="1046">
        <v>0</v>
      </c>
      <c r="N16" s="1046">
        <v>0</v>
      </c>
    </row>
    <row r="17" spans="1:14">
      <c r="A17" s="1102" t="s">
        <v>494</v>
      </c>
      <c r="B17" s="1103"/>
      <c r="C17" s="1103"/>
      <c r="D17" s="1104"/>
      <c r="E17" s="1105"/>
      <c r="F17" s="1106"/>
      <c r="G17" s="1106"/>
      <c r="H17" s="1107"/>
      <c r="I17" s="1114"/>
      <c r="J17" s="1111"/>
      <c r="K17" s="1111"/>
      <c r="L17" s="1111"/>
      <c r="M17" s="1111"/>
      <c r="N17" s="1111"/>
    </row>
    <row r="18" spans="1:14">
      <c r="A18" s="1102"/>
      <c r="B18" s="1103"/>
      <c r="C18" s="1103"/>
      <c r="D18" s="1104"/>
      <c r="E18" s="1027"/>
      <c r="F18" s="1028"/>
      <c r="G18" s="1028"/>
      <c r="H18" s="1029"/>
      <c r="I18" s="1114"/>
      <c r="J18" s="1111"/>
      <c r="K18" s="1111"/>
      <c r="L18" s="1111"/>
      <c r="M18" s="1111"/>
      <c r="N18" s="1111"/>
    </row>
    <row r="19" spans="1:14" ht="16.5" customHeight="1">
      <c r="A19" s="1102"/>
      <c r="B19" s="1103"/>
      <c r="C19" s="1103"/>
      <c r="D19" s="1104"/>
      <c r="E19" s="1018" t="s">
        <v>225</v>
      </c>
      <c r="F19" s="1003"/>
      <c r="G19" s="1003"/>
      <c r="H19" s="1004"/>
      <c r="I19" s="1065"/>
      <c r="J19" s="1047"/>
      <c r="K19" s="1047"/>
      <c r="L19" s="1047"/>
      <c r="M19" s="1047"/>
      <c r="N19" s="1047"/>
    </row>
    <row r="20" spans="1:14">
      <c r="A20" s="148"/>
      <c r="B20" s="149"/>
      <c r="C20" s="149"/>
      <c r="D20" s="150"/>
      <c r="E20" s="1018" t="s">
        <v>226</v>
      </c>
      <c r="F20" s="1003"/>
      <c r="G20" s="1003"/>
      <c r="H20" s="1004"/>
      <c r="I20" s="562">
        <f>SUM(J20:N20)</f>
        <v>0</v>
      </c>
      <c r="J20" s="151">
        <v>0</v>
      </c>
      <c r="K20" s="151">
        <v>0</v>
      </c>
      <c r="L20" s="151">
        <v>0</v>
      </c>
      <c r="M20" s="151">
        <v>0</v>
      </c>
      <c r="N20" s="151">
        <v>0</v>
      </c>
    </row>
    <row r="21" spans="1:14">
      <c r="A21" s="152"/>
      <c r="B21" s="153"/>
      <c r="C21" s="153"/>
      <c r="D21" s="154"/>
      <c r="E21" s="1018" t="s">
        <v>227</v>
      </c>
      <c r="F21" s="1003"/>
      <c r="G21" s="1003"/>
      <c r="H21" s="1004"/>
      <c r="I21" s="562">
        <f>SUM(J21:N21)</f>
        <v>0</v>
      </c>
      <c r="J21" s="155">
        <v>0</v>
      </c>
      <c r="K21" s="155">
        <v>0</v>
      </c>
      <c r="L21" s="155">
        <v>0</v>
      </c>
      <c r="M21" s="155">
        <v>0</v>
      </c>
      <c r="N21" s="155">
        <v>0</v>
      </c>
    </row>
    <row r="22" spans="1:14">
      <c r="A22" s="152"/>
      <c r="B22" s="153"/>
      <c r="C22" s="153"/>
      <c r="D22" s="156"/>
      <c r="E22" s="1010" t="s">
        <v>228</v>
      </c>
      <c r="F22" s="1011"/>
      <c r="G22" s="1011"/>
      <c r="H22" s="1012"/>
      <c r="I22" s="562">
        <f>SUM(J22:N22)</f>
        <v>0</v>
      </c>
      <c r="J22" s="564">
        <f>J16+J20</f>
        <v>0</v>
      </c>
      <c r="K22" s="564">
        <f>K16+K20</f>
        <v>0</v>
      </c>
      <c r="L22" s="564">
        <f>L16+L20</f>
        <v>0</v>
      </c>
      <c r="M22" s="564">
        <f>M16+M20</f>
        <v>0</v>
      </c>
      <c r="N22" s="564">
        <f>N16+N20</f>
        <v>0</v>
      </c>
    </row>
    <row r="23" spans="1:14">
      <c r="A23" s="152"/>
      <c r="B23" s="153"/>
      <c r="C23" s="153"/>
      <c r="D23" s="156"/>
      <c r="E23" s="1010" t="s">
        <v>229</v>
      </c>
      <c r="F23" s="1011"/>
      <c r="G23" s="1011"/>
      <c r="H23" s="1012"/>
      <c r="I23" s="562">
        <f>SUM(J23:N23)</f>
        <v>0</v>
      </c>
      <c r="J23" s="564">
        <f>SUM(J24:J27)</f>
        <v>0</v>
      </c>
      <c r="K23" s="564">
        <f>SUM(K24:K27)</f>
        <v>0</v>
      </c>
      <c r="L23" s="564">
        <f>SUM(L24:L27)</f>
        <v>0</v>
      </c>
      <c r="M23" s="564">
        <f>SUM(M24:M27)</f>
        <v>0</v>
      </c>
      <c r="N23" s="564">
        <f>SUM(N24:N27)</f>
        <v>0</v>
      </c>
    </row>
    <row r="24" spans="1:14">
      <c r="A24" s="152"/>
      <c r="B24" s="153"/>
      <c r="C24" s="153"/>
      <c r="D24" s="156"/>
      <c r="E24" s="1084" t="s">
        <v>230</v>
      </c>
      <c r="F24" s="1085"/>
      <c r="G24" s="1085"/>
      <c r="H24" s="1086"/>
      <c r="I24" s="1101">
        <f>SUM(J24:N25)</f>
        <v>0</v>
      </c>
      <c r="J24" s="1112"/>
      <c r="K24" s="1112"/>
      <c r="L24" s="1112"/>
      <c r="M24" s="1112"/>
      <c r="N24" s="1112"/>
    </row>
    <row r="25" spans="1:14">
      <c r="A25" s="152"/>
      <c r="B25" s="153"/>
      <c r="C25" s="153"/>
      <c r="D25" s="156"/>
      <c r="E25" s="1024" t="s">
        <v>231</v>
      </c>
      <c r="F25" s="1025"/>
      <c r="G25" s="1025"/>
      <c r="H25" s="1026"/>
      <c r="I25" s="1100"/>
      <c r="J25" s="1113"/>
      <c r="K25" s="1113"/>
      <c r="L25" s="1113"/>
      <c r="M25" s="1113"/>
      <c r="N25" s="1113"/>
    </row>
    <row r="26" spans="1:14">
      <c r="A26" s="152"/>
      <c r="B26" s="153"/>
      <c r="C26" s="153"/>
      <c r="D26" s="156"/>
      <c r="E26" s="1018" t="s">
        <v>232</v>
      </c>
      <c r="F26" s="1003"/>
      <c r="G26" s="1003"/>
      <c r="H26" s="1004"/>
      <c r="I26" s="562">
        <f t="shared" ref="I26:I28" si="0">SUM(J26:N26)</f>
        <v>0</v>
      </c>
      <c r="J26" s="155"/>
      <c r="K26" s="155"/>
      <c r="L26" s="155"/>
      <c r="M26" s="155"/>
      <c r="N26" s="155"/>
    </row>
    <row r="27" spans="1:14">
      <c r="A27" s="152"/>
      <c r="B27" s="153"/>
      <c r="C27" s="153"/>
      <c r="D27" s="156"/>
      <c r="E27" s="1018" t="s">
        <v>233</v>
      </c>
      <c r="F27" s="1003"/>
      <c r="G27" s="1003"/>
      <c r="H27" s="1004"/>
      <c r="I27" s="562">
        <f t="shared" si="0"/>
        <v>0</v>
      </c>
      <c r="J27" s="155"/>
      <c r="K27" s="155"/>
      <c r="L27" s="155"/>
      <c r="M27" s="155"/>
      <c r="N27" s="155"/>
    </row>
    <row r="28" spans="1:14">
      <c r="A28" s="152"/>
      <c r="B28" s="153"/>
      <c r="C28" s="153"/>
      <c r="D28" s="156"/>
      <c r="E28" s="1018" t="s">
        <v>234</v>
      </c>
      <c r="F28" s="1003"/>
      <c r="G28" s="1003"/>
      <c r="H28" s="1004"/>
      <c r="I28" s="562">
        <f t="shared" si="0"/>
        <v>0</v>
      </c>
      <c r="J28" s="155"/>
      <c r="K28" s="155"/>
      <c r="L28" s="155"/>
      <c r="M28" s="155"/>
      <c r="N28" s="155"/>
    </row>
    <row r="29" spans="1:14">
      <c r="A29" s="152"/>
      <c r="B29" s="153"/>
      <c r="C29" s="153"/>
      <c r="D29" s="156"/>
      <c r="E29" s="1010" t="s">
        <v>235</v>
      </c>
      <c r="F29" s="1011"/>
      <c r="G29" s="1011"/>
      <c r="H29" s="1012"/>
      <c r="I29" s="562">
        <f t="shared" ref="I29:I38" si="1">SUM(J29:N29)</f>
        <v>0</v>
      </c>
      <c r="J29" s="564">
        <f>J22-J24-J26-J27</f>
        <v>0</v>
      </c>
      <c r="K29" s="564">
        <f>K22-K24-K26-K27</f>
        <v>0</v>
      </c>
      <c r="L29" s="564">
        <f>L22-L24-L26-L27</f>
        <v>0</v>
      </c>
      <c r="M29" s="564">
        <f>M22-M24-M26-M27</f>
        <v>0</v>
      </c>
      <c r="N29" s="564">
        <f>N22-N24-N26-N27</f>
        <v>0</v>
      </c>
    </row>
    <row r="30" spans="1:14">
      <c r="A30" s="152"/>
      <c r="B30" s="153"/>
      <c r="C30" s="153"/>
      <c r="D30" s="156"/>
      <c r="E30" s="1018" t="s">
        <v>236</v>
      </c>
      <c r="F30" s="1003"/>
      <c r="G30" s="1003"/>
      <c r="H30" s="1004"/>
      <c r="I30" s="562">
        <f t="shared" si="1"/>
        <v>0</v>
      </c>
      <c r="J30" s="846">
        <v>0</v>
      </c>
      <c r="K30" s="846">
        <f>K29-K31-K32-K33</f>
        <v>0</v>
      </c>
      <c r="L30" s="846">
        <f>L29-L31-L32-L33</f>
        <v>0</v>
      </c>
      <c r="M30" s="846">
        <f>M29-M31-M32-M33</f>
        <v>0</v>
      </c>
      <c r="N30" s="846">
        <f>N29-N31-N32-N33</f>
        <v>0</v>
      </c>
    </row>
    <row r="31" spans="1:14">
      <c r="A31" s="152"/>
      <c r="B31" s="153"/>
      <c r="C31" s="153"/>
      <c r="D31" s="156"/>
      <c r="E31" s="1018" t="s">
        <v>237</v>
      </c>
      <c r="F31" s="1003"/>
      <c r="G31" s="1003"/>
      <c r="H31" s="1004"/>
      <c r="I31" s="562">
        <f>SUM(J31:N31)</f>
        <v>0</v>
      </c>
      <c r="J31" s="155"/>
      <c r="K31" s="155"/>
      <c r="L31" s="155"/>
      <c r="M31" s="155"/>
      <c r="N31" s="155"/>
    </row>
    <row r="32" spans="1:14">
      <c r="A32" s="152"/>
      <c r="B32" s="153"/>
      <c r="C32" s="153"/>
      <c r="D32" s="156"/>
      <c r="E32" s="1018" t="s">
        <v>238</v>
      </c>
      <c r="F32" s="1003"/>
      <c r="G32" s="1003"/>
      <c r="H32" s="1004"/>
      <c r="I32" s="562">
        <f>SUM(J32:N32)</f>
        <v>0</v>
      </c>
      <c r="J32" s="155"/>
      <c r="K32" s="155"/>
      <c r="L32" s="155"/>
      <c r="M32" s="155"/>
      <c r="N32" s="155"/>
    </row>
    <row r="33" spans="1:14">
      <c r="A33" s="152"/>
      <c r="B33" s="153"/>
      <c r="C33" s="153"/>
      <c r="D33" s="156"/>
      <c r="E33" s="1018" t="s">
        <v>239</v>
      </c>
      <c r="F33" s="1003"/>
      <c r="G33" s="1003"/>
      <c r="H33" s="1004"/>
      <c r="I33" s="562">
        <f t="shared" si="1"/>
        <v>0</v>
      </c>
      <c r="J33" s="155"/>
      <c r="K33" s="155"/>
      <c r="L33" s="155"/>
      <c r="M33" s="155"/>
      <c r="N33" s="155"/>
    </row>
    <row r="34" spans="1:14">
      <c r="A34" s="148"/>
      <c r="B34" s="149"/>
      <c r="C34" s="149"/>
      <c r="D34" s="150"/>
      <c r="E34" s="1018" t="s">
        <v>240</v>
      </c>
      <c r="F34" s="1003"/>
      <c r="G34" s="1003"/>
      <c r="H34" s="1004"/>
      <c r="I34" s="562">
        <v>0</v>
      </c>
      <c r="J34" s="157"/>
      <c r="K34" s="157"/>
      <c r="L34" s="157"/>
      <c r="M34" s="157"/>
      <c r="N34" s="157"/>
    </row>
    <row r="35" spans="1:14">
      <c r="A35" s="148"/>
      <c r="B35" s="149"/>
      <c r="C35" s="149"/>
      <c r="D35" s="150"/>
      <c r="E35" s="1018" t="s">
        <v>241</v>
      </c>
      <c r="F35" s="1003"/>
      <c r="G35" s="1003"/>
      <c r="H35" s="1004"/>
      <c r="I35" s="562">
        <v>0</v>
      </c>
      <c r="J35" s="155"/>
      <c r="K35" s="155"/>
      <c r="L35" s="155"/>
      <c r="M35" s="155"/>
      <c r="N35" s="155"/>
    </row>
    <row r="36" spans="1:14" ht="25.5" customHeight="1">
      <c r="A36" s="1102" t="s">
        <v>495</v>
      </c>
      <c r="B36" s="1103"/>
      <c r="C36" s="1103"/>
      <c r="D36" s="1104"/>
      <c r="E36" s="1019" t="s">
        <v>242</v>
      </c>
      <c r="F36" s="1005"/>
      <c r="G36" s="1005"/>
      <c r="H36" s="1006"/>
      <c r="I36" s="562">
        <v>0</v>
      </c>
      <c r="J36" s="155"/>
      <c r="K36" s="155"/>
      <c r="L36" s="155"/>
      <c r="M36" s="155"/>
      <c r="N36" s="155"/>
    </row>
    <row r="37" spans="1:14">
      <c r="A37" s="1102"/>
      <c r="B37" s="1103"/>
      <c r="C37" s="1103"/>
      <c r="D37" s="1104"/>
      <c r="E37" s="1018" t="s">
        <v>243</v>
      </c>
      <c r="F37" s="1003"/>
      <c r="G37" s="1003"/>
      <c r="H37" s="1004"/>
      <c r="I37" s="562">
        <v>0</v>
      </c>
      <c r="J37" s="155"/>
      <c r="K37" s="155"/>
      <c r="L37" s="155"/>
      <c r="M37" s="155"/>
      <c r="N37" s="155"/>
    </row>
    <row r="38" spans="1:14">
      <c r="A38" s="1102"/>
      <c r="B38" s="1103"/>
      <c r="C38" s="1103"/>
      <c r="D38" s="1104"/>
      <c r="E38" s="1084" t="s">
        <v>244</v>
      </c>
      <c r="F38" s="1085"/>
      <c r="G38" s="1085"/>
      <c r="H38" s="1086"/>
      <c r="I38" s="562">
        <f t="shared" si="1"/>
        <v>0</v>
      </c>
      <c r="J38" s="155"/>
      <c r="K38" s="155"/>
      <c r="L38" s="155"/>
      <c r="M38" s="155"/>
      <c r="N38" s="155"/>
    </row>
    <row r="39" spans="1:14">
      <c r="A39" s="152"/>
      <c r="B39" s="153"/>
      <c r="C39" s="153"/>
      <c r="D39" s="153"/>
      <c r="E39" s="1041" t="s">
        <v>245</v>
      </c>
      <c r="F39" s="1042"/>
      <c r="G39" s="1042"/>
      <c r="H39" s="1043"/>
      <c r="I39" s="563"/>
      <c r="J39" s="158"/>
      <c r="K39" s="158"/>
      <c r="L39" s="158"/>
      <c r="M39" s="158"/>
      <c r="N39" s="158"/>
    </row>
    <row r="40" spans="1:14">
      <c r="A40" s="152"/>
      <c r="B40" s="153"/>
      <c r="C40" s="153"/>
      <c r="D40" s="153"/>
      <c r="E40" s="1105"/>
      <c r="F40" s="1106"/>
      <c r="G40" s="1106"/>
      <c r="H40" s="1107"/>
      <c r="I40" s="1099">
        <f>SUM(J40:N41)</f>
        <v>0</v>
      </c>
      <c r="J40" s="1096">
        <v>0</v>
      </c>
      <c r="K40" s="1096">
        <v>0</v>
      </c>
      <c r="L40" s="1096">
        <f>SUM(M41:P41)</f>
        <v>0</v>
      </c>
      <c r="M40" s="1096">
        <f>SUM(N41:P41)</f>
        <v>0</v>
      </c>
      <c r="N40" s="1096">
        <f>SUM(O41:P41)</f>
        <v>0</v>
      </c>
    </row>
    <row r="41" spans="1:14">
      <c r="A41" s="152"/>
      <c r="B41" s="153"/>
      <c r="C41" s="153"/>
      <c r="D41" s="153"/>
      <c r="E41" s="1108" t="s">
        <v>225</v>
      </c>
      <c r="F41" s="1109"/>
      <c r="G41" s="1109"/>
      <c r="H41" s="1110"/>
      <c r="I41" s="1100"/>
      <c r="J41" s="1097"/>
      <c r="K41" s="1097"/>
      <c r="L41" s="1097"/>
      <c r="M41" s="1097"/>
      <c r="N41" s="1097"/>
    </row>
    <row r="42" spans="1:14">
      <c r="A42" s="152"/>
      <c r="B42" s="153"/>
      <c r="C42" s="153"/>
      <c r="D42" s="156"/>
      <c r="E42" s="1024" t="s">
        <v>226</v>
      </c>
      <c r="F42" s="1025"/>
      <c r="G42" s="1025"/>
      <c r="H42" s="1026"/>
      <c r="I42" s="564">
        <f>SUM(J42:N42)</f>
        <v>0</v>
      </c>
      <c r="J42" s="155"/>
      <c r="K42" s="155"/>
      <c r="L42" s="155"/>
      <c r="M42" s="155"/>
      <c r="N42" s="155"/>
    </row>
    <row r="43" spans="1:14">
      <c r="A43" s="152"/>
      <c r="B43" s="153"/>
      <c r="C43" s="153"/>
      <c r="D43" s="156"/>
      <c r="E43" s="1018" t="s">
        <v>227</v>
      </c>
      <c r="F43" s="1003"/>
      <c r="G43" s="1003"/>
      <c r="H43" s="1004"/>
      <c r="I43" s="564">
        <f>SUM(J43:N43)</f>
        <v>0</v>
      </c>
      <c r="J43" s="155"/>
      <c r="K43" s="155"/>
      <c r="L43" s="155"/>
      <c r="M43" s="155"/>
      <c r="N43" s="155"/>
    </row>
    <row r="44" spans="1:14">
      <c r="A44" s="152"/>
      <c r="B44" s="153"/>
      <c r="C44" s="153"/>
      <c r="D44" s="156"/>
      <c r="E44" s="1010" t="s">
        <v>228</v>
      </c>
      <c r="F44" s="1011"/>
      <c r="G44" s="1011"/>
      <c r="H44" s="1012"/>
      <c r="I44" s="564">
        <f>SUM(J44:N44)</f>
        <v>0</v>
      </c>
      <c r="J44" s="564">
        <f>J40+J42</f>
        <v>0</v>
      </c>
      <c r="K44" s="564">
        <f>K40+K42</f>
        <v>0</v>
      </c>
      <c r="L44" s="564">
        <f>L40+L42</f>
        <v>0</v>
      </c>
      <c r="M44" s="564">
        <f>M40+M42</f>
        <v>0</v>
      </c>
      <c r="N44" s="564">
        <f>N40+N42</f>
        <v>0</v>
      </c>
    </row>
    <row r="45" spans="1:14">
      <c r="A45" s="152"/>
      <c r="B45" s="153"/>
      <c r="C45" s="153"/>
      <c r="D45" s="156"/>
      <c r="E45" s="1020" t="s">
        <v>246</v>
      </c>
      <c r="F45" s="1021"/>
      <c r="G45" s="1021"/>
      <c r="H45" s="1022"/>
      <c r="I45" s="1101">
        <f>SUM(J45:N45)</f>
        <v>0</v>
      </c>
      <c r="J45" s="1098"/>
      <c r="K45" s="1098"/>
      <c r="L45" s="1098"/>
      <c r="M45" s="1098"/>
      <c r="N45" s="1098"/>
    </row>
    <row r="46" spans="1:14">
      <c r="A46" s="152"/>
      <c r="B46" s="153"/>
      <c r="C46" s="153"/>
      <c r="D46" s="156"/>
      <c r="E46" s="1024" t="s">
        <v>247</v>
      </c>
      <c r="F46" s="1025"/>
      <c r="G46" s="1025"/>
      <c r="H46" s="1026"/>
      <c r="I46" s="1100"/>
      <c r="J46" s="1097"/>
      <c r="K46" s="1097"/>
      <c r="L46" s="1097"/>
      <c r="M46" s="1097"/>
      <c r="N46" s="1097"/>
    </row>
    <row r="47" spans="1:14">
      <c r="A47" s="152"/>
      <c r="B47" s="153"/>
      <c r="C47" s="153"/>
      <c r="D47" s="156"/>
      <c r="E47" s="1018" t="s">
        <v>248</v>
      </c>
      <c r="F47" s="1003"/>
      <c r="G47" s="1003"/>
      <c r="H47" s="1004"/>
      <c r="I47" s="564">
        <f>SUM(J47:N47)</f>
        <v>0</v>
      </c>
      <c r="J47" s="155"/>
      <c r="K47" s="155"/>
      <c r="L47" s="155"/>
      <c r="M47" s="155"/>
      <c r="N47" s="155"/>
    </row>
    <row r="48" spans="1:14">
      <c r="A48" s="152"/>
      <c r="B48" s="153"/>
      <c r="C48" s="153"/>
      <c r="D48" s="156"/>
      <c r="E48" s="1010" t="s">
        <v>235</v>
      </c>
      <c r="F48" s="1011"/>
      <c r="G48" s="1011"/>
      <c r="H48" s="1012"/>
      <c r="I48" s="564">
        <f>SUM(J48:N48)</f>
        <v>0</v>
      </c>
      <c r="J48" s="564">
        <f>J44-J45-J47</f>
        <v>0</v>
      </c>
      <c r="K48" s="564">
        <f>K44-K45-K47</f>
        <v>0</v>
      </c>
      <c r="L48" s="564">
        <f>L44-L45-L47</f>
        <v>0</v>
      </c>
      <c r="M48" s="564">
        <f>M44-M45-M47</f>
        <v>0</v>
      </c>
      <c r="N48" s="564">
        <f>N44-N45-N47</f>
        <v>0</v>
      </c>
    </row>
    <row r="49" spans="1:14">
      <c r="A49" s="152"/>
      <c r="B49" s="153"/>
      <c r="C49" s="153"/>
      <c r="D49" s="156"/>
      <c r="E49" s="1018" t="s">
        <v>240</v>
      </c>
      <c r="F49" s="1003"/>
      <c r="G49" s="1003"/>
      <c r="H49" s="1004"/>
      <c r="I49" s="564">
        <f>SUM(J49:N49)</f>
        <v>0</v>
      </c>
      <c r="J49" s="157"/>
      <c r="K49" s="157"/>
      <c r="L49" s="157"/>
      <c r="M49" s="157"/>
      <c r="N49" s="157"/>
    </row>
    <row r="50" spans="1:14">
      <c r="A50" s="152"/>
      <c r="B50" s="153"/>
      <c r="C50" s="153"/>
      <c r="D50" s="156"/>
      <c r="E50" s="1018" t="s">
        <v>241</v>
      </c>
      <c r="F50" s="1003"/>
      <c r="G50" s="1003"/>
      <c r="H50" s="1004"/>
      <c r="I50" s="564">
        <f>SUM(J50:N50)</f>
        <v>0</v>
      </c>
      <c r="J50" s="155"/>
      <c r="K50" s="155"/>
      <c r="L50" s="155"/>
      <c r="M50" s="155"/>
      <c r="N50" s="155"/>
    </row>
    <row r="51" spans="1:14" ht="25.5" customHeight="1">
      <c r="A51" s="152"/>
      <c r="B51" s="153"/>
      <c r="C51" s="153"/>
      <c r="D51" s="156"/>
      <c r="E51" s="1093" t="s">
        <v>242</v>
      </c>
      <c r="F51" s="1094"/>
      <c r="G51" s="1094"/>
      <c r="H51" s="1095"/>
      <c r="I51" s="564">
        <f>SUM(J51:N51)</f>
        <v>0</v>
      </c>
      <c r="J51" s="159"/>
      <c r="K51" s="159"/>
      <c r="L51" s="159"/>
      <c r="M51" s="159"/>
      <c r="N51" s="159"/>
    </row>
    <row r="52" spans="1:14">
      <c r="A52" s="148"/>
      <c r="B52" s="153"/>
      <c r="C52" s="153"/>
      <c r="D52" s="149"/>
      <c r="E52" s="1041" t="s">
        <v>249</v>
      </c>
      <c r="F52" s="1042"/>
      <c r="G52" s="1042"/>
      <c r="H52" s="1043"/>
      <c r="I52" s="563"/>
      <c r="J52" s="158"/>
      <c r="K52" s="158"/>
      <c r="L52" s="158"/>
      <c r="M52" s="158"/>
      <c r="N52" s="158"/>
    </row>
    <row r="53" spans="1:14">
      <c r="A53" s="148"/>
      <c r="B53" s="153"/>
      <c r="C53" s="153"/>
      <c r="D53" s="149"/>
      <c r="E53" s="1105"/>
      <c r="F53" s="1106"/>
      <c r="G53" s="1106"/>
      <c r="H53" s="1107"/>
      <c r="I53" s="1099">
        <f>SUM(J54:N54)</f>
        <v>0</v>
      </c>
      <c r="J53" s="1096">
        <v>0</v>
      </c>
      <c r="K53" s="1096">
        <f>SUM(L54:P54)</f>
        <v>0</v>
      </c>
      <c r="L53" s="1096">
        <f>SUM(M54:P54)</f>
        <v>0</v>
      </c>
      <c r="M53" s="1096">
        <f>SUM(N54:P54)</f>
        <v>0</v>
      </c>
      <c r="N53" s="1096">
        <f>SUM(O54:P54)</f>
        <v>0</v>
      </c>
    </row>
    <row r="54" spans="1:14">
      <c r="A54" s="1102" t="s">
        <v>496</v>
      </c>
      <c r="B54" s="1103"/>
      <c r="C54" s="1103"/>
      <c r="D54" s="1103"/>
      <c r="E54" s="1024" t="s">
        <v>225</v>
      </c>
      <c r="F54" s="1025"/>
      <c r="G54" s="1025"/>
      <c r="H54" s="1026"/>
      <c r="I54" s="1100"/>
      <c r="J54" s="1097"/>
      <c r="K54" s="1097"/>
      <c r="L54" s="1097"/>
      <c r="M54" s="1097"/>
      <c r="N54" s="1097"/>
    </row>
    <row r="55" spans="1:14">
      <c r="A55" s="1102"/>
      <c r="B55" s="1103"/>
      <c r="C55" s="1103"/>
      <c r="D55" s="1104"/>
      <c r="E55" s="1024" t="s">
        <v>226</v>
      </c>
      <c r="F55" s="1025"/>
      <c r="G55" s="1025"/>
      <c r="H55" s="1026"/>
      <c r="I55" s="564">
        <f>SUM(J55:N55)</f>
        <v>0</v>
      </c>
      <c r="J55" s="155"/>
      <c r="K55" s="155"/>
      <c r="L55" s="155"/>
      <c r="M55" s="155"/>
      <c r="N55" s="155"/>
    </row>
    <row r="56" spans="1:14">
      <c r="A56" s="1102"/>
      <c r="B56" s="1103"/>
      <c r="C56" s="1103"/>
      <c r="D56" s="1104"/>
      <c r="E56" s="1018" t="s">
        <v>227</v>
      </c>
      <c r="F56" s="1003"/>
      <c r="G56" s="1003"/>
      <c r="H56" s="1004"/>
      <c r="I56" s="564">
        <f t="shared" ref="I56:I64" si="2">SUM(J56:N56)</f>
        <v>0</v>
      </c>
      <c r="J56" s="155"/>
      <c r="K56" s="155"/>
      <c r="L56" s="155"/>
      <c r="M56" s="155"/>
      <c r="N56" s="155"/>
    </row>
    <row r="57" spans="1:14">
      <c r="A57" s="152"/>
      <c r="B57" s="153"/>
      <c r="C57" s="153"/>
      <c r="D57" s="156"/>
      <c r="E57" s="1010" t="s">
        <v>228</v>
      </c>
      <c r="F57" s="1011"/>
      <c r="G57" s="1011"/>
      <c r="H57" s="1012"/>
      <c r="I57" s="564">
        <f t="shared" si="2"/>
        <v>0</v>
      </c>
      <c r="J57" s="564">
        <f>J53+J55</f>
        <v>0</v>
      </c>
      <c r="K57" s="564">
        <f>K53+K55</f>
        <v>0</v>
      </c>
      <c r="L57" s="564">
        <f>L53+L55</f>
        <v>0</v>
      </c>
      <c r="M57" s="564">
        <f>M53+M55</f>
        <v>0</v>
      </c>
      <c r="N57" s="564">
        <f>N53+N55</f>
        <v>0</v>
      </c>
    </row>
    <row r="58" spans="1:14">
      <c r="A58" s="152"/>
      <c r="B58" s="160" t="s">
        <v>69</v>
      </c>
      <c r="C58" s="161" t="s">
        <v>70</v>
      </c>
      <c r="D58" s="156"/>
      <c r="E58" s="1020" t="s">
        <v>246</v>
      </c>
      <c r="F58" s="1021"/>
      <c r="G58" s="1021"/>
      <c r="H58" s="1022"/>
      <c r="I58" s="1101">
        <f t="shared" si="2"/>
        <v>0</v>
      </c>
      <c r="J58" s="162"/>
      <c r="K58" s="162"/>
      <c r="L58" s="162"/>
      <c r="M58" s="162"/>
      <c r="N58" s="162"/>
    </row>
    <row r="59" spans="1:14">
      <c r="A59" s="152"/>
      <c r="B59" s="6" t="s">
        <v>72</v>
      </c>
      <c r="C59" s="163" t="s">
        <v>73</v>
      </c>
      <c r="D59" s="156"/>
      <c r="E59" s="1024" t="s">
        <v>247</v>
      </c>
      <c r="F59" s="1025"/>
      <c r="G59" s="1025"/>
      <c r="H59" s="1026"/>
      <c r="I59" s="1100">
        <f t="shared" si="2"/>
        <v>0</v>
      </c>
      <c r="J59" s="151"/>
      <c r="K59" s="151"/>
      <c r="L59" s="151"/>
      <c r="M59" s="151"/>
      <c r="N59" s="151"/>
    </row>
    <row r="60" spans="1:14">
      <c r="A60" s="152"/>
      <c r="B60" s="6" t="s">
        <v>75</v>
      </c>
      <c r="C60" s="163" t="s">
        <v>76</v>
      </c>
      <c r="D60" s="156"/>
      <c r="E60" s="1018" t="s">
        <v>248</v>
      </c>
      <c r="F60" s="1003"/>
      <c r="G60" s="1003"/>
      <c r="H60" s="1004"/>
      <c r="I60" s="564">
        <f t="shared" si="2"/>
        <v>0</v>
      </c>
      <c r="J60" s="155"/>
      <c r="K60" s="155"/>
      <c r="L60" s="155"/>
      <c r="M60" s="155"/>
      <c r="N60" s="155"/>
    </row>
    <row r="61" spans="1:14">
      <c r="A61" s="152"/>
      <c r="B61" s="6" t="s">
        <v>12</v>
      </c>
      <c r="C61" s="163" t="s">
        <v>78</v>
      </c>
      <c r="D61" s="156"/>
      <c r="E61" s="1010" t="s">
        <v>235</v>
      </c>
      <c r="F61" s="1011"/>
      <c r="G61" s="1011"/>
      <c r="H61" s="1012"/>
      <c r="I61" s="564">
        <f t="shared" si="2"/>
        <v>0</v>
      </c>
      <c r="J61" s="564">
        <f>J57-J59-J60</f>
        <v>0</v>
      </c>
      <c r="K61" s="564">
        <f>K57-K59-K60</f>
        <v>0</v>
      </c>
      <c r="L61" s="564">
        <f>L57-L59-L60</f>
        <v>0</v>
      </c>
      <c r="M61" s="564">
        <f>M57-M59-M60</f>
        <v>0</v>
      </c>
      <c r="N61" s="564">
        <f>N57-N59-N60</f>
        <v>0</v>
      </c>
    </row>
    <row r="62" spans="1:14">
      <c r="A62" s="152"/>
      <c r="B62" s="6" t="s">
        <v>80</v>
      </c>
      <c r="C62" s="163" t="s">
        <v>81</v>
      </c>
      <c r="D62" s="156"/>
      <c r="E62" s="1018" t="s">
        <v>240</v>
      </c>
      <c r="F62" s="1003"/>
      <c r="G62" s="1003"/>
      <c r="H62" s="1004"/>
      <c r="I62" s="564">
        <f t="shared" si="2"/>
        <v>0</v>
      </c>
      <c r="J62" s="157"/>
      <c r="K62" s="157"/>
      <c r="L62" s="157"/>
      <c r="M62" s="157"/>
      <c r="N62" s="157"/>
    </row>
    <row r="63" spans="1:14">
      <c r="A63" s="148"/>
      <c r="B63" s="6"/>
      <c r="C63" s="163" t="s">
        <v>83</v>
      </c>
      <c r="D63" s="150"/>
      <c r="E63" s="1018" t="s">
        <v>241</v>
      </c>
      <c r="F63" s="1003"/>
      <c r="G63" s="1003"/>
      <c r="H63" s="1004"/>
      <c r="I63" s="564">
        <f t="shared" si="2"/>
        <v>0</v>
      </c>
      <c r="J63" s="155"/>
      <c r="K63" s="155"/>
      <c r="L63" s="155"/>
      <c r="M63" s="155"/>
      <c r="N63" s="155"/>
    </row>
    <row r="64" spans="1:14" ht="24.75" customHeight="1">
      <c r="A64" s="164"/>
      <c r="B64" s="165" t="s">
        <v>85</v>
      </c>
      <c r="C64" s="163" t="s">
        <v>86</v>
      </c>
      <c r="D64" s="150"/>
      <c r="E64" s="1093" t="s">
        <v>242</v>
      </c>
      <c r="F64" s="1094"/>
      <c r="G64" s="1094"/>
      <c r="H64" s="1095"/>
      <c r="I64" s="564">
        <f t="shared" si="2"/>
        <v>0</v>
      </c>
      <c r="J64" s="155"/>
      <c r="K64" s="155"/>
      <c r="L64" s="155"/>
      <c r="M64" s="155"/>
      <c r="N64" s="155"/>
    </row>
    <row r="65" spans="1:14">
      <c r="A65" s="153"/>
      <c r="B65" s="166"/>
      <c r="C65" s="1040"/>
      <c r="D65" s="1040"/>
      <c r="E65" s="1040"/>
      <c r="F65" s="1040"/>
      <c r="G65" s="1040"/>
      <c r="H65" s="1040"/>
      <c r="I65" s="153"/>
      <c r="J65" s="153"/>
      <c r="K65" s="153"/>
      <c r="L65" s="153"/>
      <c r="M65" s="153"/>
      <c r="N65" s="153"/>
    </row>
    <row r="66" spans="1:14">
      <c r="A66" s="166"/>
      <c r="B66" s="166" t="s">
        <v>250</v>
      </c>
      <c r="C66" s="1057" t="s">
        <v>3907</v>
      </c>
      <c r="D66" s="1057"/>
      <c r="E66" s="1057"/>
      <c r="F66" s="1057"/>
      <c r="G66" s="1057"/>
      <c r="H66" s="1057"/>
      <c r="I66" s="153"/>
      <c r="J66" s="153"/>
      <c r="K66" s="153"/>
      <c r="L66" s="153"/>
      <c r="M66" s="153"/>
      <c r="N66" s="153"/>
    </row>
    <row r="67" spans="1:14">
      <c r="A67" s="167"/>
      <c r="B67" s="166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</row>
    <row r="68" spans="1:14">
      <c r="A68" s="184"/>
      <c r="B68" s="166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</row>
    <row r="69" spans="1:14">
      <c r="A69" s="184"/>
      <c r="B69" s="166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</row>
    <row r="70" spans="1:14">
      <c r="A70" s="184"/>
      <c r="B70" s="166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</row>
    <row r="71" spans="1:14">
      <c r="A71" s="153"/>
      <c r="B71" s="153"/>
      <c r="C71" s="153"/>
      <c r="D71" s="153"/>
      <c r="E71" s="153"/>
      <c r="F71" s="338"/>
      <c r="G71" s="338"/>
      <c r="H71" s="338"/>
      <c r="I71" s="338"/>
      <c r="J71" s="338"/>
      <c r="K71" s="145"/>
      <c r="L71" s="338"/>
      <c r="M71" s="338"/>
      <c r="N71" s="145" t="s">
        <v>497</v>
      </c>
    </row>
    <row r="72" spans="1:14">
      <c r="A72" s="1076" t="s">
        <v>19</v>
      </c>
      <c r="B72" s="1076"/>
      <c r="C72" s="1076"/>
      <c r="D72" s="1076"/>
      <c r="E72" s="1048" t="s">
        <v>20</v>
      </c>
      <c r="F72" s="1049"/>
      <c r="G72" s="1049"/>
      <c r="H72" s="1050"/>
      <c r="I72" s="1023" t="s">
        <v>13</v>
      </c>
      <c r="J72" s="1023" t="s">
        <v>21</v>
      </c>
      <c r="K72" s="1023" t="s">
        <v>22</v>
      </c>
      <c r="L72" s="1023" t="s">
        <v>23</v>
      </c>
      <c r="M72" s="1023"/>
      <c r="N72" s="1023"/>
    </row>
    <row r="73" spans="1:14">
      <c r="A73" s="1076"/>
      <c r="B73" s="1076"/>
      <c r="C73" s="1076"/>
      <c r="D73" s="1076"/>
      <c r="E73" s="1051"/>
      <c r="F73" s="1052"/>
      <c r="G73" s="1052"/>
      <c r="H73" s="1053"/>
      <c r="I73" s="1023"/>
      <c r="J73" s="1023"/>
      <c r="K73" s="1023"/>
      <c r="L73" s="337" t="s">
        <v>222</v>
      </c>
      <c r="M73" s="337" t="s">
        <v>223</v>
      </c>
      <c r="N73" s="337" t="s">
        <v>26</v>
      </c>
    </row>
    <row r="74" spans="1:14">
      <c r="A74" s="148"/>
      <c r="B74" s="149"/>
      <c r="C74" s="149"/>
      <c r="D74" s="149"/>
      <c r="E74" s="1087" t="s">
        <v>251</v>
      </c>
      <c r="F74" s="1088"/>
      <c r="G74" s="1088"/>
      <c r="H74" s="1088"/>
      <c r="I74" s="1064">
        <f>SUM(J74:N75)</f>
        <v>38</v>
      </c>
      <c r="J74" s="1046">
        <v>34</v>
      </c>
      <c r="K74" s="1046">
        <v>2</v>
      </c>
      <c r="L74" s="1046">
        <v>0</v>
      </c>
      <c r="M74" s="1046">
        <v>2</v>
      </c>
      <c r="N74" s="1046">
        <v>0</v>
      </c>
    </row>
    <row r="75" spans="1:14" ht="14.25" customHeight="1">
      <c r="A75" s="148"/>
      <c r="B75" s="149"/>
      <c r="C75" s="149"/>
      <c r="D75" s="149"/>
      <c r="E75" s="1024" t="s">
        <v>225</v>
      </c>
      <c r="F75" s="1025"/>
      <c r="G75" s="1025"/>
      <c r="H75" s="1025"/>
      <c r="I75" s="1065"/>
      <c r="J75" s="1047"/>
      <c r="K75" s="1047"/>
      <c r="L75" s="1047"/>
      <c r="M75" s="1047"/>
      <c r="N75" s="1047"/>
    </row>
    <row r="76" spans="1:14" ht="14.25" customHeight="1">
      <c r="A76" s="148"/>
      <c r="B76" s="171" t="s">
        <v>584</v>
      </c>
      <c r="C76" s="171"/>
      <c r="D76" s="150"/>
      <c r="E76" s="1024" t="s">
        <v>226</v>
      </c>
      <c r="F76" s="1025"/>
      <c r="G76" s="1025"/>
      <c r="H76" s="1026"/>
      <c r="I76" s="564">
        <f t="shared" ref="I76:I77" si="3">SUM(J76:N76)</f>
        <v>0</v>
      </c>
      <c r="J76" s="350"/>
      <c r="K76" s="350"/>
      <c r="L76" s="350"/>
      <c r="M76" s="350"/>
      <c r="N76" s="350"/>
    </row>
    <row r="77" spans="1:14" ht="14.25" customHeight="1">
      <c r="A77" s="152"/>
      <c r="B77" s="153"/>
      <c r="C77" s="153"/>
      <c r="D77" s="168"/>
      <c r="E77" s="1018" t="s">
        <v>227</v>
      </c>
      <c r="F77" s="1003"/>
      <c r="G77" s="1003"/>
      <c r="H77" s="1004"/>
      <c r="I77" s="564">
        <f t="shared" si="3"/>
        <v>0</v>
      </c>
      <c r="J77" s="169">
        <v>0</v>
      </c>
      <c r="K77" s="169"/>
      <c r="L77" s="169"/>
      <c r="M77" s="169"/>
      <c r="N77" s="169"/>
    </row>
    <row r="78" spans="1:14" ht="14.25" customHeight="1">
      <c r="A78" s="152"/>
      <c r="B78" s="170"/>
      <c r="C78" s="171"/>
      <c r="D78" s="153"/>
      <c r="E78" s="1010" t="s">
        <v>228</v>
      </c>
      <c r="F78" s="1011"/>
      <c r="G78" s="1011"/>
      <c r="H78" s="1012"/>
      <c r="I78" s="565">
        <f>SUM(J78:N78)</f>
        <v>0</v>
      </c>
      <c r="J78" s="566"/>
      <c r="K78" s="566"/>
      <c r="L78" s="566"/>
      <c r="M78" s="566"/>
      <c r="N78" s="566"/>
    </row>
    <row r="79" spans="1:14" ht="14.25" customHeight="1">
      <c r="A79" s="152"/>
      <c r="B79" s="170"/>
      <c r="C79" s="171"/>
      <c r="D79" s="153"/>
      <c r="E79" s="1020" t="s">
        <v>229</v>
      </c>
      <c r="F79" s="1021"/>
      <c r="G79" s="1021"/>
      <c r="H79" s="1022"/>
      <c r="I79" s="1036">
        <f>SUM(J79:N80)</f>
        <v>2</v>
      </c>
      <c r="J79" s="1036"/>
      <c r="K79" s="1036"/>
      <c r="L79" s="1036"/>
      <c r="M79" s="1036">
        <v>2</v>
      </c>
      <c r="N79" s="1036"/>
    </row>
    <row r="80" spans="1:14" ht="14.25" customHeight="1">
      <c r="A80" s="152"/>
      <c r="B80" s="172"/>
      <c r="C80" s="173"/>
      <c r="D80" s="153"/>
      <c r="E80" s="1024" t="s">
        <v>230</v>
      </c>
      <c r="F80" s="1025"/>
      <c r="G80" s="1025"/>
      <c r="H80" s="1026"/>
      <c r="I80" s="1037"/>
      <c r="J80" s="1037"/>
      <c r="K80" s="1037"/>
      <c r="L80" s="1037"/>
      <c r="M80" s="1037"/>
      <c r="N80" s="1037"/>
    </row>
    <row r="81" spans="1:14" ht="14.25" customHeight="1">
      <c r="A81" s="152"/>
      <c r="B81" s="172"/>
      <c r="C81" s="173"/>
      <c r="D81" s="153"/>
      <c r="E81" s="1018" t="s">
        <v>231</v>
      </c>
      <c r="F81" s="1003"/>
      <c r="G81" s="1003"/>
      <c r="H81" s="1004"/>
      <c r="I81" s="565">
        <f t="shared" ref="I81:I89" si="4">SUM(J81:N81)</f>
        <v>0</v>
      </c>
      <c r="J81" s="169"/>
      <c r="K81" s="169"/>
      <c r="L81" s="169"/>
      <c r="M81" s="169"/>
      <c r="N81" s="169"/>
    </row>
    <row r="82" spans="1:14" ht="14.25" customHeight="1">
      <c r="A82" s="152"/>
      <c r="B82" s="172"/>
      <c r="C82" s="173"/>
      <c r="D82" s="153"/>
      <c r="E82" s="1018" t="s">
        <v>232</v>
      </c>
      <c r="F82" s="1003"/>
      <c r="G82" s="1003"/>
      <c r="H82" s="1004"/>
      <c r="I82" s="565">
        <v>0</v>
      </c>
      <c r="J82" s="169"/>
      <c r="K82" s="169"/>
      <c r="L82" s="169"/>
      <c r="M82" s="169"/>
      <c r="N82" s="169"/>
    </row>
    <row r="83" spans="1:14" ht="14.25" customHeight="1">
      <c r="A83" s="152"/>
      <c r="B83" s="172"/>
      <c r="C83" s="173"/>
      <c r="D83" s="153"/>
      <c r="E83" s="1018" t="s">
        <v>233</v>
      </c>
      <c r="F83" s="1003"/>
      <c r="G83" s="1003"/>
      <c r="H83" s="1004"/>
      <c r="I83" s="565">
        <f t="shared" si="4"/>
        <v>2</v>
      </c>
      <c r="J83" s="169"/>
      <c r="K83" s="169"/>
      <c r="L83" s="169"/>
      <c r="M83" s="169">
        <v>2</v>
      </c>
      <c r="N83" s="169"/>
    </row>
    <row r="84" spans="1:14" ht="14.25" customHeight="1">
      <c r="A84" s="152"/>
      <c r="B84" s="172"/>
      <c r="C84" s="173"/>
      <c r="D84" s="153"/>
      <c r="E84" s="1018" t="s">
        <v>234</v>
      </c>
      <c r="F84" s="1003"/>
      <c r="G84" s="1003"/>
      <c r="H84" s="1004"/>
      <c r="I84" s="565">
        <f t="shared" si="4"/>
        <v>0</v>
      </c>
      <c r="J84" s="169"/>
      <c r="K84" s="169"/>
      <c r="L84" s="169"/>
      <c r="M84" s="169"/>
      <c r="N84" s="169"/>
    </row>
    <row r="85" spans="1:14" ht="14.25" customHeight="1">
      <c r="A85" s="152"/>
      <c r="B85" s="172"/>
      <c r="C85" s="173"/>
      <c r="D85" s="153"/>
      <c r="E85" s="1010" t="s">
        <v>235</v>
      </c>
      <c r="F85" s="1011"/>
      <c r="G85" s="1011"/>
      <c r="H85" s="1012"/>
      <c r="I85" s="565">
        <f t="shared" si="4"/>
        <v>36</v>
      </c>
      <c r="J85" s="566">
        <v>34</v>
      </c>
      <c r="K85" s="566">
        <v>2</v>
      </c>
      <c r="L85" s="566">
        <f>L78-L81-L82-L83</f>
        <v>0</v>
      </c>
      <c r="M85" s="566">
        <v>0</v>
      </c>
      <c r="N85" s="566">
        <f>N78-N81-N82-N83</f>
        <v>0</v>
      </c>
    </row>
    <row r="86" spans="1:14" ht="14.25" customHeight="1">
      <c r="A86" s="152"/>
      <c r="B86" s="172"/>
      <c r="C86" s="173"/>
      <c r="D86" s="153"/>
      <c r="E86" s="1018" t="s">
        <v>236</v>
      </c>
      <c r="F86" s="1003"/>
      <c r="G86" s="1003"/>
      <c r="H86" s="1004"/>
      <c r="I86" s="565">
        <f t="shared" si="4"/>
        <v>36</v>
      </c>
      <c r="J86" s="567">
        <f>J85-J87-J88-J89</f>
        <v>34</v>
      </c>
      <c r="K86" s="567">
        <f>K85-K87-K88-K89</f>
        <v>2</v>
      </c>
      <c r="L86" s="567">
        <f>L85-L87-L88-L89</f>
        <v>0</v>
      </c>
      <c r="M86" s="567">
        <f>M85-M87-M88-M89</f>
        <v>0</v>
      </c>
      <c r="N86" s="567">
        <f>N85-N87-N88-N89</f>
        <v>0</v>
      </c>
    </row>
    <row r="87" spans="1:14" ht="14.25" customHeight="1">
      <c r="A87" s="152"/>
      <c r="B87" s="153"/>
      <c r="C87" s="153"/>
      <c r="D87" s="153"/>
      <c r="E87" s="1018" t="s">
        <v>237</v>
      </c>
      <c r="F87" s="1003"/>
      <c r="G87" s="1003"/>
      <c r="H87" s="1004"/>
      <c r="I87" s="565">
        <f t="shared" si="4"/>
        <v>0</v>
      </c>
      <c r="J87" s="169"/>
      <c r="K87" s="169"/>
      <c r="L87" s="169"/>
      <c r="M87" s="169"/>
      <c r="N87" s="169"/>
    </row>
    <row r="88" spans="1:14" ht="14.25" customHeight="1">
      <c r="A88" s="152"/>
      <c r="B88" s="153"/>
      <c r="C88" s="153"/>
      <c r="D88" s="153"/>
      <c r="E88" s="1018" t="s">
        <v>238</v>
      </c>
      <c r="F88" s="1003"/>
      <c r="G88" s="1003"/>
      <c r="H88" s="1004"/>
      <c r="I88" s="565">
        <f t="shared" si="4"/>
        <v>0</v>
      </c>
      <c r="J88" s="169"/>
      <c r="K88" s="169"/>
      <c r="L88" s="169"/>
      <c r="M88" s="169"/>
      <c r="N88" s="169"/>
    </row>
    <row r="89" spans="1:14" ht="14.25" customHeight="1">
      <c r="A89" s="152"/>
      <c r="B89" s="153"/>
      <c r="C89" s="153"/>
      <c r="D89" s="153"/>
      <c r="E89" s="1018" t="s">
        <v>239</v>
      </c>
      <c r="F89" s="1003"/>
      <c r="G89" s="1003"/>
      <c r="H89" s="1004"/>
      <c r="I89" s="565">
        <f t="shared" si="4"/>
        <v>0</v>
      </c>
      <c r="J89" s="169"/>
      <c r="K89" s="169"/>
      <c r="L89" s="169"/>
      <c r="M89" s="169"/>
      <c r="N89" s="169"/>
    </row>
    <row r="90" spans="1:14" ht="14.25" customHeight="1">
      <c r="A90" s="148"/>
      <c r="B90" s="149"/>
      <c r="C90" s="149"/>
      <c r="D90" s="150"/>
      <c r="E90" s="1018" t="s">
        <v>240</v>
      </c>
      <c r="F90" s="1003"/>
      <c r="G90" s="1003"/>
      <c r="H90" s="1004"/>
      <c r="I90" s="562">
        <v>0</v>
      </c>
      <c r="J90" s="157"/>
      <c r="K90" s="155"/>
      <c r="L90" s="157"/>
      <c r="M90" s="157"/>
      <c r="N90" s="157"/>
    </row>
    <row r="91" spans="1:14" ht="14.25" customHeight="1">
      <c r="A91" s="148"/>
      <c r="B91" s="149"/>
      <c r="C91" s="149"/>
      <c r="D91" s="150"/>
      <c r="E91" s="1018" t="s">
        <v>241</v>
      </c>
      <c r="F91" s="1003"/>
      <c r="G91" s="1003"/>
      <c r="H91" s="1004"/>
      <c r="I91" s="562">
        <v>56</v>
      </c>
      <c r="J91" s="155"/>
      <c r="K91" s="155"/>
      <c r="L91" s="155"/>
      <c r="M91" s="155"/>
      <c r="N91" s="155"/>
    </row>
    <row r="92" spans="1:14" ht="24.75" customHeight="1">
      <c r="A92" s="148"/>
      <c r="B92" s="149"/>
      <c r="C92" s="149"/>
      <c r="D92" s="150"/>
      <c r="E92" s="1019" t="s">
        <v>242</v>
      </c>
      <c r="F92" s="1005"/>
      <c r="G92" s="1005"/>
      <c r="H92" s="1006"/>
      <c r="I92" s="562">
        <v>1</v>
      </c>
      <c r="J92" s="155"/>
      <c r="K92" s="155"/>
      <c r="L92" s="155"/>
      <c r="M92" s="155"/>
      <c r="N92" s="155"/>
    </row>
    <row r="93" spans="1:14" ht="14.25" customHeight="1">
      <c r="A93" s="148"/>
      <c r="B93" s="149"/>
      <c r="C93" s="149"/>
      <c r="D93" s="150"/>
      <c r="E93" s="1018" t="s">
        <v>243</v>
      </c>
      <c r="F93" s="1003"/>
      <c r="G93" s="1003"/>
      <c r="H93" s="1004"/>
      <c r="I93" s="562">
        <v>0</v>
      </c>
      <c r="J93" s="155"/>
      <c r="K93" s="155"/>
      <c r="L93" s="155"/>
      <c r="M93" s="155"/>
      <c r="N93" s="155"/>
    </row>
    <row r="94" spans="1:14" ht="14.25" customHeight="1">
      <c r="A94" s="152"/>
      <c r="B94" s="153"/>
      <c r="C94" s="153"/>
      <c r="D94" s="156"/>
      <c r="E94" s="1084" t="s">
        <v>244</v>
      </c>
      <c r="F94" s="1085"/>
      <c r="G94" s="1085"/>
      <c r="H94" s="1086"/>
      <c r="I94" s="562">
        <v>0</v>
      </c>
      <c r="J94" s="155"/>
      <c r="K94" s="155"/>
      <c r="L94" s="155"/>
      <c r="M94" s="155"/>
      <c r="N94" s="155"/>
    </row>
    <row r="95" spans="1:14">
      <c r="A95" s="148"/>
      <c r="B95" s="149"/>
      <c r="C95" s="149"/>
      <c r="D95" s="149"/>
      <c r="E95" s="1087" t="s">
        <v>252</v>
      </c>
      <c r="F95" s="1088"/>
      <c r="G95" s="1088"/>
      <c r="H95" s="1089"/>
      <c r="I95" s="1064">
        <f>SUM(J95:N96)</f>
        <v>9</v>
      </c>
      <c r="J95" s="1046">
        <v>9</v>
      </c>
      <c r="K95" s="1046">
        <v>0</v>
      </c>
      <c r="L95" s="1046">
        <v>0</v>
      </c>
      <c r="M95" s="1046">
        <v>0</v>
      </c>
      <c r="N95" s="1046">
        <v>0</v>
      </c>
    </row>
    <row r="96" spans="1:14" ht="12.75" customHeight="1">
      <c r="A96" s="148"/>
      <c r="B96" s="149"/>
      <c r="C96" s="149"/>
      <c r="D96" s="149"/>
      <c r="E96" s="1024" t="s">
        <v>225</v>
      </c>
      <c r="F96" s="1025"/>
      <c r="G96" s="1025"/>
      <c r="H96" s="1026"/>
      <c r="I96" s="1065"/>
      <c r="J96" s="1047"/>
      <c r="K96" s="1047"/>
      <c r="L96" s="1047"/>
      <c r="M96" s="1047"/>
      <c r="N96" s="1047"/>
    </row>
    <row r="97" spans="1:14" ht="12.75" customHeight="1">
      <c r="A97" s="148"/>
      <c r="B97" s="149"/>
      <c r="C97" s="149"/>
      <c r="D97" s="150"/>
      <c r="E97" s="1024" t="s">
        <v>226</v>
      </c>
      <c r="F97" s="1025"/>
      <c r="G97" s="1025"/>
      <c r="H97" s="1026"/>
      <c r="I97" s="565">
        <f>SUM(J97:N97)</f>
        <v>0</v>
      </c>
      <c r="J97" s="169"/>
      <c r="K97" s="169"/>
      <c r="L97" s="169"/>
      <c r="M97" s="169"/>
      <c r="N97" s="169"/>
    </row>
    <row r="98" spans="1:14" ht="12.75" customHeight="1">
      <c r="A98" s="152"/>
      <c r="B98" s="153"/>
      <c r="C98" s="153"/>
      <c r="D98" s="153"/>
      <c r="E98" s="1018" t="s">
        <v>227</v>
      </c>
      <c r="F98" s="1003"/>
      <c r="G98" s="1003"/>
      <c r="H98" s="1004"/>
      <c r="I98" s="565">
        <f>SUM(J98:N98)</f>
        <v>0</v>
      </c>
      <c r="J98" s="169"/>
      <c r="K98" s="169"/>
      <c r="L98" s="169"/>
      <c r="M98" s="169"/>
      <c r="N98" s="169"/>
    </row>
    <row r="99" spans="1:14" ht="12.75" customHeight="1">
      <c r="A99" s="152"/>
      <c r="B99" s="153"/>
      <c r="C99" s="153"/>
      <c r="D99" s="153"/>
      <c r="E99" s="174" t="s">
        <v>228</v>
      </c>
      <c r="F99" s="174"/>
      <c r="G99" s="174"/>
      <c r="H99" s="174"/>
      <c r="I99" s="565">
        <f>SUM(J99:N99)</f>
        <v>9</v>
      </c>
      <c r="J99" s="566">
        <f>J95+J97</f>
        <v>9</v>
      </c>
      <c r="K99" s="566">
        <f>K95+K97</f>
        <v>0</v>
      </c>
      <c r="L99" s="566">
        <f>L95+L97</f>
        <v>0</v>
      </c>
      <c r="M99" s="566">
        <f>M95+M97</f>
        <v>0</v>
      </c>
      <c r="N99" s="566">
        <f>N95+N97</f>
        <v>0</v>
      </c>
    </row>
    <row r="100" spans="1:14" ht="12.75" customHeight="1">
      <c r="A100" s="152"/>
      <c r="B100" s="153"/>
      <c r="C100" s="153"/>
      <c r="D100" s="153"/>
      <c r="E100" s="175" t="s">
        <v>229</v>
      </c>
      <c r="F100" s="175"/>
      <c r="G100" s="175"/>
      <c r="H100" s="175"/>
      <c r="I100" s="1036">
        <f>SUM(J100:N101)</f>
        <v>9</v>
      </c>
      <c r="J100" s="1036">
        <v>9</v>
      </c>
      <c r="K100" s="1036">
        <f>SUM(K102:K104)</f>
        <v>0</v>
      </c>
      <c r="L100" s="1036">
        <f>SUM(L102:L104)</f>
        <v>0</v>
      </c>
      <c r="M100" s="1036">
        <f>SUM(M102:M104)</f>
        <v>0</v>
      </c>
      <c r="N100" s="1036">
        <f>SUM(N102:N104)</f>
        <v>0</v>
      </c>
    </row>
    <row r="101" spans="1:14" ht="12.75" customHeight="1">
      <c r="A101" s="152"/>
      <c r="B101" s="153"/>
      <c r="C101" s="153"/>
      <c r="D101" s="153"/>
      <c r="E101" s="1024" t="s">
        <v>230</v>
      </c>
      <c r="F101" s="1025"/>
      <c r="G101" s="1025"/>
      <c r="H101" s="1026"/>
      <c r="I101" s="1037"/>
      <c r="J101" s="1037"/>
      <c r="K101" s="1037"/>
      <c r="L101" s="1037"/>
      <c r="M101" s="1037"/>
      <c r="N101" s="1037"/>
    </row>
    <row r="102" spans="1:14" ht="12.75" customHeight="1">
      <c r="A102" s="152"/>
      <c r="B102" s="153"/>
      <c r="C102" s="153"/>
      <c r="D102" s="153"/>
      <c r="E102" s="1018" t="s">
        <v>231</v>
      </c>
      <c r="F102" s="1003"/>
      <c r="G102" s="1003"/>
      <c r="H102" s="1004"/>
      <c r="I102" s="565">
        <f t="shared" ref="I102:I110" si="5">SUM(J102:N102)</f>
        <v>0</v>
      </c>
      <c r="J102" s="169"/>
      <c r="K102" s="169"/>
      <c r="L102" s="169"/>
      <c r="M102" s="169"/>
      <c r="N102" s="169"/>
    </row>
    <row r="103" spans="1:14" ht="12.75" customHeight="1">
      <c r="A103" s="152"/>
      <c r="B103" s="153"/>
      <c r="C103" s="153"/>
      <c r="D103" s="153"/>
      <c r="E103" s="1018" t="s">
        <v>232</v>
      </c>
      <c r="F103" s="1003"/>
      <c r="G103" s="1003"/>
      <c r="H103" s="1004"/>
      <c r="I103" s="565">
        <f t="shared" si="5"/>
        <v>0</v>
      </c>
      <c r="J103" s="169">
        <v>0</v>
      </c>
      <c r="K103" s="169"/>
      <c r="L103" s="169"/>
      <c r="M103" s="169"/>
      <c r="N103" s="169"/>
    </row>
    <row r="104" spans="1:14" ht="12.75" customHeight="1">
      <c r="A104" s="152"/>
      <c r="B104" s="153"/>
      <c r="C104" s="153"/>
      <c r="D104" s="153"/>
      <c r="E104" s="1018" t="s">
        <v>233</v>
      </c>
      <c r="F104" s="1003"/>
      <c r="G104" s="1003"/>
      <c r="H104" s="1004"/>
      <c r="I104" s="565">
        <f t="shared" si="5"/>
        <v>0</v>
      </c>
      <c r="J104" s="169"/>
      <c r="K104" s="169"/>
      <c r="L104" s="169"/>
      <c r="M104" s="169"/>
      <c r="N104" s="169"/>
    </row>
    <row r="105" spans="1:14" ht="12.75" customHeight="1">
      <c r="A105" s="152"/>
      <c r="B105" s="153"/>
      <c r="C105" s="153"/>
      <c r="D105" s="153"/>
      <c r="E105" s="1018" t="s">
        <v>234</v>
      </c>
      <c r="F105" s="1003"/>
      <c r="G105" s="1003"/>
      <c r="H105" s="1004"/>
      <c r="I105" s="565">
        <f t="shared" si="5"/>
        <v>0</v>
      </c>
      <c r="J105" s="169"/>
      <c r="K105" s="169"/>
      <c r="L105" s="169"/>
      <c r="M105" s="169"/>
      <c r="N105" s="169"/>
    </row>
    <row r="106" spans="1:14" ht="12.75" customHeight="1">
      <c r="A106" s="152"/>
      <c r="B106" s="153"/>
      <c r="C106" s="153"/>
      <c r="D106" s="153"/>
      <c r="E106" s="1010" t="s">
        <v>235</v>
      </c>
      <c r="F106" s="1011"/>
      <c r="G106" s="1011"/>
      <c r="H106" s="1012"/>
      <c r="I106" s="565">
        <f t="shared" si="5"/>
        <v>0</v>
      </c>
      <c r="J106" s="566">
        <f>J99-J100</f>
        <v>0</v>
      </c>
      <c r="K106" s="566">
        <f>K99-K100</f>
        <v>0</v>
      </c>
      <c r="L106" s="566">
        <f>L99-L100</f>
        <v>0</v>
      </c>
      <c r="M106" s="566">
        <f>M99-M100</f>
        <v>0</v>
      </c>
      <c r="N106" s="566">
        <f>N99-N100</f>
        <v>0</v>
      </c>
    </row>
    <row r="107" spans="1:14" ht="12.75" customHeight="1">
      <c r="A107" s="152"/>
      <c r="B107" s="153"/>
      <c r="C107" s="153"/>
      <c r="D107" s="153"/>
      <c r="E107" s="1018" t="s">
        <v>236</v>
      </c>
      <c r="F107" s="1003"/>
      <c r="G107" s="1003"/>
      <c r="H107" s="1004"/>
      <c r="I107" s="565">
        <f t="shared" si="5"/>
        <v>0</v>
      </c>
      <c r="J107" s="567">
        <f>J106-J108-J109-J110</f>
        <v>0</v>
      </c>
      <c r="K107" s="567">
        <f>K106-K108-K109-K110</f>
        <v>0</v>
      </c>
      <c r="L107" s="567">
        <f>L106-L108-L109-L110</f>
        <v>0</v>
      </c>
      <c r="M107" s="567">
        <f>M106-M108-M109-M110</f>
        <v>0</v>
      </c>
      <c r="N107" s="567">
        <f>N106-N108-N109-N110</f>
        <v>0</v>
      </c>
    </row>
    <row r="108" spans="1:14" ht="12.75" customHeight="1">
      <c r="A108" s="152"/>
      <c r="B108" s="153"/>
      <c r="C108" s="153"/>
      <c r="D108" s="153"/>
      <c r="E108" s="1018" t="s">
        <v>237</v>
      </c>
      <c r="F108" s="1003"/>
      <c r="G108" s="1003"/>
      <c r="H108" s="1004"/>
      <c r="I108" s="565">
        <f t="shared" si="5"/>
        <v>0</v>
      </c>
      <c r="J108" s="169"/>
      <c r="K108" s="169"/>
      <c r="L108" s="169"/>
      <c r="M108" s="169"/>
      <c r="N108" s="169"/>
    </row>
    <row r="109" spans="1:14" ht="12.75" customHeight="1">
      <c r="A109" s="152"/>
      <c r="B109" s="153"/>
      <c r="C109" s="153"/>
      <c r="D109" s="153"/>
      <c r="E109" s="1018" t="s">
        <v>238</v>
      </c>
      <c r="F109" s="1003"/>
      <c r="G109" s="1003"/>
      <c r="H109" s="1004"/>
      <c r="I109" s="565">
        <f t="shared" si="5"/>
        <v>0</v>
      </c>
      <c r="J109" s="169"/>
      <c r="K109" s="169"/>
      <c r="L109" s="169"/>
      <c r="M109" s="169"/>
      <c r="N109" s="169"/>
    </row>
    <row r="110" spans="1:14" ht="12.75" customHeight="1">
      <c r="A110" s="152"/>
      <c r="B110" s="153"/>
      <c r="C110" s="153"/>
      <c r="D110" s="153"/>
      <c r="E110" s="1018" t="s">
        <v>239</v>
      </c>
      <c r="F110" s="1003"/>
      <c r="G110" s="1003"/>
      <c r="H110" s="1004"/>
      <c r="I110" s="565">
        <f t="shared" si="5"/>
        <v>0</v>
      </c>
      <c r="J110" s="349"/>
      <c r="K110" s="349"/>
      <c r="L110" s="349"/>
      <c r="M110" s="349"/>
      <c r="N110" s="349"/>
    </row>
    <row r="111" spans="1:14" ht="12.75" customHeight="1">
      <c r="A111" s="148"/>
      <c r="B111" s="149"/>
      <c r="C111" s="149"/>
      <c r="D111" s="150"/>
      <c r="E111" s="1018" t="s">
        <v>240</v>
      </c>
      <c r="F111" s="1003"/>
      <c r="G111" s="1003"/>
      <c r="H111" s="1004"/>
      <c r="I111" s="562">
        <v>0</v>
      </c>
      <c r="J111" s="157"/>
      <c r="K111" s="157"/>
      <c r="L111" s="157"/>
      <c r="M111" s="157"/>
      <c r="N111" s="157"/>
    </row>
    <row r="112" spans="1:14" ht="12.75" customHeight="1">
      <c r="A112" s="148"/>
      <c r="B112" s="149"/>
      <c r="C112" s="149"/>
      <c r="D112" s="150"/>
      <c r="E112" s="1018" t="s">
        <v>241</v>
      </c>
      <c r="F112" s="1003"/>
      <c r="G112" s="1003"/>
      <c r="H112" s="1004"/>
      <c r="I112" s="562">
        <v>0</v>
      </c>
      <c r="J112" s="155"/>
      <c r="K112" s="155"/>
      <c r="L112" s="155"/>
      <c r="M112" s="155"/>
      <c r="N112" s="155"/>
    </row>
    <row r="113" spans="1:14" ht="24.75" customHeight="1">
      <c r="A113" s="148"/>
      <c r="B113" s="149"/>
      <c r="C113" s="149"/>
      <c r="D113" s="150"/>
      <c r="E113" s="1019" t="s">
        <v>242</v>
      </c>
      <c r="F113" s="1005"/>
      <c r="G113" s="1005"/>
      <c r="H113" s="1006"/>
      <c r="I113" s="562">
        <v>0</v>
      </c>
      <c r="J113" s="155"/>
      <c r="K113" s="155"/>
      <c r="L113" s="155"/>
      <c r="M113" s="155"/>
      <c r="N113" s="155"/>
    </row>
    <row r="114" spans="1:14" ht="12.75" customHeight="1">
      <c r="A114" s="148"/>
      <c r="B114" s="149"/>
      <c r="C114" s="149"/>
      <c r="D114" s="150"/>
      <c r="E114" s="1018" t="s">
        <v>243</v>
      </c>
      <c r="F114" s="1003"/>
      <c r="G114" s="1003"/>
      <c r="H114" s="1004"/>
      <c r="I114" s="562">
        <f>SUM(J114:N114)</f>
        <v>0</v>
      </c>
      <c r="J114" s="155"/>
      <c r="K114" s="155"/>
      <c r="L114" s="155"/>
      <c r="M114" s="155"/>
      <c r="N114" s="155"/>
    </row>
    <row r="115" spans="1:14" ht="12.75" customHeight="1">
      <c r="A115" s="152"/>
      <c r="B115" s="153"/>
      <c r="C115" s="153"/>
      <c r="D115" s="156"/>
      <c r="E115" s="1084" t="s">
        <v>244</v>
      </c>
      <c r="F115" s="1085"/>
      <c r="G115" s="1085"/>
      <c r="H115" s="1086"/>
      <c r="I115" s="562">
        <f>SUM(J115:N115)</f>
        <v>0</v>
      </c>
      <c r="J115" s="176"/>
      <c r="K115" s="176"/>
      <c r="L115" s="176"/>
      <c r="M115" s="176"/>
      <c r="N115" s="176"/>
    </row>
    <row r="116" spans="1:14">
      <c r="A116" s="148"/>
      <c r="B116" s="153"/>
      <c r="C116" s="153"/>
      <c r="D116" s="149"/>
      <c r="E116" s="1087" t="s">
        <v>253</v>
      </c>
      <c r="F116" s="1088"/>
      <c r="G116" s="1088"/>
      <c r="H116" s="1089"/>
      <c r="I116" s="1064">
        <f>SUM(J116:N117)</f>
        <v>0</v>
      </c>
      <c r="J116" s="1038">
        <v>0</v>
      </c>
      <c r="K116" s="1038">
        <f>SUM(L117:P117)</f>
        <v>0</v>
      </c>
      <c r="L116" s="1038">
        <f>SUM(M117:P117)</f>
        <v>0</v>
      </c>
      <c r="M116" s="1038">
        <f>SUM(N117:P117)</f>
        <v>0</v>
      </c>
      <c r="N116" s="1038">
        <f>SUM(O117:P117)</f>
        <v>0</v>
      </c>
    </row>
    <row r="117" spans="1:14" ht="12" customHeight="1">
      <c r="A117" s="148"/>
      <c r="B117" s="153"/>
      <c r="C117" s="153"/>
      <c r="D117" s="149"/>
      <c r="E117" s="1024" t="s">
        <v>225</v>
      </c>
      <c r="F117" s="1025"/>
      <c r="G117" s="1025"/>
      <c r="H117" s="1026"/>
      <c r="I117" s="1065"/>
      <c r="J117" s="1039"/>
      <c r="K117" s="1039"/>
      <c r="L117" s="1039"/>
      <c r="M117" s="1039"/>
      <c r="N117" s="1039"/>
    </row>
    <row r="118" spans="1:14" ht="12" customHeight="1">
      <c r="A118" s="148"/>
      <c r="B118" s="153"/>
      <c r="C118" s="153"/>
      <c r="D118" s="150"/>
      <c r="E118" s="1024" t="s">
        <v>226</v>
      </c>
      <c r="F118" s="1025"/>
      <c r="G118" s="1025"/>
      <c r="H118" s="1026"/>
      <c r="I118" s="565">
        <f>SUM(J118:N118)</f>
        <v>0</v>
      </c>
      <c r="J118" s="350"/>
      <c r="K118" s="350"/>
      <c r="L118" s="350"/>
      <c r="M118" s="350"/>
      <c r="N118" s="350"/>
    </row>
    <row r="119" spans="1:14" ht="12" customHeight="1">
      <c r="A119" s="152"/>
      <c r="B119" s="153"/>
      <c r="C119" s="153"/>
      <c r="D119" s="153"/>
      <c r="E119" s="1018" t="s">
        <v>227</v>
      </c>
      <c r="F119" s="1003"/>
      <c r="G119" s="1003"/>
      <c r="H119" s="1004"/>
      <c r="I119" s="565">
        <f>SUM(J119:N119)</f>
        <v>0</v>
      </c>
      <c r="J119" s="169"/>
      <c r="K119" s="169"/>
      <c r="L119" s="169"/>
      <c r="M119" s="169"/>
      <c r="N119" s="169"/>
    </row>
    <row r="120" spans="1:14" ht="12" customHeight="1">
      <c r="A120" s="152"/>
      <c r="B120" s="153"/>
      <c r="C120" s="153"/>
      <c r="D120" s="153"/>
      <c r="E120" s="1010" t="s">
        <v>228</v>
      </c>
      <c r="F120" s="1011"/>
      <c r="G120" s="1011"/>
      <c r="H120" s="1012"/>
      <c r="I120" s="565">
        <f>SUM(J120:N120)</f>
        <v>0</v>
      </c>
      <c r="J120" s="566">
        <f>J116+J118</f>
        <v>0</v>
      </c>
      <c r="K120" s="566">
        <f>K116+K118</f>
        <v>0</v>
      </c>
      <c r="L120" s="566">
        <f>L116+L118</f>
        <v>0</v>
      </c>
      <c r="M120" s="566">
        <f>M116+M118</f>
        <v>0</v>
      </c>
      <c r="N120" s="566">
        <f>N116+N118</f>
        <v>0</v>
      </c>
    </row>
    <row r="121" spans="1:14" ht="12" customHeight="1">
      <c r="A121" s="152"/>
      <c r="B121" s="153"/>
      <c r="C121" s="153"/>
      <c r="D121" s="153"/>
      <c r="E121" s="1020" t="s">
        <v>229</v>
      </c>
      <c r="F121" s="1021"/>
      <c r="G121" s="1021"/>
      <c r="H121" s="1022"/>
      <c r="I121" s="1036">
        <f>SUM(J121:N122)</f>
        <v>0</v>
      </c>
      <c r="J121" s="1036">
        <f>SUM(J123:J125)</f>
        <v>0</v>
      </c>
      <c r="K121" s="1036">
        <f>SUM(K123:K125)</f>
        <v>0</v>
      </c>
      <c r="L121" s="1036">
        <f>SUM(L123:L125)</f>
        <v>0</v>
      </c>
      <c r="M121" s="1036">
        <f>SUM(M123:M125)</f>
        <v>0</v>
      </c>
      <c r="N121" s="1036">
        <f>SUM(N123:N125)</f>
        <v>0</v>
      </c>
    </row>
    <row r="122" spans="1:14" ht="12" customHeight="1">
      <c r="A122" s="152"/>
      <c r="B122" s="153"/>
      <c r="C122" s="153"/>
      <c r="D122" s="153"/>
      <c r="E122" s="1024" t="s">
        <v>230</v>
      </c>
      <c r="F122" s="1025"/>
      <c r="G122" s="1025"/>
      <c r="H122" s="1026"/>
      <c r="I122" s="1037"/>
      <c r="J122" s="1037"/>
      <c r="K122" s="1037"/>
      <c r="L122" s="1037"/>
      <c r="M122" s="1037"/>
      <c r="N122" s="1037"/>
    </row>
    <row r="123" spans="1:14" ht="12" customHeight="1">
      <c r="A123" s="152"/>
      <c r="B123" s="153"/>
      <c r="C123" s="153"/>
      <c r="D123" s="153"/>
      <c r="E123" s="1018" t="s">
        <v>231</v>
      </c>
      <c r="F123" s="1003"/>
      <c r="G123" s="1003"/>
      <c r="H123" s="1004"/>
      <c r="I123" s="565">
        <f t="shared" ref="I123:I131" si="6">SUM(J123:N123)</f>
        <v>0</v>
      </c>
      <c r="J123" s="169"/>
      <c r="K123" s="169"/>
      <c r="L123" s="169"/>
      <c r="M123" s="169"/>
      <c r="N123" s="169"/>
    </row>
    <row r="124" spans="1:14" ht="12" customHeight="1">
      <c r="A124" s="152"/>
      <c r="B124" s="153"/>
      <c r="C124" s="153"/>
      <c r="D124" s="153"/>
      <c r="E124" s="1018" t="s">
        <v>232</v>
      </c>
      <c r="F124" s="1003"/>
      <c r="G124" s="1003"/>
      <c r="H124" s="1004"/>
      <c r="I124" s="565">
        <f t="shared" si="6"/>
        <v>0</v>
      </c>
      <c r="J124" s="169"/>
      <c r="K124" s="169"/>
      <c r="L124" s="169"/>
      <c r="M124" s="169"/>
      <c r="N124" s="169"/>
    </row>
    <row r="125" spans="1:14" ht="12" customHeight="1">
      <c r="A125" s="152"/>
      <c r="B125" s="153"/>
      <c r="C125" s="153"/>
      <c r="D125" s="153"/>
      <c r="E125" s="1018" t="s">
        <v>233</v>
      </c>
      <c r="F125" s="1003"/>
      <c r="G125" s="1003"/>
      <c r="H125" s="1004"/>
      <c r="I125" s="565">
        <f t="shared" si="6"/>
        <v>0</v>
      </c>
      <c r="J125" s="169"/>
      <c r="K125" s="169"/>
      <c r="L125" s="169"/>
      <c r="M125" s="169"/>
      <c r="N125" s="169"/>
    </row>
    <row r="126" spans="1:14" ht="12" customHeight="1">
      <c r="A126" s="152"/>
      <c r="B126" s="153"/>
      <c r="C126" s="153"/>
      <c r="D126" s="153"/>
      <c r="E126" s="1018" t="s">
        <v>234</v>
      </c>
      <c r="F126" s="1003"/>
      <c r="G126" s="1003"/>
      <c r="H126" s="1004"/>
      <c r="I126" s="565">
        <f t="shared" si="6"/>
        <v>0</v>
      </c>
      <c r="J126" s="169"/>
      <c r="K126" s="169"/>
      <c r="L126" s="169"/>
      <c r="M126" s="169"/>
      <c r="N126" s="169"/>
    </row>
    <row r="127" spans="1:14" ht="12" customHeight="1">
      <c r="A127" s="152"/>
      <c r="B127" s="153"/>
      <c r="C127" s="153"/>
      <c r="D127" s="153"/>
      <c r="E127" s="1010" t="s">
        <v>235</v>
      </c>
      <c r="F127" s="1011"/>
      <c r="G127" s="1011"/>
      <c r="H127" s="1012"/>
      <c r="I127" s="565">
        <f t="shared" si="6"/>
        <v>0</v>
      </c>
      <c r="J127" s="566">
        <f>J120-J123-J124-J125</f>
        <v>0</v>
      </c>
      <c r="K127" s="566">
        <f>K120-K123-K124-K125</f>
        <v>0</v>
      </c>
      <c r="L127" s="566">
        <f>L120-L123-L124-L125</f>
        <v>0</v>
      </c>
      <c r="M127" s="566">
        <f>M120-M123-M124-M125</f>
        <v>0</v>
      </c>
      <c r="N127" s="566">
        <f>N120-N123-N124-N125</f>
        <v>0</v>
      </c>
    </row>
    <row r="128" spans="1:14" ht="12" customHeight="1">
      <c r="A128" s="152"/>
      <c r="B128" s="153"/>
      <c r="C128" s="153"/>
      <c r="D128" s="153"/>
      <c r="E128" s="1018" t="s">
        <v>236</v>
      </c>
      <c r="F128" s="1003"/>
      <c r="G128" s="1003"/>
      <c r="H128" s="1004"/>
      <c r="I128" s="565">
        <f t="shared" si="6"/>
        <v>0</v>
      </c>
      <c r="J128" s="567">
        <f>J127-J129-J130</f>
        <v>0</v>
      </c>
      <c r="K128" s="567">
        <f>K127-K129-K130</f>
        <v>0</v>
      </c>
      <c r="L128" s="567">
        <f>L127-L129-L130</f>
        <v>0</v>
      </c>
      <c r="M128" s="567">
        <f>M127-M129-M130</f>
        <v>0</v>
      </c>
      <c r="N128" s="567">
        <f>N127-N129-N130</f>
        <v>0</v>
      </c>
    </row>
    <row r="129" spans="1:14" ht="12" customHeight="1">
      <c r="A129" s="152"/>
      <c r="B129" s="153"/>
      <c r="C129" s="153"/>
      <c r="D129" s="153"/>
      <c r="E129" s="1018" t="s">
        <v>237</v>
      </c>
      <c r="F129" s="1003"/>
      <c r="G129" s="1003"/>
      <c r="H129" s="1004"/>
      <c r="I129" s="565">
        <f t="shared" si="6"/>
        <v>0</v>
      </c>
      <c r="J129" s="169"/>
      <c r="K129" s="169"/>
      <c r="L129" s="169"/>
      <c r="M129" s="169"/>
      <c r="N129" s="169"/>
    </row>
    <row r="130" spans="1:14" ht="12" customHeight="1">
      <c r="A130" s="152"/>
      <c r="B130" s="160" t="s">
        <v>69</v>
      </c>
      <c r="C130" s="213" t="s">
        <v>70</v>
      </c>
      <c r="D130" s="153"/>
      <c r="E130" s="1018" t="s">
        <v>238</v>
      </c>
      <c r="F130" s="1003"/>
      <c r="G130" s="1003"/>
      <c r="H130" s="1004"/>
      <c r="I130" s="565">
        <f t="shared" si="6"/>
        <v>0</v>
      </c>
      <c r="J130" s="169"/>
      <c r="K130" s="169"/>
      <c r="L130" s="169"/>
      <c r="M130" s="169"/>
      <c r="N130" s="169"/>
    </row>
    <row r="131" spans="1:14" ht="12" customHeight="1">
      <c r="A131" s="152"/>
      <c r="B131" s="6" t="s">
        <v>72</v>
      </c>
      <c r="C131" s="214" t="s">
        <v>73</v>
      </c>
      <c r="D131" s="153"/>
      <c r="E131" s="1018" t="s">
        <v>239</v>
      </c>
      <c r="F131" s="1003"/>
      <c r="G131" s="1003"/>
      <c r="H131" s="1004"/>
      <c r="I131" s="565">
        <f t="shared" si="6"/>
        <v>0</v>
      </c>
      <c r="J131" s="169"/>
      <c r="K131" s="169"/>
      <c r="L131" s="169"/>
      <c r="M131" s="169"/>
      <c r="N131" s="169"/>
    </row>
    <row r="132" spans="1:14" ht="12" customHeight="1">
      <c r="A132" s="148"/>
      <c r="B132" s="6" t="s">
        <v>75</v>
      </c>
      <c r="C132" s="214" t="s">
        <v>76</v>
      </c>
      <c r="D132" s="150"/>
      <c r="E132" s="1018" t="s">
        <v>240</v>
      </c>
      <c r="F132" s="1003"/>
      <c r="G132" s="1003"/>
      <c r="H132" s="1004"/>
      <c r="I132" s="562">
        <v>0</v>
      </c>
      <c r="J132" s="157"/>
      <c r="K132" s="157"/>
      <c r="L132" s="157"/>
      <c r="M132" s="157"/>
      <c r="N132" s="157"/>
    </row>
    <row r="133" spans="1:14" ht="12" customHeight="1">
      <c r="A133" s="148"/>
      <c r="B133" s="6" t="s">
        <v>12</v>
      </c>
      <c r="C133" s="214" t="s">
        <v>78</v>
      </c>
      <c r="D133" s="150"/>
      <c r="E133" s="1018" t="s">
        <v>241</v>
      </c>
      <c r="F133" s="1003"/>
      <c r="G133" s="1003"/>
      <c r="H133" s="1004"/>
      <c r="I133" s="562">
        <v>0</v>
      </c>
      <c r="J133" s="155"/>
      <c r="K133" s="155"/>
      <c r="L133" s="155"/>
      <c r="M133" s="155"/>
      <c r="N133" s="155"/>
    </row>
    <row r="134" spans="1:14" ht="22.5" customHeight="1">
      <c r="A134" s="148"/>
      <c r="B134" s="6" t="s">
        <v>80</v>
      </c>
      <c r="C134" s="215" t="s">
        <v>254</v>
      </c>
      <c r="D134" s="150"/>
      <c r="E134" s="1019" t="s">
        <v>242</v>
      </c>
      <c r="F134" s="1005"/>
      <c r="G134" s="1005"/>
      <c r="H134" s="1006"/>
      <c r="I134" s="562">
        <v>0</v>
      </c>
      <c r="J134" s="155"/>
      <c r="K134" s="155"/>
      <c r="L134" s="155"/>
      <c r="M134" s="155"/>
      <c r="N134" s="155"/>
    </row>
    <row r="135" spans="1:14" ht="12" customHeight="1">
      <c r="A135" s="148"/>
      <c r="B135" s="6" t="s">
        <v>85</v>
      </c>
      <c r="C135" s="214" t="s">
        <v>86</v>
      </c>
      <c r="D135" s="150"/>
      <c r="E135" s="1018" t="s">
        <v>243</v>
      </c>
      <c r="F135" s="1003"/>
      <c r="G135" s="1003"/>
      <c r="H135" s="1004"/>
      <c r="I135" s="562">
        <f>SUM(J135:N135)</f>
        <v>0</v>
      </c>
      <c r="J135" s="155"/>
      <c r="K135" s="155"/>
      <c r="L135" s="155"/>
      <c r="M135" s="155"/>
      <c r="N135" s="155"/>
    </row>
    <row r="136" spans="1:14" ht="12" customHeight="1">
      <c r="A136" s="344"/>
      <c r="B136" s="165"/>
      <c r="C136" s="177"/>
      <c r="D136" s="345"/>
      <c r="E136" s="1018" t="s">
        <v>244</v>
      </c>
      <c r="F136" s="1003"/>
      <c r="G136" s="1003"/>
      <c r="H136" s="1004"/>
      <c r="I136" s="562">
        <f>SUM(J136:N136)</f>
        <v>0</v>
      </c>
      <c r="J136" s="155"/>
      <c r="K136" s="155"/>
      <c r="L136" s="155"/>
      <c r="M136" s="155"/>
      <c r="N136" s="155"/>
    </row>
    <row r="137" spans="1:14">
      <c r="A137" s="153"/>
      <c r="B137" s="166"/>
      <c r="C137" s="1040"/>
      <c r="D137" s="1040"/>
      <c r="E137" s="1040"/>
      <c r="F137" s="1040"/>
      <c r="G137" s="1040"/>
      <c r="H137" s="1040"/>
      <c r="I137" s="178"/>
      <c r="J137" s="178"/>
      <c r="K137" s="178"/>
      <c r="L137" s="178"/>
      <c r="M137" s="178"/>
      <c r="N137" s="178"/>
    </row>
    <row r="138" spans="1:14">
      <c r="A138" s="232"/>
      <c r="B138" s="166" t="s">
        <v>250</v>
      </c>
      <c r="C138" s="1057" t="s">
        <v>3907</v>
      </c>
      <c r="D138" s="1057"/>
      <c r="E138" s="1057"/>
      <c r="F138" s="1057"/>
      <c r="G138" s="1057"/>
      <c r="H138" s="1057"/>
      <c r="I138" s="178"/>
      <c r="J138" s="178"/>
      <c r="K138" s="178"/>
      <c r="L138" s="178"/>
      <c r="M138" s="178"/>
      <c r="N138" s="178"/>
    </row>
    <row r="139" spans="1:14">
      <c r="A139" s="153"/>
      <c r="B139" s="166"/>
      <c r="C139" s="171"/>
      <c r="D139" s="171"/>
      <c r="E139" s="171"/>
      <c r="F139" s="171"/>
      <c r="G139" s="171"/>
      <c r="H139" s="171"/>
      <c r="I139" s="178"/>
      <c r="J139" s="178"/>
      <c r="K139" s="178"/>
      <c r="L139" s="178"/>
      <c r="M139" s="178"/>
      <c r="N139" s="178"/>
    </row>
    <row r="140" spans="1:14">
      <c r="A140" s="167"/>
      <c r="B140" s="166"/>
      <c r="C140" s="171"/>
      <c r="D140" s="171"/>
      <c r="E140" s="171"/>
      <c r="F140" s="171"/>
      <c r="G140" s="171"/>
      <c r="H140" s="171"/>
      <c r="I140" s="178"/>
      <c r="J140" s="178"/>
      <c r="K140" s="178"/>
      <c r="L140" s="178"/>
      <c r="M140" s="178"/>
      <c r="N140" s="178"/>
    </row>
    <row r="141" spans="1:14">
      <c r="A141" s="153"/>
      <c r="B141" s="166"/>
      <c r="C141" s="171"/>
      <c r="D141" s="171"/>
      <c r="E141" s="171"/>
      <c r="F141" s="171"/>
      <c r="G141" s="171"/>
      <c r="H141" s="171"/>
      <c r="I141" s="178"/>
      <c r="J141" s="178"/>
      <c r="K141" s="178"/>
      <c r="L141" s="178"/>
      <c r="M141" s="178"/>
      <c r="N141" s="178"/>
    </row>
    <row r="142" spans="1:14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45"/>
      <c r="L142" s="153"/>
      <c r="M142" s="153"/>
      <c r="N142" s="145" t="s">
        <v>498</v>
      </c>
    </row>
    <row r="143" spans="1:14">
      <c r="A143" s="1076" t="s">
        <v>19</v>
      </c>
      <c r="B143" s="1076"/>
      <c r="C143" s="1076"/>
      <c r="D143" s="1076"/>
      <c r="E143" s="1048" t="s">
        <v>20</v>
      </c>
      <c r="F143" s="1049"/>
      <c r="G143" s="1049"/>
      <c r="H143" s="1050"/>
      <c r="I143" s="1023" t="s">
        <v>13</v>
      </c>
      <c r="J143" s="1023" t="s">
        <v>21</v>
      </c>
      <c r="K143" s="1023" t="s">
        <v>22</v>
      </c>
      <c r="L143" s="1023" t="s">
        <v>23</v>
      </c>
      <c r="M143" s="1023"/>
      <c r="N143" s="1023"/>
    </row>
    <row r="144" spans="1:14">
      <c r="A144" s="1076"/>
      <c r="B144" s="1076"/>
      <c r="C144" s="1076"/>
      <c r="D144" s="1076"/>
      <c r="E144" s="1051"/>
      <c r="F144" s="1052"/>
      <c r="G144" s="1052"/>
      <c r="H144" s="1053"/>
      <c r="I144" s="1023"/>
      <c r="J144" s="1023"/>
      <c r="K144" s="1023"/>
      <c r="L144" s="337" t="s">
        <v>222</v>
      </c>
      <c r="M144" s="337" t="s">
        <v>223</v>
      </c>
      <c r="N144" s="337" t="s">
        <v>26</v>
      </c>
    </row>
    <row r="145" spans="1:16">
      <c r="A145" s="148"/>
      <c r="B145" s="149"/>
      <c r="C145" s="149"/>
      <c r="D145" s="149"/>
      <c r="E145" s="1087" t="s">
        <v>255</v>
      </c>
      <c r="F145" s="1088"/>
      <c r="G145" s="1088"/>
      <c r="H145" s="1089"/>
      <c r="I145" s="1064">
        <f>SUM(J145:N146)</f>
        <v>56</v>
      </c>
      <c r="J145" s="1046">
        <v>44</v>
      </c>
      <c r="K145" s="1046">
        <v>9</v>
      </c>
      <c r="L145" s="1046">
        <v>2</v>
      </c>
      <c r="M145" s="1046">
        <v>1</v>
      </c>
      <c r="N145" s="1046">
        <v>0</v>
      </c>
    </row>
    <row r="146" spans="1:16" ht="14.25" customHeight="1">
      <c r="A146" s="148"/>
      <c r="B146" s="149"/>
      <c r="C146" s="149"/>
      <c r="D146" s="149"/>
      <c r="E146" s="1024" t="s">
        <v>225</v>
      </c>
      <c r="F146" s="1025"/>
      <c r="G146" s="1025"/>
      <c r="H146" s="1026"/>
      <c r="I146" s="1065"/>
      <c r="J146" s="1047"/>
      <c r="K146" s="1047"/>
      <c r="L146" s="1047"/>
      <c r="M146" s="1047"/>
      <c r="N146" s="1047"/>
    </row>
    <row r="147" spans="1:16" ht="14.25" customHeight="1">
      <c r="A147" s="148"/>
      <c r="B147" s="149"/>
      <c r="C147" s="149"/>
      <c r="D147" s="150"/>
      <c r="E147" s="1024" t="s">
        <v>226</v>
      </c>
      <c r="F147" s="1025"/>
      <c r="G147" s="1025"/>
      <c r="H147" s="1026"/>
      <c r="I147" s="566">
        <v>0</v>
      </c>
      <c r="J147" s="84">
        <v>7</v>
      </c>
      <c r="K147" s="84"/>
      <c r="L147" s="84"/>
      <c r="M147" s="84"/>
      <c r="N147" s="84"/>
    </row>
    <row r="148" spans="1:16" ht="14.25" customHeight="1">
      <c r="A148" s="152"/>
      <c r="B148" s="153"/>
      <c r="C148" s="153"/>
      <c r="D148" s="168"/>
      <c r="E148" s="1018" t="s">
        <v>227</v>
      </c>
      <c r="F148" s="1003"/>
      <c r="G148" s="1003"/>
      <c r="H148" s="1004"/>
      <c r="I148" s="566">
        <f>SUM(J148:N148)</f>
        <v>0</v>
      </c>
      <c r="J148" s="85"/>
      <c r="K148" s="85"/>
      <c r="L148" s="85"/>
      <c r="M148" s="85"/>
      <c r="N148" s="85"/>
    </row>
    <row r="149" spans="1:16" ht="14.25" customHeight="1">
      <c r="A149" s="152"/>
      <c r="B149" s="170"/>
      <c r="C149" s="171"/>
      <c r="D149" s="153"/>
      <c r="E149" s="1010" t="s">
        <v>228</v>
      </c>
      <c r="F149" s="1011"/>
      <c r="G149" s="1011"/>
      <c r="H149" s="1012"/>
      <c r="I149" s="566">
        <f>SUM(J149:N149)</f>
        <v>63</v>
      </c>
      <c r="J149" s="566">
        <f>J145+J147</f>
        <v>51</v>
      </c>
      <c r="K149" s="566">
        <f>K145+K147</f>
        <v>9</v>
      </c>
      <c r="L149" s="566">
        <f>L145+L147</f>
        <v>2</v>
      </c>
      <c r="M149" s="566">
        <f>M145+M147</f>
        <v>1</v>
      </c>
      <c r="N149" s="566">
        <f>N145+N147</f>
        <v>0</v>
      </c>
    </row>
    <row r="150" spans="1:16" ht="14.25" customHeight="1">
      <c r="A150" s="152"/>
      <c r="B150" s="170"/>
      <c r="C150" s="171"/>
      <c r="D150" s="153"/>
      <c r="E150" s="1020" t="s">
        <v>229</v>
      </c>
      <c r="F150" s="1021"/>
      <c r="G150" s="1021"/>
      <c r="H150" s="1022"/>
      <c r="I150" s="1036">
        <f>SUM(J150:N151)</f>
        <v>0</v>
      </c>
      <c r="J150" s="1036"/>
      <c r="K150" s="1036"/>
      <c r="L150" s="1036"/>
      <c r="M150" s="1036"/>
      <c r="N150" s="1036"/>
    </row>
    <row r="151" spans="1:16" ht="14.25" customHeight="1">
      <c r="A151" s="152"/>
      <c r="B151" s="172"/>
      <c r="C151" s="173"/>
      <c r="D151" s="153"/>
      <c r="E151" s="1024" t="s">
        <v>230</v>
      </c>
      <c r="F151" s="1025"/>
      <c r="G151" s="1025"/>
      <c r="H151" s="1026"/>
      <c r="I151" s="1037"/>
      <c r="J151" s="1037"/>
      <c r="K151" s="1037"/>
      <c r="L151" s="1037"/>
      <c r="M151" s="1037"/>
      <c r="N151" s="1037"/>
    </row>
    <row r="152" spans="1:16" ht="14.25" customHeight="1">
      <c r="A152" s="152"/>
      <c r="B152" s="172"/>
      <c r="C152" s="173"/>
      <c r="D152" s="153"/>
      <c r="E152" s="1018" t="s">
        <v>231</v>
      </c>
      <c r="F152" s="1003"/>
      <c r="G152" s="1003"/>
      <c r="H152" s="1004"/>
      <c r="I152" s="566">
        <v>0</v>
      </c>
      <c r="J152" s="169"/>
      <c r="K152" s="169"/>
      <c r="L152" s="169"/>
      <c r="M152" s="169"/>
      <c r="N152" s="169"/>
      <c r="P152" t="s">
        <v>688</v>
      </c>
    </row>
    <row r="153" spans="1:16" ht="14.25" customHeight="1">
      <c r="A153" s="152"/>
      <c r="B153" s="172"/>
      <c r="C153" s="173"/>
      <c r="D153" s="153"/>
      <c r="E153" s="1018" t="s">
        <v>232</v>
      </c>
      <c r="F153" s="1003"/>
      <c r="G153" s="1003"/>
      <c r="H153" s="1004"/>
      <c r="I153" s="566">
        <f t="shared" ref="I153:I160" si="7">SUM(J153:N153)</f>
        <v>0</v>
      </c>
      <c r="J153" s="169"/>
      <c r="K153" s="169"/>
      <c r="L153" s="169"/>
      <c r="M153" s="169"/>
      <c r="N153" s="169"/>
    </row>
    <row r="154" spans="1:16" ht="14.25" customHeight="1">
      <c r="A154" s="152"/>
      <c r="B154" s="172"/>
      <c r="C154" s="173"/>
      <c r="D154" s="153"/>
      <c r="E154" s="1018" t="s">
        <v>233</v>
      </c>
      <c r="F154" s="1003"/>
      <c r="G154" s="1003"/>
      <c r="H154" s="1004"/>
      <c r="I154" s="566">
        <f t="shared" si="7"/>
        <v>1</v>
      </c>
      <c r="J154" s="169"/>
      <c r="K154" s="169">
        <v>1</v>
      </c>
      <c r="L154" s="169"/>
      <c r="M154" s="169"/>
      <c r="N154" s="169"/>
    </row>
    <row r="155" spans="1:16" ht="14.25" customHeight="1">
      <c r="A155" s="152"/>
      <c r="B155" s="172"/>
      <c r="C155" s="173"/>
      <c r="D155" s="153"/>
      <c r="E155" s="1018" t="s">
        <v>234</v>
      </c>
      <c r="F155" s="1003"/>
      <c r="G155" s="1003"/>
      <c r="H155" s="1004"/>
      <c r="I155" s="566">
        <f t="shared" si="7"/>
        <v>0</v>
      </c>
      <c r="J155" s="169"/>
      <c r="K155" s="169"/>
      <c r="L155" s="169"/>
      <c r="M155" s="169"/>
      <c r="N155" s="169"/>
    </row>
    <row r="156" spans="1:16" ht="14.25" customHeight="1">
      <c r="A156" s="152"/>
      <c r="B156" s="172"/>
      <c r="C156" s="173"/>
      <c r="D156" s="153"/>
      <c r="E156" s="1010" t="s">
        <v>235</v>
      </c>
      <c r="F156" s="1011"/>
      <c r="G156" s="1011"/>
      <c r="H156" s="1012"/>
      <c r="I156" s="566">
        <f t="shared" si="7"/>
        <v>62</v>
      </c>
      <c r="J156" s="566">
        <v>51</v>
      </c>
      <c r="K156" s="566">
        <f>K149-K152-K153-K154</f>
        <v>8</v>
      </c>
      <c r="L156" s="566">
        <f>L149-L152-L153-L154</f>
        <v>2</v>
      </c>
      <c r="M156" s="566">
        <f>M149-M152-M153-M154</f>
        <v>1</v>
      </c>
      <c r="N156" s="566">
        <f>N149-N152-N153-N154</f>
        <v>0</v>
      </c>
    </row>
    <row r="157" spans="1:16" ht="14.25" customHeight="1">
      <c r="A157" s="152"/>
      <c r="B157" s="172"/>
      <c r="C157" s="173"/>
      <c r="D157" s="153"/>
      <c r="E157" s="1018" t="s">
        <v>236</v>
      </c>
      <c r="F157" s="1003"/>
      <c r="G157" s="1003"/>
      <c r="H157" s="1004"/>
      <c r="I157" s="566">
        <f t="shared" si="7"/>
        <v>62</v>
      </c>
      <c r="J157" s="567">
        <f>J156-J158-J159-J160</f>
        <v>51</v>
      </c>
      <c r="K157" s="567">
        <f>K156-K158-K159-K160</f>
        <v>8</v>
      </c>
      <c r="L157" s="567">
        <f>L156-L158-L159-L160</f>
        <v>2</v>
      </c>
      <c r="M157" s="567">
        <f>M156-M158-M159-M160</f>
        <v>1</v>
      </c>
      <c r="N157" s="567">
        <f>N156-N158-N159-N160</f>
        <v>0</v>
      </c>
    </row>
    <row r="158" spans="1:16" ht="14.25" customHeight="1">
      <c r="A158" s="152"/>
      <c r="B158" s="153"/>
      <c r="C158" s="153"/>
      <c r="D158" s="153"/>
      <c r="E158" s="1018" t="s">
        <v>237</v>
      </c>
      <c r="F158" s="1003"/>
      <c r="G158" s="1003"/>
      <c r="H158" s="1004"/>
      <c r="I158" s="566">
        <f t="shared" si="7"/>
        <v>0</v>
      </c>
      <c r="J158" s="169"/>
      <c r="K158" s="169"/>
      <c r="L158" s="169"/>
      <c r="M158" s="169"/>
      <c r="N158" s="169"/>
    </row>
    <row r="159" spans="1:16" ht="14.25" customHeight="1">
      <c r="A159" s="152"/>
      <c r="B159" s="153"/>
      <c r="C159" s="153"/>
      <c r="D159" s="153"/>
      <c r="E159" s="1018" t="s">
        <v>238</v>
      </c>
      <c r="F159" s="1003"/>
      <c r="G159" s="1003"/>
      <c r="H159" s="1004"/>
      <c r="I159" s="566">
        <f t="shared" si="7"/>
        <v>0</v>
      </c>
      <c r="J159" s="169"/>
      <c r="K159" s="169"/>
      <c r="L159" s="169"/>
      <c r="M159" s="169"/>
      <c r="N159" s="169"/>
    </row>
    <row r="160" spans="1:16" ht="14.25" customHeight="1">
      <c r="A160" s="152"/>
      <c r="B160" s="153"/>
      <c r="C160" s="153"/>
      <c r="D160" s="153"/>
      <c r="E160" s="1018" t="s">
        <v>239</v>
      </c>
      <c r="F160" s="1003"/>
      <c r="G160" s="1003"/>
      <c r="H160" s="1004"/>
      <c r="I160" s="566">
        <f t="shared" si="7"/>
        <v>0</v>
      </c>
      <c r="J160" s="169"/>
      <c r="K160" s="169"/>
      <c r="L160" s="169"/>
      <c r="M160" s="169"/>
      <c r="N160" s="169"/>
    </row>
    <row r="161" spans="1:16" ht="14.25" customHeight="1">
      <c r="A161" s="148"/>
      <c r="B161" s="149"/>
      <c r="C161" s="149"/>
      <c r="D161" s="150"/>
      <c r="E161" s="1018" t="s">
        <v>240</v>
      </c>
      <c r="F161" s="1003"/>
      <c r="G161" s="1003"/>
      <c r="H161" s="1004"/>
      <c r="I161" s="566">
        <v>6</v>
      </c>
      <c r="J161" s="155"/>
      <c r="K161" s="157"/>
      <c r="L161" s="155"/>
      <c r="M161" s="157"/>
      <c r="N161" s="157"/>
    </row>
    <row r="162" spans="1:16" ht="14.25" customHeight="1">
      <c r="A162" s="148"/>
      <c r="B162" s="149"/>
      <c r="C162" s="149"/>
      <c r="D162" s="150"/>
      <c r="E162" s="1018" t="s">
        <v>241</v>
      </c>
      <c r="F162" s="1003"/>
      <c r="G162" s="1003"/>
      <c r="H162" s="1004"/>
      <c r="I162" s="566">
        <v>118</v>
      </c>
      <c r="J162" s="155"/>
      <c r="K162" s="155"/>
      <c r="L162" s="155"/>
      <c r="M162" s="155"/>
      <c r="N162" s="155"/>
    </row>
    <row r="163" spans="1:16" ht="29.25" customHeight="1">
      <c r="A163" s="148"/>
      <c r="B163" s="149"/>
      <c r="C163" s="149"/>
      <c r="D163" s="150"/>
      <c r="E163" s="1019" t="s">
        <v>242</v>
      </c>
      <c r="F163" s="1005"/>
      <c r="G163" s="1005"/>
      <c r="H163" s="1006"/>
      <c r="I163" s="564">
        <v>24</v>
      </c>
      <c r="J163" s="155"/>
      <c r="K163" s="155"/>
      <c r="L163" s="155"/>
      <c r="M163" s="155"/>
      <c r="N163" s="155"/>
    </row>
    <row r="164" spans="1:16" ht="14.25" customHeight="1">
      <c r="A164" s="148"/>
      <c r="B164" s="149"/>
      <c r="C164" s="149"/>
      <c r="D164" s="150"/>
      <c r="E164" s="1018" t="s">
        <v>243</v>
      </c>
      <c r="F164" s="1003"/>
      <c r="G164" s="1003"/>
      <c r="H164" s="1004"/>
      <c r="I164" s="566">
        <f>SUM(J164:N164)</f>
        <v>0</v>
      </c>
      <c r="J164" s="155"/>
      <c r="K164" s="155"/>
      <c r="L164" s="155"/>
      <c r="M164" s="155"/>
      <c r="N164" s="155"/>
    </row>
    <row r="165" spans="1:16" ht="14.25" customHeight="1">
      <c r="A165" s="152"/>
      <c r="B165" s="153"/>
      <c r="C165" s="153"/>
      <c r="D165" s="156"/>
      <c r="E165" s="1084" t="s">
        <v>244</v>
      </c>
      <c r="F165" s="1085"/>
      <c r="G165" s="1085"/>
      <c r="H165" s="1086"/>
      <c r="I165" s="566">
        <v>0</v>
      </c>
      <c r="J165" s="155"/>
      <c r="K165" s="155"/>
      <c r="L165" s="155"/>
      <c r="M165" s="155"/>
      <c r="N165" s="155"/>
    </row>
    <row r="166" spans="1:16">
      <c r="A166" s="148"/>
      <c r="B166" s="149"/>
      <c r="C166" s="149"/>
      <c r="D166" s="149"/>
      <c r="E166" s="1087" t="s">
        <v>256</v>
      </c>
      <c r="F166" s="1088"/>
      <c r="G166" s="1088"/>
      <c r="H166" s="1089"/>
      <c r="I166" s="1064">
        <f>SUM(J166:N167)</f>
        <v>6</v>
      </c>
      <c r="J166" s="1038">
        <v>6</v>
      </c>
      <c r="K166" s="1038">
        <v>0</v>
      </c>
      <c r="L166" s="1038">
        <v>0</v>
      </c>
      <c r="M166" s="1038">
        <v>0</v>
      </c>
      <c r="N166" s="1038">
        <v>0</v>
      </c>
    </row>
    <row r="167" spans="1:16" ht="13.5" customHeight="1">
      <c r="A167" s="148"/>
      <c r="B167" s="149"/>
      <c r="C167" s="149"/>
      <c r="D167" s="149"/>
      <c r="E167" s="1024" t="s">
        <v>225</v>
      </c>
      <c r="F167" s="1025"/>
      <c r="G167" s="1025"/>
      <c r="H167" s="1026"/>
      <c r="I167" s="1065"/>
      <c r="J167" s="1039"/>
      <c r="K167" s="1039"/>
      <c r="L167" s="1039"/>
      <c r="M167" s="1039"/>
      <c r="N167" s="1039"/>
    </row>
    <row r="168" spans="1:16" ht="13.5" customHeight="1">
      <c r="A168" s="148"/>
      <c r="B168" s="149"/>
      <c r="C168" s="149"/>
      <c r="D168" s="150"/>
      <c r="E168" s="1024" t="s">
        <v>226</v>
      </c>
      <c r="F168" s="1025"/>
      <c r="G168" s="1025"/>
      <c r="H168" s="1026"/>
      <c r="I168" s="566">
        <f>SUM(J168:N168)</f>
        <v>0</v>
      </c>
      <c r="J168" s="169">
        <v>0</v>
      </c>
      <c r="K168" s="169"/>
      <c r="L168" s="169"/>
      <c r="M168" s="169"/>
      <c r="N168" s="169"/>
      <c r="P168" t="s">
        <v>688</v>
      </c>
    </row>
    <row r="169" spans="1:16" ht="13.5" customHeight="1">
      <c r="A169" s="152"/>
      <c r="B169" s="153"/>
      <c r="C169" s="153"/>
      <c r="D169" s="153"/>
      <c r="E169" s="1018" t="s">
        <v>227</v>
      </c>
      <c r="F169" s="1003"/>
      <c r="G169" s="1003"/>
      <c r="H169" s="1004"/>
      <c r="I169" s="566">
        <f>SUM(J169:N169)</f>
        <v>0</v>
      </c>
      <c r="J169" s="169">
        <v>0</v>
      </c>
      <c r="K169" s="169"/>
      <c r="L169" s="169"/>
      <c r="M169" s="169"/>
      <c r="N169" s="169"/>
    </row>
    <row r="170" spans="1:16" ht="13.5" customHeight="1">
      <c r="A170" s="152"/>
      <c r="B170" s="153"/>
      <c r="C170" s="153"/>
      <c r="D170" s="153"/>
      <c r="E170" s="1010" t="s">
        <v>228</v>
      </c>
      <c r="F170" s="1011"/>
      <c r="G170" s="1011"/>
      <c r="H170" s="1012"/>
      <c r="I170" s="566">
        <f>SUM(J170:N170)</f>
        <v>6</v>
      </c>
      <c r="J170" s="566">
        <f>J166+J168</f>
        <v>6</v>
      </c>
      <c r="K170" s="566">
        <f>K166+K168</f>
        <v>0</v>
      </c>
      <c r="L170" s="566">
        <f>L166+L168</f>
        <v>0</v>
      </c>
      <c r="M170" s="566">
        <f>M166+M168</f>
        <v>0</v>
      </c>
      <c r="N170" s="566">
        <f>N166+N168</f>
        <v>0</v>
      </c>
    </row>
    <row r="171" spans="1:16" ht="13.5" customHeight="1">
      <c r="A171" s="152"/>
      <c r="B171" s="153"/>
      <c r="C171" s="153"/>
      <c r="D171" s="153"/>
      <c r="E171" s="1020" t="s">
        <v>229</v>
      </c>
      <c r="F171" s="1021"/>
      <c r="G171" s="1021"/>
      <c r="H171" s="1022"/>
      <c r="I171" s="1036">
        <f>SUM(J171:N172)</f>
        <v>0</v>
      </c>
      <c r="J171" s="1036">
        <v>0</v>
      </c>
      <c r="K171" s="1036">
        <f>SUM(K173:K175)</f>
        <v>0</v>
      </c>
      <c r="L171" s="1036">
        <f>SUM(L173:L175)</f>
        <v>0</v>
      </c>
      <c r="M171" s="1036">
        <f>SUM(M173:M175)</f>
        <v>0</v>
      </c>
      <c r="N171" s="1036">
        <f>SUM(N173:N175)</f>
        <v>0</v>
      </c>
    </row>
    <row r="172" spans="1:16" ht="13.5" customHeight="1">
      <c r="A172" s="152"/>
      <c r="B172" s="153"/>
      <c r="C172" s="153"/>
      <c r="D172" s="153"/>
      <c r="E172" s="1024" t="s">
        <v>230</v>
      </c>
      <c r="F172" s="1025"/>
      <c r="G172" s="1025"/>
      <c r="H172" s="1026"/>
      <c r="I172" s="1037"/>
      <c r="J172" s="1037"/>
      <c r="K172" s="1037"/>
      <c r="L172" s="1037"/>
      <c r="M172" s="1037"/>
      <c r="N172" s="1037"/>
    </row>
    <row r="173" spans="1:16" ht="13.5" customHeight="1">
      <c r="A173" s="152"/>
      <c r="B173" s="153"/>
      <c r="C173" s="153"/>
      <c r="D173" s="153"/>
      <c r="E173" s="1018" t="s">
        <v>231</v>
      </c>
      <c r="F173" s="1003"/>
      <c r="G173" s="1003"/>
      <c r="H173" s="1004"/>
      <c r="I173" s="566">
        <f t="shared" ref="I173:I181" si="8">SUM(J173:N173)</f>
        <v>0</v>
      </c>
      <c r="J173" s="169"/>
      <c r="K173" s="169"/>
      <c r="L173" s="169"/>
      <c r="M173" s="169"/>
      <c r="N173" s="169"/>
    </row>
    <row r="174" spans="1:16" ht="13.5" customHeight="1">
      <c r="A174" s="152"/>
      <c r="B174" s="153"/>
      <c r="C174" s="153"/>
      <c r="D174" s="153"/>
      <c r="E174" s="1018" t="s">
        <v>232</v>
      </c>
      <c r="F174" s="1003"/>
      <c r="G174" s="1003"/>
      <c r="H174" s="1004"/>
      <c r="I174" s="566">
        <f t="shared" si="8"/>
        <v>0</v>
      </c>
      <c r="J174" s="169">
        <v>0</v>
      </c>
      <c r="K174" s="169"/>
      <c r="L174" s="169"/>
      <c r="M174" s="169"/>
      <c r="N174" s="169"/>
    </row>
    <row r="175" spans="1:16" ht="13.5" customHeight="1">
      <c r="A175" s="152"/>
      <c r="B175" s="153"/>
      <c r="C175" s="153"/>
      <c r="D175" s="153"/>
      <c r="E175" s="1018" t="s">
        <v>233</v>
      </c>
      <c r="F175" s="1003"/>
      <c r="G175" s="1003"/>
      <c r="H175" s="1004"/>
      <c r="I175" s="566">
        <f t="shared" si="8"/>
        <v>0</v>
      </c>
      <c r="J175" s="169"/>
      <c r="K175" s="169"/>
      <c r="L175" s="169"/>
      <c r="M175" s="169"/>
      <c r="N175" s="169"/>
    </row>
    <row r="176" spans="1:16" ht="13.5" customHeight="1">
      <c r="A176" s="152"/>
      <c r="B176" s="153"/>
      <c r="C176" s="153"/>
      <c r="D176" s="153"/>
      <c r="E176" s="1018" t="s">
        <v>234</v>
      </c>
      <c r="F176" s="1003"/>
      <c r="G176" s="1003"/>
      <c r="H176" s="1004"/>
      <c r="I176" s="566">
        <f t="shared" si="8"/>
        <v>0</v>
      </c>
      <c r="J176" s="169"/>
      <c r="K176" s="169"/>
      <c r="L176" s="169"/>
      <c r="M176" s="169"/>
      <c r="N176" s="169"/>
    </row>
    <row r="177" spans="1:14" ht="13.5" customHeight="1">
      <c r="A177" s="152"/>
      <c r="B177" s="153"/>
      <c r="C177" s="153"/>
      <c r="D177" s="153"/>
      <c r="E177" s="1010" t="s">
        <v>235</v>
      </c>
      <c r="F177" s="1011"/>
      <c r="G177" s="1011"/>
      <c r="H177" s="1012"/>
      <c r="I177" s="566">
        <f t="shared" si="8"/>
        <v>6</v>
      </c>
      <c r="J177" s="566">
        <f>J170-J171</f>
        <v>6</v>
      </c>
      <c r="K177" s="566">
        <f>K170-K171</f>
        <v>0</v>
      </c>
      <c r="L177" s="566">
        <f>L170-L171</f>
        <v>0</v>
      </c>
      <c r="M177" s="566">
        <f>M170-M171</f>
        <v>0</v>
      </c>
      <c r="N177" s="566">
        <f>N170-N171</f>
        <v>0</v>
      </c>
    </row>
    <row r="178" spans="1:14" ht="13.5" customHeight="1">
      <c r="A178" s="152"/>
      <c r="B178" s="153"/>
      <c r="C178" s="153"/>
      <c r="D178" s="153"/>
      <c r="E178" s="1018" t="s">
        <v>236</v>
      </c>
      <c r="F178" s="1003"/>
      <c r="G178" s="1003"/>
      <c r="H178" s="1004"/>
      <c r="I178" s="566">
        <f t="shared" si="8"/>
        <v>6</v>
      </c>
      <c r="J178" s="567">
        <f>J177-J179-J180-J181</f>
        <v>6</v>
      </c>
      <c r="K178" s="567">
        <f>K177-K179-K180-K181</f>
        <v>0</v>
      </c>
      <c r="L178" s="567">
        <f>L177-L179-L180-L181</f>
        <v>0</v>
      </c>
      <c r="M178" s="567">
        <f>M177-M179-M180-M181</f>
        <v>0</v>
      </c>
      <c r="N178" s="567">
        <f>N177-N179-N180-N181</f>
        <v>0</v>
      </c>
    </row>
    <row r="179" spans="1:14" ht="13.5" customHeight="1">
      <c r="A179" s="152"/>
      <c r="B179" s="153"/>
      <c r="C179" s="153"/>
      <c r="D179" s="153"/>
      <c r="E179" s="1018" t="s">
        <v>237</v>
      </c>
      <c r="F179" s="1003"/>
      <c r="G179" s="1003"/>
      <c r="H179" s="1004"/>
      <c r="I179" s="566">
        <f t="shared" si="8"/>
        <v>0</v>
      </c>
      <c r="J179" s="169"/>
      <c r="K179" s="169"/>
      <c r="L179" s="169"/>
      <c r="M179" s="169"/>
      <c r="N179" s="169"/>
    </row>
    <row r="180" spans="1:14" ht="13.5" customHeight="1">
      <c r="A180" s="152"/>
      <c r="B180" s="153"/>
      <c r="C180" s="153"/>
      <c r="D180" s="153"/>
      <c r="E180" s="1018" t="s">
        <v>238</v>
      </c>
      <c r="F180" s="1003"/>
      <c r="G180" s="1003"/>
      <c r="H180" s="1004"/>
      <c r="I180" s="566">
        <f t="shared" si="8"/>
        <v>0</v>
      </c>
      <c r="J180" s="169"/>
      <c r="K180" s="169"/>
      <c r="L180" s="169"/>
      <c r="M180" s="169"/>
      <c r="N180" s="169"/>
    </row>
    <row r="181" spans="1:14" ht="13.5" customHeight="1">
      <c r="A181" s="152"/>
      <c r="B181" s="153"/>
      <c r="C181" s="153"/>
      <c r="D181" s="153"/>
      <c r="E181" s="1018" t="s">
        <v>239</v>
      </c>
      <c r="F181" s="1003"/>
      <c r="G181" s="1003"/>
      <c r="H181" s="1004"/>
      <c r="I181" s="566">
        <f t="shared" si="8"/>
        <v>0</v>
      </c>
      <c r="J181" s="349"/>
      <c r="K181" s="349"/>
      <c r="L181" s="349"/>
      <c r="M181" s="349"/>
      <c r="N181" s="349"/>
    </row>
    <row r="182" spans="1:14" ht="13.5" customHeight="1">
      <c r="A182" s="148"/>
      <c r="B182" s="149"/>
      <c r="C182" s="149"/>
      <c r="D182" s="150"/>
      <c r="E182" s="1018" t="s">
        <v>240</v>
      </c>
      <c r="F182" s="1003"/>
      <c r="G182" s="1003"/>
      <c r="H182" s="1004"/>
      <c r="I182" s="566">
        <v>0</v>
      </c>
      <c r="J182" s="157"/>
      <c r="K182" s="157"/>
      <c r="L182" s="157"/>
      <c r="M182" s="157"/>
      <c r="N182" s="157"/>
    </row>
    <row r="183" spans="1:14" ht="13.5" customHeight="1">
      <c r="A183" s="148"/>
      <c r="B183" s="149"/>
      <c r="C183" s="149"/>
      <c r="D183" s="150"/>
      <c r="E183" s="1018" t="s">
        <v>241</v>
      </c>
      <c r="F183" s="1003"/>
      <c r="G183" s="1003"/>
      <c r="H183" s="1004"/>
      <c r="I183" s="566">
        <v>30</v>
      </c>
      <c r="J183" s="155"/>
      <c r="K183" s="155"/>
      <c r="L183" s="155"/>
      <c r="M183" s="155"/>
      <c r="N183" s="155"/>
    </row>
    <row r="184" spans="1:14" ht="27" customHeight="1">
      <c r="A184" s="148"/>
      <c r="B184" s="149"/>
      <c r="C184" s="149"/>
      <c r="D184" s="150"/>
      <c r="E184" s="1019" t="s">
        <v>242</v>
      </c>
      <c r="F184" s="1005"/>
      <c r="G184" s="1005"/>
      <c r="H184" s="1006"/>
      <c r="I184" s="566">
        <v>0</v>
      </c>
      <c r="J184" s="155"/>
      <c r="K184" s="155"/>
      <c r="L184" s="155"/>
      <c r="M184" s="155"/>
      <c r="N184" s="155"/>
    </row>
    <row r="185" spans="1:14" ht="13.5" customHeight="1">
      <c r="A185" s="148"/>
      <c r="B185" s="149"/>
      <c r="C185" s="149"/>
      <c r="D185" s="150"/>
      <c r="E185" s="1018" t="s">
        <v>243</v>
      </c>
      <c r="F185" s="1003"/>
      <c r="G185" s="1003"/>
      <c r="H185" s="1004"/>
      <c r="I185" s="566">
        <f>SUM(J185:N185)</f>
        <v>0</v>
      </c>
      <c r="J185" s="155"/>
      <c r="K185" s="155"/>
      <c r="L185" s="155"/>
      <c r="M185" s="155"/>
      <c r="N185" s="155"/>
    </row>
    <row r="186" spans="1:14">
      <c r="A186" s="152"/>
      <c r="B186" s="153"/>
      <c r="C186" s="153"/>
      <c r="D186" s="156"/>
      <c r="E186" s="1084" t="s">
        <v>244</v>
      </c>
      <c r="F186" s="1085"/>
      <c r="G186" s="1085"/>
      <c r="H186" s="1086"/>
      <c r="I186" s="566">
        <v>0</v>
      </c>
      <c r="J186" s="155"/>
      <c r="K186" s="155"/>
      <c r="L186" s="155"/>
      <c r="M186" s="155"/>
      <c r="N186" s="155"/>
    </row>
    <row r="187" spans="1:14">
      <c r="A187" s="148"/>
      <c r="B187" s="172"/>
      <c r="C187" s="173"/>
      <c r="D187" s="149"/>
      <c r="E187" s="1041" t="s">
        <v>257</v>
      </c>
      <c r="F187" s="1042"/>
      <c r="G187" s="1042"/>
      <c r="H187" s="1043"/>
      <c r="I187" s="1064">
        <f>SUM(J187:N188)</f>
        <v>0</v>
      </c>
      <c r="J187" s="1038">
        <f>SUM(K187:O187)</f>
        <v>0</v>
      </c>
      <c r="K187" s="1038">
        <f>SUM(L187:P187)</f>
        <v>0</v>
      </c>
      <c r="L187" s="1038">
        <f>SUM(M187:P187)</f>
        <v>0</v>
      </c>
      <c r="M187" s="1038">
        <f>SUM(N187:P187)</f>
        <v>0</v>
      </c>
      <c r="N187" s="1038">
        <f>SUM(O187:P187)</f>
        <v>0</v>
      </c>
    </row>
    <row r="188" spans="1:14" ht="12.75" customHeight="1">
      <c r="A188" s="148"/>
      <c r="B188" s="172"/>
      <c r="C188" s="173"/>
      <c r="D188" s="149"/>
      <c r="E188" s="1024" t="s">
        <v>225</v>
      </c>
      <c r="F188" s="1025"/>
      <c r="G188" s="1025"/>
      <c r="H188" s="1026"/>
      <c r="I188" s="1065"/>
      <c r="J188" s="1039"/>
      <c r="K188" s="1039"/>
      <c r="L188" s="1039"/>
      <c r="M188" s="1039"/>
      <c r="N188" s="1039"/>
    </row>
    <row r="189" spans="1:14" ht="12.75" customHeight="1">
      <c r="A189" s="148"/>
      <c r="B189" s="172"/>
      <c r="C189" s="173"/>
      <c r="D189" s="150"/>
      <c r="E189" s="1024" t="s">
        <v>226</v>
      </c>
      <c r="F189" s="1025"/>
      <c r="G189" s="1025"/>
      <c r="H189" s="1026"/>
      <c r="I189" s="566">
        <f>SUM(J189:N189)</f>
        <v>0</v>
      </c>
      <c r="J189" s="169"/>
      <c r="K189" s="169"/>
      <c r="L189" s="169"/>
      <c r="M189" s="169"/>
      <c r="N189" s="169"/>
    </row>
    <row r="190" spans="1:14" ht="12.75" customHeight="1">
      <c r="A190" s="152"/>
      <c r="B190" s="172"/>
      <c r="C190" s="173"/>
      <c r="D190" s="153"/>
      <c r="E190" s="1018" t="s">
        <v>227</v>
      </c>
      <c r="F190" s="1003"/>
      <c r="G190" s="1003"/>
      <c r="H190" s="1004"/>
      <c r="I190" s="566">
        <f>SUM(J190:N190)</f>
        <v>0</v>
      </c>
      <c r="J190" s="169"/>
      <c r="K190" s="169"/>
      <c r="L190" s="169"/>
      <c r="M190" s="169"/>
      <c r="N190" s="169"/>
    </row>
    <row r="191" spans="1:14" ht="12.75" customHeight="1">
      <c r="A191" s="152"/>
      <c r="B191" s="172"/>
      <c r="C191" s="173"/>
      <c r="D191" s="153"/>
      <c r="E191" s="1010" t="s">
        <v>228</v>
      </c>
      <c r="F191" s="1011"/>
      <c r="G191" s="1011"/>
      <c r="H191" s="1012"/>
      <c r="I191" s="566">
        <f>SUM(J191:N191)</f>
        <v>0</v>
      </c>
      <c r="J191" s="566">
        <f>J187-J189</f>
        <v>0</v>
      </c>
      <c r="K191" s="566">
        <f>K187-K189</f>
        <v>0</v>
      </c>
      <c r="L191" s="566">
        <f>L187-L189</f>
        <v>0</v>
      </c>
      <c r="M191" s="566">
        <f>M187-M189</f>
        <v>0</v>
      </c>
      <c r="N191" s="566">
        <f>N187-N189</f>
        <v>0</v>
      </c>
    </row>
    <row r="192" spans="1:14" ht="12.75" customHeight="1">
      <c r="A192" s="152"/>
      <c r="B192" s="172"/>
      <c r="C192" s="173"/>
      <c r="D192" s="153"/>
      <c r="E192" s="1020" t="s">
        <v>229</v>
      </c>
      <c r="F192" s="1021"/>
      <c r="G192" s="1021"/>
      <c r="H192" s="1022"/>
      <c r="I192" s="1036">
        <f>SUM(J192:N193)</f>
        <v>0</v>
      </c>
      <c r="J192" s="1036">
        <f>SUM(J194:J196)</f>
        <v>0</v>
      </c>
      <c r="K192" s="1036">
        <f>SUM(K194:K196)</f>
        <v>0</v>
      </c>
      <c r="L192" s="1036">
        <f>SUM(L194:L196)</f>
        <v>0</v>
      </c>
      <c r="M192" s="1036">
        <f>SUM(M194:M196)</f>
        <v>0</v>
      </c>
      <c r="N192" s="1036">
        <f>SUM(N194:N196)</f>
        <v>0</v>
      </c>
    </row>
    <row r="193" spans="1:14" ht="12.75" customHeight="1">
      <c r="A193" s="152"/>
      <c r="B193" s="153"/>
      <c r="C193" s="153"/>
      <c r="D193" s="153"/>
      <c r="E193" s="1024" t="s">
        <v>230</v>
      </c>
      <c r="F193" s="1025"/>
      <c r="G193" s="1025"/>
      <c r="H193" s="1026"/>
      <c r="I193" s="1037"/>
      <c r="J193" s="1037"/>
      <c r="K193" s="1037"/>
      <c r="L193" s="1037"/>
      <c r="M193" s="1037"/>
      <c r="N193" s="1037"/>
    </row>
    <row r="194" spans="1:14" ht="12.75" customHeight="1">
      <c r="A194" s="152"/>
      <c r="B194" s="153"/>
      <c r="C194" s="153"/>
      <c r="D194" s="153"/>
      <c r="E194" s="1018" t="s">
        <v>231</v>
      </c>
      <c r="F194" s="1003"/>
      <c r="G194" s="1003"/>
      <c r="H194" s="1004"/>
      <c r="I194" s="566">
        <f t="shared" ref="I194:I203" si="9">SUM(J194:N194)</f>
        <v>0</v>
      </c>
      <c r="J194" s="169"/>
      <c r="K194" s="169"/>
      <c r="L194" s="169"/>
      <c r="M194" s="169"/>
      <c r="N194" s="169"/>
    </row>
    <row r="195" spans="1:14" ht="12.75" customHeight="1">
      <c r="A195" s="152"/>
      <c r="B195" s="153"/>
      <c r="C195" s="153"/>
      <c r="D195" s="153"/>
      <c r="E195" s="1018" t="s">
        <v>232</v>
      </c>
      <c r="F195" s="1003"/>
      <c r="G195" s="1003"/>
      <c r="H195" s="1004"/>
      <c r="I195" s="566">
        <f t="shared" si="9"/>
        <v>0</v>
      </c>
      <c r="J195" s="169"/>
      <c r="K195" s="169"/>
      <c r="L195" s="169"/>
      <c r="M195" s="169"/>
      <c r="N195" s="169"/>
    </row>
    <row r="196" spans="1:14" ht="12.75" customHeight="1">
      <c r="A196" s="152"/>
      <c r="B196" s="153"/>
      <c r="C196" s="153"/>
      <c r="D196" s="153"/>
      <c r="E196" s="1018" t="s">
        <v>233</v>
      </c>
      <c r="F196" s="1003"/>
      <c r="G196" s="1003"/>
      <c r="H196" s="1004"/>
      <c r="I196" s="566">
        <f t="shared" si="9"/>
        <v>0</v>
      </c>
      <c r="J196" s="169"/>
      <c r="K196" s="169"/>
      <c r="L196" s="169"/>
      <c r="M196" s="169"/>
      <c r="N196" s="169"/>
    </row>
    <row r="197" spans="1:14" ht="12.75" customHeight="1">
      <c r="A197" s="152"/>
      <c r="B197" s="153"/>
      <c r="C197" s="153"/>
      <c r="D197" s="153"/>
      <c r="E197" s="1018" t="s">
        <v>234</v>
      </c>
      <c r="F197" s="1003"/>
      <c r="G197" s="1003"/>
      <c r="H197" s="1004"/>
      <c r="I197" s="566">
        <f t="shared" si="9"/>
        <v>0</v>
      </c>
      <c r="J197" s="169"/>
      <c r="K197" s="169"/>
      <c r="L197" s="169"/>
      <c r="M197" s="169"/>
      <c r="N197" s="169"/>
    </row>
    <row r="198" spans="1:14" ht="12.75" customHeight="1">
      <c r="A198" s="152"/>
      <c r="B198" s="153"/>
      <c r="C198" s="153"/>
      <c r="D198" s="153"/>
      <c r="E198" s="1010" t="s">
        <v>235</v>
      </c>
      <c r="F198" s="1011"/>
      <c r="G198" s="1011"/>
      <c r="H198" s="1012"/>
      <c r="I198" s="566">
        <f t="shared" si="9"/>
        <v>0</v>
      </c>
      <c r="J198" s="566">
        <f>J191-J192</f>
        <v>0</v>
      </c>
      <c r="K198" s="566">
        <f>K191-K192</f>
        <v>0</v>
      </c>
      <c r="L198" s="566">
        <f>L191-L192</f>
        <v>0</v>
      </c>
      <c r="M198" s="566">
        <f>M191-M192</f>
        <v>0</v>
      </c>
      <c r="N198" s="566">
        <f>N191-N192</f>
        <v>0</v>
      </c>
    </row>
    <row r="199" spans="1:14" ht="12.75" customHeight="1">
      <c r="A199" s="152"/>
      <c r="B199" s="153"/>
      <c r="C199" s="153"/>
      <c r="D199" s="153"/>
      <c r="E199" s="1018" t="s">
        <v>236</v>
      </c>
      <c r="F199" s="1003"/>
      <c r="G199" s="1003"/>
      <c r="H199" s="1004"/>
      <c r="I199" s="566">
        <f t="shared" si="9"/>
        <v>0</v>
      </c>
      <c r="J199" s="567">
        <f>J198-J200-J201-J202</f>
        <v>0</v>
      </c>
      <c r="K199" s="567">
        <f>K198-K200-K201-K202</f>
        <v>0</v>
      </c>
      <c r="L199" s="567">
        <f>L198-L200-L201-L202</f>
        <v>0</v>
      </c>
      <c r="M199" s="567">
        <f>M198-M200-M201-M202</f>
        <v>0</v>
      </c>
      <c r="N199" s="567">
        <f>N198-N200-N201-N202</f>
        <v>0</v>
      </c>
    </row>
    <row r="200" spans="1:14" ht="12.75" customHeight="1">
      <c r="A200" s="152"/>
      <c r="B200" s="153"/>
      <c r="C200" s="153"/>
      <c r="D200" s="153"/>
      <c r="E200" s="1018" t="s">
        <v>237</v>
      </c>
      <c r="F200" s="1003"/>
      <c r="G200" s="1003"/>
      <c r="H200" s="1004"/>
      <c r="I200" s="566">
        <f t="shared" si="9"/>
        <v>0</v>
      </c>
      <c r="J200" s="169"/>
      <c r="K200" s="169"/>
      <c r="L200" s="169"/>
      <c r="M200" s="169"/>
      <c r="N200" s="169"/>
    </row>
    <row r="201" spans="1:14" ht="12.75" customHeight="1">
      <c r="A201" s="152"/>
      <c r="B201" s="160" t="s">
        <v>69</v>
      </c>
      <c r="C201" s="161" t="s">
        <v>70</v>
      </c>
      <c r="D201" s="153"/>
      <c r="E201" s="1018" t="s">
        <v>238</v>
      </c>
      <c r="F201" s="1003"/>
      <c r="G201" s="1003"/>
      <c r="H201" s="1004"/>
      <c r="I201" s="566">
        <f t="shared" si="9"/>
        <v>0</v>
      </c>
      <c r="J201" s="169"/>
      <c r="K201" s="169"/>
      <c r="L201" s="169"/>
      <c r="M201" s="169"/>
      <c r="N201" s="169"/>
    </row>
    <row r="202" spans="1:14" ht="12.75" customHeight="1">
      <c r="A202" s="152"/>
      <c r="B202" s="6" t="s">
        <v>72</v>
      </c>
      <c r="C202" s="163" t="s">
        <v>73</v>
      </c>
      <c r="D202" s="153"/>
      <c r="E202" s="1018" t="s">
        <v>239</v>
      </c>
      <c r="F202" s="1003"/>
      <c r="G202" s="1003"/>
      <c r="H202" s="1004"/>
      <c r="I202" s="566">
        <f t="shared" si="9"/>
        <v>0</v>
      </c>
      <c r="J202" s="169"/>
      <c r="K202" s="169"/>
      <c r="L202" s="169"/>
      <c r="M202" s="169"/>
      <c r="N202" s="169"/>
    </row>
    <row r="203" spans="1:14" ht="12.75" customHeight="1">
      <c r="A203" s="148"/>
      <c r="B203" s="6" t="s">
        <v>75</v>
      </c>
      <c r="C203" s="163" t="s">
        <v>76</v>
      </c>
      <c r="D203" s="150"/>
      <c r="E203" s="1018" t="s">
        <v>240</v>
      </c>
      <c r="F203" s="1003"/>
      <c r="G203" s="1003"/>
      <c r="H203" s="1004"/>
      <c r="I203" s="566">
        <f t="shared" si="9"/>
        <v>0</v>
      </c>
      <c r="J203" s="157"/>
      <c r="K203" s="157"/>
      <c r="L203" s="157"/>
      <c r="M203" s="157"/>
      <c r="N203" s="157"/>
    </row>
    <row r="204" spans="1:14" ht="12.75" customHeight="1">
      <c r="A204" s="148"/>
      <c r="B204" s="6" t="s">
        <v>12</v>
      </c>
      <c r="C204" s="163" t="s">
        <v>78</v>
      </c>
      <c r="D204" s="150"/>
      <c r="E204" s="1018" t="s">
        <v>241</v>
      </c>
      <c r="F204" s="1003"/>
      <c r="G204" s="1003"/>
      <c r="H204" s="1004"/>
      <c r="I204" s="566">
        <v>0</v>
      </c>
      <c r="J204" s="155"/>
      <c r="K204" s="155"/>
      <c r="L204" s="155"/>
      <c r="M204" s="155"/>
      <c r="N204" s="155"/>
    </row>
    <row r="205" spans="1:14" ht="26.25" customHeight="1">
      <c r="A205" s="148"/>
      <c r="B205" s="6" t="s">
        <v>80</v>
      </c>
      <c r="C205" s="7" t="s">
        <v>254</v>
      </c>
      <c r="D205" s="150"/>
      <c r="E205" s="1019" t="s">
        <v>242</v>
      </c>
      <c r="F205" s="1005"/>
      <c r="G205" s="1005"/>
      <c r="H205" s="1006"/>
      <c r="I205" s="566">
        <v>0</v>
      </c>
      <c r="J205" s="155"/>
      <c r="K205" s="155"/>
      <c r="L205" s="155"/>
      <c r="M205" s="155"/>
      <c r="N205" s="155"/>
    </row>
    <row r="206" spans="1:14" ht="12.75" customHeight="1">
      <c r="A206" s="148"/>
      <c r="B206" s="6" t="s">
        <v>85</v>
      </c>
      <c r="C206" s="163" t="s">
        <v>86</v>
      </c>
      <c r="D206" s="150"/>
      <c r="E206" s="1018" t="s">
        <v>243</v>
      </c>
      <c r="F206" s="1003"/>
      <c r="G206" s="1003"/>
      <c r="H206" s="1004"/>
      <c r="I206" s="566">
        <f>SUM(J206:N206)</f>
        <v>0</v>
      </c>
      <c r="J206" s="155"/>
      <c r="K206" s="155"/>
      <c r="L206" s="155"/>
      <c r="M206" s="155"/>
      <c r="N206" s="155"/>
    </row>
    <row r="207" spans="1:14" ht="12.75" customHeight="1">
      <c r="A207" s="344"/>
      <c r="B207" s="165"/>
      <c r="C207" s="177"/>
      <c r="D207" s="345"/>
      <c r="E207" s="1018" t="s">
        <v>244</v>
      </c>
      <c r="F207" s="1003"/>
      <c r="G207" s="1003"/>
      <c r="H207" s="1004"/>
      <c r="I207" s="566">
        <f>SUM(J207:N207)</f>
        <v>0</v>
      </c>
      <c r="J207" s="155"/>
      <c r="K207" s="155"/>
      <c r="L207" s="155"/>
      <c r="M207" s="155"/>
      <c r="N207" s="155"/>
    </row>
    <row r="208" spans="1:14">
      <c r="A208" s="153"/>
      <c r="B208" s="166"/>
      <c r="C208" s="1040"/>
      <c r="D208" s="1040"/>
      <c r="E208" s="1040"/>
      <c r="F208" s="1040"/>
      <c r="G208" s="1040"/>
      <c r="H208" s="1040"/>
      <c r="I208" s="178"/>
      <c r="J208" s="178"/>
      <c r="K208" s="178"/>
      <c r="L208" s="178"/>
      <c r="M208" s="178"/>
      <c r="N208" s="178"/>
    </row>
    <row r="209" spans="1:14">
      <c r="A209" s="88"/>
      <c r="B209" s="166" t="s">
        <v>250</v>
      </c>
      <c r="C209" s="1057" t="s">
        <v>3907</v>
      </c>
      <c r="D209" s="1057"/>
      <c r="E209" s="1057"/>
      <c r="F209" s="1057"/>
      <c r="G209" s="1057"/>
      <c r="H209" s="1057"/>
      <c r="I209" s="178"/>
      <c r="J209" s="178"/>
      <c r="K209" s="178"/>
      <c r="L209" s="178"/>
      <c r="M209" s="178"/>
      <c r="N209" s="178"/>
    </row>
    <row r="210" spans="1:14">
      <c r="A210" s="153"/>
      <c r="B210" s="166"/>
      <c r="C210" s="153"/>
      <c r="D210" s="153"/>
      <c r="E210" s="153"/>
      <c r="F210" s="178"/>
      <c r="G210" s="178"/>
      <c r="H210" s="178"/>
      <c r="I210" s="178"/>
      <c r="J210" s="178"/>
      <c r="K210" s="178"/>
      <c r="L210" s="178"/>
      <c r="M210" s="178"/>
      <c r="N210" s="178"/>
    </row>
    <row r="211" spans="1:14">
      <c r="A211" s="167"/>
      <c r="B211" s="166"/>
      <c r="C211" s="153"/>
      <c r="D211" s="153"/>
      <c r="E211" s="153"/>
      <c r="F211" s="178"/>
      <c r="G211" s="178"/>
      <c r="H211" s="178"/>
      <c r="I211" s="178"/>
      <c r="J211" s="178"/>
      <c r="K211" s="178"/>
      <c r="L211" s="178"/>
      <c r="M211" s="178"/>
      <c r="N211" s="178"/>
    </row>
    <row r="212" spans="1:14">
      <c r="A212" s="153"/>
      <c r="B212" s="166"/>
      <c r="C212" s="153"/>
      <c r="D212" s="153"/>
      <c r="E212" s="153"/>
      <c r="F212" s="178"/>
      <c r="G212" s="178"/>
      <c r="H212" s="178"/>
      <c r="I212" s="178"/>
      <c r="J212" s="178"/>
      <c r="K212" s="178"/>
      <c r="L212" s="178"/>
      <c r="M212" s="178"/>
      <c r="N212" s="178"/>
    </row>
    <row r="213" spans="1:14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45"/>
      <c r="L213" s="153"/>
      <c r="M213" s="153"/>
      <c r="N213" s="145" t="s">
        <v>499</v>
      </c>
    </row>
    <row r="214" spans="1:14">
      <c r="A214" s="1076" t="s">
        <v>19</v>
      </c>
      <c r="B214" s="1076"/>
      <c r="C214" s="1076"/>
      <c r="D214" s="1076"/>
      <c r="E214" s="1048" t="s">
        <v>20</v>
      </c>
      <c r="F214" s="1049"/>
      <c r="G214" s="1049"/>
      <c r="H214" s="1050"/>
      <c r="I214" s="1023" t="s">
        <v>13</v>
      </c>
      <c r="J214" s="1023" t="s">
        <v>21</v>
      </c>
      <c r="K214" s="1023" t="s">
        <v>22</v>
      </c>
      <c r="L214" s="1023" t="s">
        <v>23</v>
      </c>
      <c r="M214" s="1023"/>
      <c r="N214" s="1023"/>
    </row>
    <row r="215" spans="1:14">
      <c r="A215" s="1076"/>
      <c r="B215" s="1076"/>
      <c r="C215" s="1076"/>
      <c r="D215" s="1076"/>
      <c r="E215" s="1051"/>
      <c r="F215" s="1052"/>
      <c r="G215" s="1052"/>
      <c r="H215" s="1053"/>
      <c r="I215" s="1023"/>
      <c r="J215" s="1023"/>
      <c r="K215" s="1023"/>
      <c r="L215" s="337" t="s">
        <v>222</v>
      </c>
      <c r="M215" s="337" t="s">
        <v>223</v>
      </c>
      <c r="N215" s="337" t="s">
        <v>26</v>
      </c>
    </row>
    <row r="216" spans="1:14">
      <c r="A216" s="148"/>
      <c r="B216" s="149"/>
      <c r="C216" s="149"/>
      <c r="D216" s="149"/>
      <c r="E216" s="1087" t="s">
        <v>258</v>
      </c>
      <c r="F216" s="1088"/>
      <c r="G216" s="1088"/>
      <c r="H216" s="1089"/>
      <c r="I216" s="1064">
        <f>SUM(J216:N217)</f>
        <v>0</v>
      </c>
      <c r="J216" s="1046">
        <v>0</v>
      </c>
      <c r="K216" s="1046">
        <v>0</v>
      </c>
      <c r="L216" s="1046">
        <v>0</v>
      </c>
      <c r="M216" s="1046">
        <v>0</v>
      </c>
      <c r="N216" s="1046">
        <v>0</v>
      </c>
    </row>
    <row r="217" spans="1:14" ht="14.25" customHeight="1">
      <c r="A217" s="148"/>
      <c r="B217" s="149"/>
      <c r="C217" s="149"/>
      <c r="D217" s="149"/>
      <c r="E217" s="339" t="s">
        <v>225</v>
      </c>
      <c r="F217" s="340"/>
      <c r="G217" s="340"/>
      <c r="H217" s="341"/>
      <c r="I217" s="1065"/>
      <c r="J217" s="1047"/>
      <c r="K217" s="1047"/>
      <c r="L217" s="1047"/>
      <c r="M217" s="1047"/>
      <c r="N217" s="1047"/>
    </row>
    <row r="218" spans="1:14" ht="14.25" customHeight="1">
      <c r="A218" s="148"/>
      <c r="B218" s="149"/>
      <c r="C218" s="149"/>
      <c r="D218" s="150"/>
      <c r="E218" s="1024" t="s">
        <v>226</v>
      </c>
      <c r="F218" s="1025"/>
      <c r="G218" s="1025"/>
      <c r="H218" s="1026"/>
      <c r="I218" s="566">
        <f>SUM(J218:N218)</f>
        <v>0</v>
      </c>
      <c r="J218" s="169"/>
      <c r="K218" s="169"/>
      <c r="L218" s="169"/>
      <c r="M218" s="169"/>
      <c r="N218" s="169"/>
    </row>
    <row r="219" spans="1:14" ht="14.25" customHeight="1">
      <c r="A219" s="152"/>
      <c r="B219" s="153"/>
      <c r="C219" s="153"/>
      <c r="D219" s="156"/>
      <c r="E219" s="1018" t="s">
        <v>227</v>
      </c>
      <c r="F219" s="1003"/>
      <c r="G219" s="1003"/>
      <c r="H219" s="1004"/>
      <c r="I219" s="566">
        <f>SUM(J219:N219)</f>
        <v>0</v>
      </c>
      <c r="J219" s="169"/>
      <c r="K219" s="169"/>
      <c r="L219" s="169"/>
      <c r="M219" s="169"/>
      <c r="N219" s="169"/>
    </row>
    <row r="220" spans="1:14" ht="14.25" customHeight="1">
      <c r="A220" s="152"/>
      <c r="B220" s="153"/>
      <c r="C220" s="153"/>
      <c r="D220" s="156"/>
      <c r="E220" s="1010" t="s">
        <v>228</v>
      </c>
      <c r="F220" s="1011"/>
      <c r="G220" s="1011"/>
      <c r="H220" s="1012"/>
      <c r="I220" s="566">
        <f>SUM(J220:N220)</f>
        <v>0</v>
      </c>
      <c r="J220" s="566">
        <f>J216+J218</f>
        <v>0</v>
      </c>
      <c r="K220" s="566">
        <f>K216+K218</f>
        <v>0</v>
      </c>
      <c r="L220" s="566">
        <f>L216+L218</f>
        <v>0</v>
      </c>
      <c r="M220" s="566">
        <f>M216+M218</f>
        <v>0</v>
      </c>
      <c r="N220" s="566">
        <f>N216+N218</f>
        <v>0</v>
      </c>
    </row>
    <row r="221" spans="1:14" ht="14.25" customHeight="1">
      <c r="A221" s="152"/>
      <c r="B221" s="153"/>
      <c r="C221" s="153"/>
      <c r="D221" s="156"/>
      <c r="E221" s="1020" t="s">
        <v>229</v>
      </c>
      <c r="F221" s="1021"/>
      <c r="G221" s="1021"/>
      <c r="H221" s="1022"/>
      <c r="I221" s="1036">
        <f>SUM(J221:N222)</f>
        <v>0</v>
      </c>
      <c r="J221" s="1036">
        <f>SUM(J223:J225)</f>
        <v>0</v>
      </c>
      <c r="K221" s="1036">
        <f>SUM(K223:K225)</f>
        <v>0</v>
      </c>
      <c r="L221" s="1036">
        <f>SUM(L223:L225)</f>
        <v>0</v>
      </c>
      <c r="M221" s="1036">
        <f>SUM(M223:M225)</f>
        <v>0</v>
      </c>
      <c r="N221" s="1036">
        <f>SUM(N223:N225)</f>
        <v>0</v>
      </c>
    </row>
    <row r="222" spans="1:14" ht="14.25" customHeight="1">
      <c r="A222" s="152"/>
      <c r="B222" s="172"/>
      <c r="C222" s="173"/>
      <c r="D222" s="156"/>
      <c r="E222" s="1024" t="s">
        <v>230</v>
      </c>
      <c r="F222" s="1025"/>
      <c r="G222" s="1025"/>
      <c r="H222" s="1026"/>
      <c r="I222" s="1037"/>
      <c r="J222" s="1037"/>
      <c r="K222" s="1037"/>
      <c r="L222" s="1037"/>
      <c r="M222" s="1037"/>
      <c r="N222" s="1037"/>
    </row>
    <row r="223" spans="1:14" ht="14.25" customHeight="1">
      <c r="A223" s="152"/>
      <c r="B223" s="172"/>
      <c r="C223" s="173"/>
      <c r="D223" s="156"/>
      <c r="E223" s="1018" t="s">
        <v>231</v>
      </c>
      <c r="F223" s="1003"/>
      <c r="G223" s="1003"/>
      <c r="H223" s="1004"/>
      <c r="I223" s="566">
        <f t="shared" ref="I223:I232" si="10">SUM(J223:N223)</f>
        <v>0</v>
      </c>
      <c r="J223" s="169"/>
      <c r="K223" s="169"/>
      <c r="L223" s="169"/>
      <c r="M223" s="169"/>
      <c r="N223" s="169"/>
    </row>
    <row r="224" spans="1:14" ht="14.25" customHeight="1">
      <c r="A224" s="152"/>
      <c r="B224" s="172"/>
      <c r="C224" s="173"/>
      <c r="D224" s="156"/>
      <c r="E224" s="1018" t="s">
        <v>232</v>
      </c>
      <c r="F224" s="1003"/>
      <c r="G224" s="1003"/>
      <c r="H224" s="1004"/>
      <c r="I224" s="566">
        <f t="shared" si="10"/>
        <v>0</v>
      </c>
      <c r="J224" s="169"/>
      <c r="K224" s="169"/>
      <c r="L224" s="169"/>
      <c r="M224" s="169"/>
      <c r="N224" s="169"/>
    </row>
    <row r="225" spans="1:14" ht="14.25" customHeight="1">
      <c r="A225" s="152"/>
      <c r="B225" s="172"/>
      <c r="C225" s="173"/>
      <c r="D225" s="156"/>
      <c r="E225" s="1018" t="s">
        <v>233</v>
      </c>
      <c r="F225" s="1003"/>
      <c r="G225" s="1003"/>
      <c r="H225" s="1004"/>
      <c r="I225" s="566">
        <f t="shared" si="10"/>
        <v>0</v>
      </c>
      <c r="J225" s="169"/>
      <c r="K225" s="169"/>
      <c r="L225" s="169"/>
      <c r="M225" s="169"/>
      <c r="N225" s="169"/>
    </row>
    <row r="226" spans="1:14" ht="14.25" customHeight="1">
      <c r="A226" s="152"/>
      <c r="B226" s="172"/>
      <c r="C226" s="173"/>
      <c r="D226" s="156"/>
      <c r="E226" s="1018" t="s">
        <v>234</v>
      </c>
      <c r="F226" s="1003"/>
      <c r="G226" s="1003"/>
      <c r="H226" s="1004"/>
      <c r="I226" s="566">
        <f t="shared" si="10"/>
        <v>0</v>
      </c>
      <c r="J226" s="169"/>
      <c r="K226" s="169"/>
      <c r="L226" s="169"/>
      <c r="M226" s="169"/>
      <c r="N226" s="169"/>
    </row>
    <row r="227" spans="1:14" ht="14.25" customHeight="1">
      <c r="A227" s="152"/>
      <c r="B227" s="172"/>
      <c r="C227" s="173"/>
      <c r="D227" s="156"/>
      <c r="E227" s="1010" t="s">
        <v>235</v>
      </c>
      <c r="F227" s="1011"/>
      <c r="G227" s="1011"/>
      <c r="H227" s="1012"/>
      <c r="I227" s="566">
        <f t="shared" si="10"/>
        <v>0</v>
      </c>
      <c r="J227" s="566">
        <f>J220-J221</f>
        <v>0</v>
      </c>
      <c r="K227" s="566">
        <f>K220-K221</f>
        <v>0</v>
      </c>
      <c r="L227" s="566">
        <f>L220-L221</f>
        <v>0</v>
      </c>
      <c r="M227" s="566">
        <f>M220-M221</f>
        <v>0</v>
      </c>
      <c r="N227" s="566">
        <f>N220-N221</f>
        <v>0</v>
      </c>
    </row>
    <row r="228" spans="1:14" ht="14.25" customHeight="1">
      <c r="A228" s="152"/>
      <c r="B228" s="172"/>
      <c r="C228" s="173"/>
      <c r="D228" s="156"/>
      <c r="E228" s="1018" t="s">
        <v>236</v>
      </c>
      <c r="F228" s="1003"/>
      <c r="G228" s="1003"/>
      <c r="H228" s="1004"/>
      <c r="I228" s="566">
        <f t="shared" si="10"/>
        <v>0</v>
      </c>
      <c r="J228" s="567">
        <f>J227-J229-J230-J231</f>
        <v>0</v>
      </c>
      <c r="K228" s="567">
        <f>K227-K229-K230-K231</f>
        <v>0</v>
      </c>
      <c r="L228" s="567">
        <f>L227-L229-L230-L231</f>
        <v>0</v>
      </c>
      <c r="M228" s="567">
        <f>M227-M229-M230-M231</f>
        <v>0</v>
      </c>
      <c r="N228" s="567">
        <f>N227-N229-N230-N231</f>
        <v>0</v>
      </c>
    </row>
    <row r="229" spans="1:14" ht="14.25" customHeight="1">
      <c r="A229" s="152"/>
      <c r="B229" s="153"/>
      <c r="C229" s="153"/>
      <c r="D229" s="156"/>
      <c r="E229" s="1018" t="s">
        <v>237</v>
      </c>
      <c r="F229" s="1003"/>
      <c r="G229" s="1003"/>
      <c r="H229" s="1004"/>
      <c r="I229" s="566">
        <f t="shared" si="10"/>
        <v>0</v>
      </c>
      <c r="J229" s="169"/>
      <c r="K229" s="169"/>
      <c r="L229" s="169"/>
      <c r="M229" s="169"/>
      <c r="N229" s="169"/>
    </row>
    <row r="230" spans="1:14" ht="14.25" customHeight="1">
      <c r="A230" s="152"/>
      <c r="B230" s="153"/>
      <c r="C230" s="153"/>
      <c r="D230" s="156"/>
      <c r="E230" s="1018" t="s">
        <v>238</v>
      </c>
      <c r="F230" s="1003"/>
      <c r="G230" s="1003"/>
      <c r="H230" s="1004"/>
      <c r="I230" s="566">
        <f t="shared" si="10"/>
        <v>0</v>
      </c>
      <c r="J230" s="169"/>
      <c r="K230" s="169"/>
      <c r="L230" s="169"/>
      <c r="M230" s="169"/>
      <c r="N230" s="169"/>
    </row>
    <row r="231" spans="1:14" ht="14.25" customHeight="1">
      <c r="A231" s="152"/>
      <c r="B231" s="153"/>
      <c r="C231" s="153"/>
      <c r="D231" s="156"/>
      <c r="E231" s="1018" t="s">
        <v>239</v>
      </c>
      <c r="F231" s="1003"/>
      <c r="G231" s="1003"/>
      <c r="H231" s="1004"/>
      <c r="I231" s="566">
        <f t="shared" si="10"/>
        <v>0</v>
      </c>
      <c r="J231" s="169"/>
      <c r="K231" s="169"/>
      <c r="L231" s="169"/>
      <c r="M231" s="169"/>
      <c r="N231" s="169"/>
    </row>
    <row r="232" spans="1:14" ht="14.25" customHeight="1">
      <c r="A232" s="148"/>
      <c r="B232" s="149"/>
      <c r="C232" s="149"/>
      <c r="D232" s="150"/>
      <c r="E232" s="1018" t="s">
        <v>240</v>
      </c>
      <c r="F232" s="1003"/>
      <c r="G232" s="1003"/>
      <c r="H232" s="1004"/>
      <c r="I232" s="566">
        <f t="shared" si="10"/>
        <v>0</v>
      </c>
      <c r="J232" s="157"/>
      <c r="K232" s="157"/>
      <c r="L232" s="157"/>
      <c r="M232" s="157"/>
      <c r="N232" s="157"/>
    </row>
    <row r="233" spans="1:14" ht="14.25" customHeight="1">
      <c r="A233" s="148"/>
      <c r="B233" s="149"/>
      <c r="C233" s="149"/>
      <c r="D233" s="150"/>
      <c r="E233" s="1018" t="s">
        <v>241</v>
      </c>
      <c r="F233" s="1003"/>
      <c r="G233" s="1003"/>
      <c r="H233" s="1004"/>
      <c r="I233" s="566">
        <v>0</v>
      </c>
      <c r="J233" s="155"/>
      <c r="K233" s="155"/>
      <c r="L233" s="155"/>
      <c r="M233" s="155"/>
      <c r="N233" s="155"/>
    </row>
    <row r="234" spans="1:14" ht="27" customHeight="1">
      <c r="A234" s="148"/>
      <c r="B234" s="149"/>
      <c r="C234" s="149"/>
      <c r="D234" s="150"/>
      <c r="E234" s="1019" t="s">
        <v>242</v>
      </c>
      <c r="F234" s="1005"/>
      <c r="G234" s="1005"/>
      <c r="H234" s="1006"/>
      <c r="I234" s="566">
        <v>0</v>
      </c>
      <c r="J234" s="155"/>
      <c r="K234" s="155"/>
      <c r="L234" s="155"/>
      <c r="M234" s="155"/>
      <c r="N234" s="155"/>
    </row>
    <row r="235" spans="1:14" ht="14.25" customHeight="1">
      <c r="A235" s="148"/>
      <c r="B235" s="149"/>
      <c r="C235" s="149"/>
      <c r="D235" s="150"/>
      <c r="E235" s="1018" t="s">
        <v>243</v>
      </c>
      <c r="F235" s="1003"/>
      <c r="G235" s="1003"/>
      <c r="H235" s="1004"/>
      <c r="I235" s="566">
        <f>SUM(J235:N235)</f>
        <v>0</v>
      </c>
      <c r="J235" s="155"/>
      <c r="K235" s="155"/>
      <c r="L235" s="155"/>
      <c r="M235" s="155"/>
      <c r="N235" s="155"/>
    </row>
    <row r="236" spans="1:14" ht="14.25" customHeight="1">
      <c r="A236" s="152"/>
      <c r="B236" s="153"/>
      <c r="C236" s="153"/>
      <c r="D236" s="156"/>
      <c r="E236" s="1084" t="s">
        <v>244</v>
      </c>
      <c r="F236" s="1085"/>
      <c r="G236" s="1085"/>
      <c r="H236" s="1086"/>
      <c r="I236" s="566">
        <f>SUM(J236:N236)</f>
        <v>0</v>
      </c>
      <c r="J236" s="155"/>
      <c r="K236" s="155"/>
      <c r="L236" s="155"/>
      <c r="M236" s="155"/>
      <c r="N236" s="155"/>
    </row>
    <row r="237" spans="1:14">
      <c r="A237" s="148"/>
      <c r="B237" s="149"/>
      <c r="C237" s="149"/>
      <c r="D237" s="149"/>
      <c r="E237" s="1087" t="s">
        <v>259</v>
      </c>
      <c r="F237" s="1088"/>
      <c r="G237" s="1088"/>
      <c r="H237" s="1089"/>
      <c r="I237" s="1064">
        <f>SUM(J237:N238)</f>
        <v>0</v>
      </c>
      <c r="J237" s="1038">
        <v>0</v>
      </c>
      <c r="K237" s="1038">
        <v>0</v>
      </c>
      <c r="L237" s="1038">
        <v>0</v>
      </c>
      <c r="M237" s="1038">
        <v>0</v>
      </c>
      <c r="N237" s="1038">
        <f>SUM(O237:P237)</f>
        <v>0</v>
      </c>
    </row>
    <row r="238" spans="1:14" ht="14.25" customHeight="1">
      <c r="A238" s="148"/>
      <c r="B238" s="149"/>
      <c r="C238" s="149"/>
      <c r="D238" s="149"/>
      <c r="E238" s="1024" t="s">
        <v>225</v>
      </c>
      <c r="F238" s="1025"/>
      <c r="G238" s="1025"/>
      <c r="H238" s="1026"/>
      <c r="I238" s="1065"/>
      <c r="J238" s="1039"/>
      <c r="K238" s="1039"/>
      <c r="L238" s="1039"/>
      <c r="M238" s="1039"/>
      <c r="N238" s="1039"/>
    </row>
    <row r="239" spans="1:14" ht="14.25" customHeight="1">
      <c r="A239" s="148"/>
      <c r="B239" s="149"/>
      <c r="C239" s="149"/>
      <c r="D239" s="150"/>
      <c r="E239" s="1024" t="s">
        <v>226</v>
      </c>
      <c r="F239" s="1025"/>
      <c r="G239" s="1025"/>
      <c r="H239" s="1026"/>
      <c r="I239" s="566">
        <v>0</v>
      </c>
      <c r="J239" s="169">
        <v>0</v>
      </c>
      <c r="K239" s="169"/>
      <c r="L239" s="169"/>
      <c r="M239" s="169"/>
      <c r="N239" s="169"/>
    </row>
    <row r="240" spans="1:14" ht="14.25" customHeight="1">
      <c r="A240" s="152"/>
      <c r="B240" s="153"/>
      <c r="C240" s="153"/>
      <c r="D240" s="156"/>
      <c r="E240" s="1018" t="s">
        <v>227</v>
      </c>
      <c r="F240" s="1003"/>
      <c r="G240" s="1003"/>
      <c r="H240" s="1004"/>
      <c r="I240" s="566">
        <f>SUM(J240:N240)</f>
        <v>0</v>
      </c>
      <c r="J240" s="169"/>
      <c r="K240" s="169"/>
      <c r="L240" s="169"/>
      <c r="M240" s="169"/>
      <c r="N240" s="169"/>
    </row>
    <row r="241" spans="1:14" ht="14.25" customHeight="1">
      <c r="A241" s="152"/>
      <c r="B241" s="153"/>
      <c r="C241" s="153"/>
      <c r="D241" s="156"/>
      <c r="E241" s="1010" t="s">
        <v>228</v>
      </c>
      <c r="F241" s="1011"/>
      <c r="G241" s="1011"/>
      <c r="H241" s="1012"/>
      <c r="I241" s="566">
        <f>SUM(J241:N241)</f>
        <v>0</v>
      </c>
      <c r="J241" s="566">
        <f>J237+J239</f>
        <v>0</v>
      </c>
      <c r="K241" s="566">
        <f>K237+K239</f>
        <v>0</v>
      </c>
      <c r="L241" s="566">
        <f>L237+L239</f>
        <v>0</v>
      </c>
      <c r="M241" s="566">
        <f>M237+M239</f>
        <v>0</v>
      </c>
      <c r="N241" s="566">
        <f>N237+N239</f>
        <v>0</v>
      </c>
    </row>
    <row r="242" spans="1:14" ht="14.25" customHeight="1">
      <c r="A242" s="152"/>
      <c r="B242" s="153"/>
      <c r="C242" s="153"/>
      <c r="D242" s="156"/>
      <c r="E242" s="1020" t="s">
        <v>229</v>
      </c>
      <c r="F242" s="1021"/>
      <c r="G242" s="1021"/>
      <c r="H242" s="1022"/>
      <c r="I242" s="1036">
        <f>SUM(J242:N242)</f>
        <v>0</v>
      </c>
      <c r="J242" s="1036">
        <v>0</v>
      </c>
      <c r="K242" s="1036">
        <f>SUM(K244:K246)</f>
        <v>0</v>
      </c>
      <c r="L242" s="1036">
        <f>SUM(L244:L246)</f>
        <v>0</v>
      </c>
      <c r="M242" s="1036">
        <f>SUM(M244:M246)</f>
        <v>0</v>
      </c>
      <c r="N242" s="1036">
        <f>SUM(N244:N246)</f>
        <v>0</v>
      </c>
    </row>
    <row r="243" spans="1:14" ht="14.25" customHeight="1">
      <c r="A243" s="152"/>
      <c r="B243" s="170"/>
      <c r="C243" s="171"/>
      <c r="D243" s="156"/>
      <c r="E243" s="1024" t="s">
        <v>230</v>
      </c>
      <c r="F243" s="1025"/>
      <c r="G243" s="1025"/>
      <c r="H243" s="1026"/>
      <c r="I243" s="1037"/>
      <c r="J243" s="1037"/>
      <c r="K243" s="1037"/>
      <c r="L243" s="1037"/>
      <c r="M243" s="1037"/>
      <c r="N243" s="1037"/>
    </row>
    <row r="244" spans="1:14" ht="14.25" customHeight="1">
      <c r="A244" s="152"/>
      <c r="B244" s="170"/>
      <c r="C244" s="171"/>
      <c r="D244" s="156"/>
      <c r="E244" s="1018" t="s">
        <v>231</v>
      </c>
      <c r="F244" s="1003"/>
      <c r="G244" s="1003"/>
      <c r="H244" s="1004"/>
      <c r="I244" s="566">
        <f t="shared" ref="I244:I252" si="11">SUM(J244:N244)</f>
        <v>0</v>
      </c>
      <c r="J244" s="169"/>
      <c r="K244" s="169"/>
      <c r="L244" s="169"/>
      <c r="M244" s="169"/>
      <c r="N244" s="169"/>
    </row>
    <row r="245" spans="1:14" ht="14.25" customHeight="1">
      <c r="A245" s="152"/>
      <c r="B245" s="170"/>
      <c r="C245" s="171"/>
      <c r="D245" s="156"/>
      <c r="E245" s="1018" t="s">
        <v>232</v>
      </c>
      <c r="F245" s="1003"/>
      <c r="G245" s="1003"/>
      <c r="H245" s="1004"/>
      <c r="I245" s="566">
        <f t="shared" si="11"/>
        <v>0</v>
      </c>
      <c r="J245" s="169"/>
      <c r="K245" s="169"/>
      <c r="L245" s="169"/>
      <c r="M245" s="169"/>
      <c r="N245" s="169"/>
    </row>
    <row r="246" spans="1:14" ht="14.25" customHeight="1">
      <c r="A246" s="152"/>
      <c r="B246" s="170"/>
      <c r="C246" s="171"/>
      <c r="D246" s="156"/>
      <c r="E246" s="1018" t="s">
        <v>233</v>
      </c>
      <c r="F246" s="1003"/>
      <c r="G246" s="1003"/>
      <c r="H246" s="1004"/>
      <c r="I246" s="566">
        <f t="shared" si="11"/>
        <v>0</v>
      </c>
      <c r="J246" s="169"/>
      <c r="K246" s="169"/>
      <c r="L246" s="169"/>
      <c r="M246" s="169"/>
      <c r="N246" s="169"/>
    </row>
    <row r="247" spans="1:14" ht="14.25" customHeight="1">
      <c r="A247" s="152"/>
      <c r="B247" s="170"/>
      <c r="C247" s="171"/>
      <c r="D247" s="156"/>
      <c r="E247" s="1018" t="s">
        <v>234</v>
      </c>
      <c r="F247" s="1003"/>
      <c r="G247" s="1003"/>
      <c r="H247" s="1004"/>
      <c r="I247" s="566">
        <f t="shared" si="11"/>
        <v>0</v>
      </c>
      <c r="J247" s="169"/>
      <c r="K247" s="169"/>
      <c r="L247" s="169"/>
      <c r="M247" s="169"/>
      <c r="N247" s="169"/>
    </row>
    <row r="248" spans="1:14" ht="14.25" customHeight="1">
      <c r="A248" s="152"/>
      <c r="B248" s="170"/>
      <c r="C248" s="171"/>
      <c r="D248" s="156"/>
      <c r="E248" s="1010" t="s">
        <v>235</v>
      </c>
      <c r="F248" s="1011"/>
      <c r="G248" s="1011"/>
      <c r="H248" s="1012"/>
      <c r="I248" s="566">
        <f t="shared" si="11"/>
        <v>0</v>
      </c>
      <c r="J248" s="566">
        <f>J241-J242</f>
        <v>0</v>
      </c>
      <c r="K248" s="566">
        <f>K241-K242</f>
        <v>0</v>
      </c>
      <c r="L248" s="566">
        <f>L241-L242</f>
        <v>0</v>
      </c>
      <c r="M248" s="566">
        <f>M241-M242</f>
        <v>0</v>
      </c>
      <c r="N248" s="566">
        <f>N241-N242</f>
        <v>0</v>
      </c>
    </row>
    <row r="249" spans="1:14" ht="14.25" customHeight="1">
      <c r="A249" s="152"/>
      <c r="B249" s="170"/>
      <c r="C249" s="171"/>
      <c r="D249" s="156"/>
      <c r="E249" s="1018" t="s">
        <v>236</v>
      </c>
      <c r="F249" s="1003"/>
      <c r="G249" s="1003"/>
      <c r="H249" s="1004"/>
      <c r="I249" s="566">
        <f t="shared" si="11"/>
        <v>0</v>
      </c>
      <c r="J249" s="567">
        <f>J248-J250-J251-J252</f>
        <v>0</v>
      </c>
      <c r="K249" s="567">
        <f>K248-K250-K251-K252</f>
        <v>0</v>
      </c>
      <c r="L249" s="567">
        <f>L248-L250-L251-L252</f>
        <v>0</v>
      </c>
      <c r="M249" s="567">
        <f>M248-M250-M251-M252</f>
        <v>0</v>
      </c>
      <c r="N249" s="567">
        <f>N248-N250-N251-N252</f>
        <v>0</v>
      </c>
    </row>
    <row r="250" spans="1:14" ht="14.25" customHeight="1">
      <c r="A250" s="152"/>
      <c r="B250" s="153"/>
      <c r="C250" s="153"/>
      <c r="D250" s="156"/>
      <c r="E250" s="1018" t="s">
        <v>237</v>
      </c>
      <c r="F250" s="1003"/>
      <c r="G250" s="1003"/>
      <c r="H250" s="1004"/>
      <c r="I250" s="566">
        <f t="shared" si="11"/>
        <v>0</v>
      </c>
      <c r="J250" s="169"/>
      <c r="K250" s="169"/>
      <c r="L250" s="169"/>
      <c r="M250" s="169"/>
      <c r="N250" s="169"/>
    </row>
    <row r="251" spans="1:14" ht="14.25" customHeight="1">
      <c r="A251" s="152"/>
      <c r="B251" s="153"/>
      <c r="C251" s="153"/>
      <c r="D251" s="156"/>
      <c r="E251" s="1018" t="s">
        <v>238</v>
      </c>
      <c r="F251" s="1003"/>
      <c r="G251" s="1003"/>
      <c r="H251" s="1004"/>
      <c r="I251" s="566">
        <f t="shared" si="11"/>
        <v>0</v>
      </c>
      <c r="J251" s="169"/>
      <c r="K251" s="169"/>
      <c r="L251" s="169"/>
      <c r="M251" s="169"/>
      <c r="N251" s="169"/>
    </row>
    <row r="252" spans="1:14" ht="14.25" customHeight="1">
      <c r="A252" s="152"/>
      <c r="B252" s="153"/>
      <c r="C252" s="153"/>
      <c r="D252" s="156"/>
      <c r="E252" s="1018" t="s">
        <v>239</v>
      </c>
      <c r="F252" s="1003"/>
      <c r="G252" s="1003"/>
      <c r="H252" s="1004"/>
      <c r="I252" s="566">
        <f t="shared" si="11"/>
        <v>0</v>
      </c>
      <c r="J252" s="169"/>
      <c r="K252" s="169"/>
      <c r="L252" s="169"/>
      <c r="M252" s="169"/>
      <c r="N252" s="169"/>
    </row>
    <row r="253" spans="1:14" ht="14.25" customHeight="1">
      <c r="A253" s="148"/>
      <c r="B253" s="149"/>
      <c r="C253" s="149"/>
      <c r="D253" s="150"/>
      <c r="E253" s="1018" t="s">
        <v>240</v>
      </c>
      <c r="F253" s="1003"/>
      <c r="G253" s="1003"/>
      <c r="H253" s="1004"/>
      <c r="I253" s="564">
        <v>0</v>
      </c>
      <c r="J253" s="157"/>
      <c r="K253" s="155"/>
      <c r="L253" s="155"/>
      <c r="M253" s="157"/>
      <c r="N253" s="157"/>
    </row>
    <row r="254" spans="1:14" ht="14.25" customHeight="1">
      <c r="A254" s="148"/>
      <c r="B254" s="149"/>
      <c r="C254" s="149"/>
      <c r="D254" s="150"/>
      <c r="E254" s="1018" t="s">
        <v>241</v>
      </c>
      <c r="F254" s="1003"/>
      <c r="G254" s="1003"/>
      <c r="H254" s="1004"/>
      <c r="I254" s="564">
        <v>42</v>
      </c>
      <c r="J254" s="155"/>
      <c r="K254" s="155"/>
      <c r="L254" s="155"/>
      <c r="M254" s="155"/>
      <c r="N254" s="155"/>
    </row>
    <row r="255" spans="1:14" ht="25.5" customHeight="1">
      <c r="A255" s="148"/>
      <c r="B255" s="149"/>
      <c r="C255" s="149"/>
      <c r="D255" s="150"/>
      <c r="E255" s="1019" t="s">
        <v>242</v>
      </c>
      <c r="F255" s="1005"/>
      <c r="G255" s="1005"/>
      <c r="H255" s="1006"/>
      <c r="I255" s="564">
        <v>2</v>
      </c>
      <c r="J255" s="155"/>
      <c r="K255" s="155"/>
      <c r="L255" s="155"/>
      <c r="M255" s="155"/>
      <c r="N255" s="155"/>
    </row>
    <row r="256" spans="1:14" ht="14.25" customHeight="1">
      <c r="A256" s="148"/>
      <c r="B256" s="149"/>
      <c r="C256" s="149"/>
      <c r="D256" s="150"/>
      <c r="E256" s="1018" t="s">
        <v>243</v>
      </c>
      <c r="F256" s="1003"/>
      <c r="G256" s="1003"/>
      <c r="H256" s="1004"/>
      <c r="I256" s="564">
        <f>SUM(J256:N256)</f>
        <v>0</v>
      </c>
      <c r="J256" s="155"/>
      <c r="K256" s="155"/>
      <c r="L256" s="155"/>
      <c r="M256" s="155"/>
      <c r="N256" s="155"/>
    </row>
    <row r="257" spans="1:14" ht="14.25" customHeight="1">
      <c r="A257" s="152"/>
      <c r="B257" s="153"/>
      <c r="C257" s="153"/>
      <c r="D257" s="156"/>
      <c r="E257" s="1084" t="s">
        <v>244</v>
      </c>
      <c r="F257" s="1085"/>
      <c r="G257" s="1085"/>
      <c r="H257" s="1086"/>
      <c r="I257" s="564">
        <v>1</v>
      </c>
      <c r="J257" s="155"/>
      <c r="K257" s="155"/>
      <c r="L257" s="155"/>
      <c r="M257" s="155"/>
      <c r="N257" s="155"/>
    </row>
    <row r="258" spans="1:14">
      <c r="A258" s="148"/>
      <c r="B258" s="172"/>
      <c r="C258" s="173"/>
      <c r="D258" s="149"/>
      <c r="E258" s="1087" t="s">
        <v>260</v>
      </c>
      <c r="F258" s="1088"/>
      <c r="G258" s="1088"/>
      <c r="H258" s="1089"/>
      <c r="I258" s="1064">
        <f>SUM(J258:N258)</f>
        <v>0</v>
      </c>
      <c r="J258" s="1038">
        <f>SUM(K258:O258)</f>
        <v>0</v>
      </c>
      <c r="K258" s="1038">
        <f>SUM(L258:P258)</f>
        <v>0</v>
      </c>
      <c r="L258" s="1038">
        <f>SUM(M258:P258)</f>
        <v>0</v>
      </c>
      <c r="M258" s="1038">
        <f>SUM(N258:P258)</f>
        <v>0</v>
      </c>
      <c r="N258" s="1038">
        <f>SUM(O258:P258)</f>
        <v>0</v>
      </c>
    </row>
    <row r="259" spans="1:14" ht="14.25" customHeight="1">
      <c r="A259" s="148"/>
      <c r="B259" s="172"/>
      <c r="C259" s="173"/>
      <c r="D259" s="149"/>
      <c r="E259" s="1024" t="s">
        <v>225</v>
      </c>
      <c r="F259" s="1025"/>
      <c r="G259" s="1025"/>
      <c r="H259" s="1026"/>
      <c r="I259" s="1065"/>
      <c r="J259" s="1039"/>
      <c r="K259" s="1039"/>
      <c r="L259" s="1039"/>
      <c r="M259" s="1039"/>
      <c r="N259" s="1039"/>
    </row>
    <row r="260" spans="1:14" ht="14.25" customHeight="1">
      <c r="A260" s="148"/>
      <c r="B260" s="172"/>
      <c r="C260" s="173"/>
      <c r="D260" s="150"/>
      <c r="E260" s="1024" t="s">
        <v>226</v>
      </c>
      <c r="F260" s="1025"/>
      <c r="G260" s="1025"/>
      <c r="H260" s="1026"/>
      <c r="I260" s="566">
        <f>SUM(J260:N260)</f>
        <v>0</v>
      </c>
      <c r="J260" s="169"/>
      <c r="K260" s="169"/>
      <c r="L260" s="169"/>
      <c r="M260" s="169"/>
      <c r="N260" s="169"/>
    </row>
    <row r="261" spans="1:14" ht="14.25" customHeight="1">
      <c r="A261" s="152"/>
      <c r="B261" s="172"/>
      <c r="C261" s="173"/>
      <c r="D261" s="153"/>
      <c r="E261" s="1018" t="s">
        <v>227</v>
      </c>
      <c r="F261" s="1003"/>
      <c r="G261" s="1003"/>
      <c r="H261" s="1004"/>
      <c r="I261" s="566">
        <f>SUM(J261:N261)</f>
        <v>0</v>
      </c>
      <c r="J261" s="169"/>
      <c r="K261" s="169"/>
      <c r="L261" s="169"/>
      <c r="M261" s="169"/>
      <c r="N261" s="169"/>
    </row>
    <row r="262" spans="1:14" ht="14.25" customHeight="1">
      <c r="A262" s="152"/>
      <c r="B262" s="172"/>
      <c r="C262" s="173"/>
      <c r="D262" s="153"/>
      <c r="E262" s="1010" t="s">
        <v>228</v>
      </c>
      <c r="F262" s="1011"/>
      <c r="G262" s="1011"/>
      <c r="H262" s="1012"/>
      <c r="I262" s="566">
        <f>SUM(J262:N262)</f>
        <v>0</v>
      </c>
      <c r="J262" s="566">
        <f>J258+J260</f>
        <v>0</v>
      </c>
      <c r="K262" s="566">
        <f>K258+K260</f>
        <v>0</v>
      </c>
      <c r="L262" s="566">
        <f>L258+L260</f>
        <v>0</v>
      </c>
      <c r="M262" s="566">
        <f>M258+M260</f>
        <v>0</v>
      </c>
      <c r="N262" s="566">
        <f>N258+N260</f>
        <v>0</v>
      </c>
    </row>
    <row r="263" spans="1:14" ht="14.25" customHeight="1">
      <c r="A263" s="152"/>
      <c r="B263" s="172"/>
      <c r="C263" s="173"/>
      <c r="D263" s="153"/>
      <c r="E263" s="1020" t="s">
        <v>229</v>
      </c>
      <c r="F263" s="1021"/>
      <c r="G263" s="1021"/>
      <c r="H263" s="1022"/>
      <c r="I263" s="1036">
        <f>SUM(J263:N263)</f>
        <v>0</v>
      </c>
      <c r="J263" s="1036">
        <f>SUM(J265:J267)</f>
        <v>0</v>
      </c>
      <c r="K263" s="1036">
        <f>SUM(K265:K267)</f>
        <v>0</v>
      </c>
      <c r="L263" s="1036">
        <f>SUM(L265:L267)</f>
        <v>0</v>
      </c>
      <c r="M263" s="1036">
        <f>SUM(M265:M267)</f>
        <v>0</v>
      </c>
      <c r="N263" s="1036">
        <f>SUM(N265:N267)</f>
        <v>0</v>
      </c>
    </row>
    <row r="264" spans="1:14" ht="14.25" customHeight="1">
      <c r="A264" s="152"/>
      <c r="B264" s="153"/>
      <c r="C264" s="153"/>
      <c r="D264" s="153"/>
      <c r="E264" s="1024" t="s">
        <v>230</v>
      </c>
      <c r="F264" s="1025"/>
      <c r="G264" s="1025"/>
      <c r="H264" s="1026"/>
      <c r="I264" s="1037"/>
      <c r="J264" s="1037"/>
      <c r="K264" s="1037"/>
      <c r="L264" s="1037"/>
      <c r="M264" s="1037"/>
      <c r="N264" s="1037"/>
    </row>
    <row r="265" spans="1:14" ht="14.25" customHeight="1">
      <c r="A265" s="152"/>
      <c r="B265" s="153"/>
      <c r="C265" s="153"/>
      <c r="D265" s="153"/>
      <c r="E265" s="1018" t="s">
        <v>231</v>
      </c>
      <c r="F265" s="1003"/>
      <c r="G265" s="1003"/>
      <c r="H265" s="1004"/>
      <c r="I265" s="566">
        <f t="shared" ref="I265:I278" si="12">SUM(J265:N265)</f>
        <v>0</v>
      </c>
      <c r="J265" s="169"/>
      <c r="K265" s="169"/>
      <c r="L265" s="169"/>
      <c r="M265" s="169"/>
      <c r="N265" s="169"/>
    </row>
    <row r="266" spans="1:14" ht="14.25" customHeight="1">
      <c r="A266" s="152"/>
      <c r="B266" s="153"/>
      <c r="C266" s="153"/>
      <c r="D266" s="153"/>
      <c r="E266" s="1018" t="s">
        <v>232</v>
      </c>
      <c r="F266" s="1003"/>
      <c r="G266" s="1003"/>
      <c r="H266" s="1004"/>
      <c r="I266" s="566">
        <f t="shared" si="12"/>
        <v>0</v>
      </c>
      <c r="J266" s="169"/>
      <c r="K266" s="169"/>
      <c r="L266" s="169"/>
      <c r="M266" s="169"/>
      <c r="N266" s="169"/>
    </row>
    <row r="267" spans="1:14" ht="14.25" customHeight="1">
      <c r="A267" s="152"/>
      <c r="B267" s="153"/>
      <c r="C267" s="153"/>
      <c r="D267" s="153"/>
      <c r="E267" s="1018" t="s">
        <v>233</v>
      </c>
      <c r="F267" s="1003"/>
      <c r="G267" s="1003"/>
      <c r="H267" s="1004"/>
      <c r="I267" s="566">
        <f t="shared" si="12"/>
        <v>0</v>
      </c>
      <c r="J267" s="169"/>
      <c r="K267" s="169"/>
      <c r="L267" s="169"/>
      <c r="M267" s="169"/>
      <c r="N267" s="169"/>
    </row>
    <row r="268" spans="1:14" ht="14.25" customHeight="1">
      <c r="A268" s="152"/>
      <c r="B268" s="153"/>
      <c r="C268" s="153"/>
      <c r="D268" s="153"/>
      <c r="E268" s="1018" t="s">
        <v>234</v>
      </c>
      <c r="F268" s="1003"/>
      <c r="G268" s="1003"/>
      <c r="H268" s="1004"/>
      <c r="I268" s="566">
        <f t="shared" si="12"/>
        <v>0</v>
      </c>
      <c r="J268" s="169"/>
      <c r="K268" s="169"/>
      <c r="L268" s="169"/>
      <c r="M268" s="169"/>
      <c r="N268" s="169"/>
    </row>
    <row r="269" spans="1:14" ht="14.25" customHeight="1">
      <c r="A269" s="152"/>
      <c r="B269" s="153"/>
      <c r="C269" s="153"/>
      <c r="D269" s="153"/>
      <c r="E269" s="1010" t="s">
        <v>235</v>
      </c>
      <c r="F269" s="1011"/>
      <c r="G269" s="1011"/>
      <c r="H269" s="1012"/>
      <c r="I269" s="566">
        <f t="shared" si="12"/>
        <v>0</v>
      </c>
      <c r="J269" s="566">
        <f>J262-J263</f>
        <v>0</v>
      </c>
      <c r="K269" s="566">
        <f>K262-K263</f>
        <v>0</v>
      </c>
      <c r="L269" s="566">
        <f>L262-L263</f>
        <v>0</v>
      </c>
      <c r="M269" s="566">
        <f>M262-M263</f>
        <v>0</v>
      </c>
      <c r="N269" s="566">
        <f>N262-N263</f>
        <v>0</v>
      </c>
    </row>
    <row r="270" spans="1:14" ht="14.25" customHeight="1">
      <c r="A270" s="152"/>
      <c r="B270" s="153"/>
      <c r="C270" s="153"/>
      <c r="D270" s="153"/>
      <c r="E270" s="1018" t="s">
        <v>236</v>
      </c>
      <c r="F270" s="1003"/>
      <c r="G270" s="1003"/>
      <c r="H270" s="1004"/>
      <c r="I270" s="566">
        <f t="shared" si="12"/>
        <v>0</v>
      </c>
      <c r="J270" s="567">
        <f>J269-J271-J272-J273</f>
        <v>0</v>
      </c>
      <c r="K270" s="567">
        <f>K269-K271-K272-K273</f>
        <v>0</v>
      </c>
      <c r="L270" s="567">
        <f>L269-L271-L272-L273</f>
        <v>0</v>
      </c>
      <c r="M270" s="567">
        <f>M269-M271-M272-M273</f>
        <v>0</v>
      </c>
      <c r="N270" s="567">
        <f>N269-N271-N272-N273</f>
        <v>0</v>
      </c>
    </row>
    <row r="271" spans="1:14" ht="14.25" customHeight="1">
      <c r="A271" s="152"/>
      <c r="B271" s="153"/>
      <c r="C271" s="153"/>
      <c r="D271" s="153"/>
      <c r="E271" s="1018" t="s">
        <v>237</v>
      </c>
      <c r="F271" s="1003"/>
      <c r="G271" s="1003"/>
      <c r="H271" s="1004"/>
      <c r="I271" s="566">
        <f t="shared" si="12"/>
        <v>0</v>
      </c>
      <c r="J271" s="169"/>
      <c r="K271" s="169"/>
      <c r="L271" s="169"/>
      <c r="M271" s="169"/>
      <c r="N271" s="169"/>
    </row>
    <row r="272" spans="1:14" ht="14.25" customHeight="1">
      <c r="A272" s="152"/>
      <c r="B272" s="160" t="s">
        <v>69</v>
      </c>
      <c r="C272" s="161" t="s">
        <v>70</v>
      </c>
      <c r="D272" s="153"/>
      <c r="E272" s="1018" t="s">
        <v>238</v>
      </c>
      <c r="F272" s="1003"/>
      <c r="G272" s="1003"/>
      <c r="H272" s="1004"/>
      <c r="I272" s="566">
        <f t="shared" si="12"/>
        <v>0</v>
      </c>
      <c r="J272" s="169"/>
      <c r="K272" s="169"/>
      <c r="L272" s="169"/>
      <c r="M272" s="169"/>
      <c r="N272" s="169"/>
    </row>
    <row r="273" spans="1:14" ht="14.25" customHeight="1">
      <c r="A273" s="152"/>
      <c r="B273" s="6" t="s">
        <v>72</v>
      </c>
      <c r="C273" s="163" t="s">
        <v>73</v>
      </c>
      <c r="D273" s="153"/>
      <c r="E273" s="1018" t="s">
        <v>239</v>
      </c>
      <c r="F273" s="1003"/>
      <c r="G273" s="1003"/>
      <c r="H273" s="1004"/>
      <c r="I273" s="566">
        <f t="shared" si="12"/>
        <v>0</v>
      </c>
      <c r="J273" s="169"/>
      <c r="K273" s="169"/>
      <c r="L273" s="169"/>
      <c r="M273" s="169"/>
      <c r="N273" s="169"/>
    </row>
    <row r="274" spans="1:14" ht="14.25" customHeight="1">
      <c r="A274" s="148"/>
      <c r="B274" s="6" t="s">
        <v>75</v>
      </c>
      <c r="C274" s="163" t="s">
        <v>76</v>
      </c>
      <c r="D274" s="150"/>
      <c r="E274" s="1018" t="s">
        <v>240</v>
      </c>
      <c r="F274" s="1003"/>
      <c r="G274" s="1003"/>
      <c r="H274" s="1004"/>
      <c r="I274" s="566">
        <f t="shared" si="12"/>
        <v>0</v>
      </c>
      <c r="J274" s="157"/>
      <c r="K274" s="157"/>
      <c r="L274" s="157"/>
      <c r="M274" s="157"/>
      <c r="N274" s="157"/>
    </row>
    <row r="275" spans="1:14" ht="14.25" customHeight="1">
      <c r="A275" s="148"/>
      <c r="B275" s="6" t="s">
        <v>12</v>
      </c>
      <c r="C275" s="163" t="s">
        <v>78</v>
      </c>
      <c r="D275" s="150"/>
      <c r="E275" s="1018" t="s">
        <v>241</v>
      </c>
      <c r="F275" s="1003"/>
      <c r="G275" s="1003"/>
      <c r="H275" s="1004"/>
      <c r="I275" s="566">
        <f t="shared" si="12"/>
        <v>0</v>
      </c>
      <c r="J275" s="155"/>
      <c r="K275" s="155"/>
      <c r="L275" s="155"/>
      <c r="M275" s="155"/>
      <c r="N275" s="155"/>
    </row>
    <row r="276" spans="1:14" ht="27" customHeight="1">
      <c r="A276" s="148"/>
      <c r="B276" s="6" t="s">
        <v>80</v>
      </c>
      <c r="C276" s="7" t="s">
        <v>254</v>
      </c>
      <c r="D276" s="150"/>
      <c r="E276" s="1019" t="s">
        <v>242</v>
      </c>
      <c r="F276" s="1005"/>
      <c r="G276" s="1005"/>
      <c r="H276" s="1006"/>
      <c r="I276" s="566">
        <f t="shared" si="12"/>
        <v>0</v>
      </c>
      <c r="J276" s="155"/>
      <c r="K276" s="155"/>
      <c r="L276" s="155"/>
      <c r="M276" s="155"/>
      <c r="N276" s="155"/>
    </row>
    <row r="277" spans="1:14" ht="14.25" customHeight="1">
      <c r="A277" s="148"/>
      <c r="B277" s="6" t="s">
        <v>85</v>
      </c>
      <c r="C277" s="163" t="s">
        <v>86</v>
      </c>
      <c r="D277" s="150"/>
      <c r="E277" s="1018" t="s">
        <v>243</v>
      </c>
      <c r="F277" s="1003"/>
      <c r="G277" s="1003"/>
      <c r="H277" s="1004"/>
      <c r="I277" s="566">
        <f t="shared" si="12"/>
        <v>0</v>
      </c>
      <c r="J277" s="155"/>
      <c r="K277" s="155"/>
      <c r="L277" s="155"/>
      <c r="M277" s="155"/>
      <c r="N277" s="155"/>
    </row>
    <row r="278" spans="1:14" ht="14.25" customHeight="1">
      <c r="A278" s="344"/>
      <c r="B278" s="165"/>
      <c r="C278" s="177"/>
      <c r="D278" s="345"/>
      <c r="E278" s="1018" t="s">
        <v>244</v>
      </c>
      <c r="F278" s="1003"/>
      <c r="G278" s="1003"/>
      <c r="H278" s="1004"/>
      <c r="I278" s="566">
        <f t="shared" si="12"/>
        <v>0</v>
      </c>
      <c r="J278" s="155"/>
      <c r="K278" s="155"/>
      <c r="L278" s="155"/>
      <c r="M278" s="155"/>
      <c r="N278" s="155"/>
    </row>
    <row r="279" spans="1:14">
      <c r="A279" s="153"/>
      <c r="B279" s="166"/>
      <c r="C279" s="1040"/>
      <c r="D279" s="1040"/>
      <c r="E279" s="1040"/>
      <c r="F279" s="1040"/>
      <c r="G279" s="1040"/>
      <c r="H279" s="1040"/>
      <c r="I279" s="178"/>
      <c r="J279" s="178"/>
      <c r="K279" s="178"/>
      <c r="L279" s="178"/>
      <c r="M279" s="178"/>
      <c r="N279" s="178"/>
    </row>
    <row r="280" spans="1:14">
      <c r="A280" s="88"/>
      <c r="B280" s="166" t="s">
        <v>250</v>
      </c>
      <c r="C280" s="1057" t="s">
        <v>3907</v>
      </c>
      <c r="D280" s="1057"/>
      <c r="E280" s="1057"/>
      <c r="F280" s="1057"/>
      <c r="G280" s="1057"/>
      <c r="H280" s="1057"/>
      <c r="I280" s="178"/>
      <c r="J280" s="178"/>
      <c r="K280" s="178"/>
      <c r="L280" s="178"/>
      <c r="M280" s="178"/>
      <c r="N280" s="178"/>
    </row>
    <row r="281" spans="1:14">
      <c r="A281" s="153"/>
      <c r="B281" s="166"/>
      <c r="C281" s="153"/>
      <c r="D281" s="153"/>
      <c r="E281" s="153"/>
      <c r="F281" s="178"/>
      <c r="G281" s="178"/>
      <c r="H281" s="178"/>
      <c r="I281" s="178"/>
      <c r="J281" s="178"/>
      <c r="K281" s="178"/>
      <c r="L281" s="178"/>
      <c r="M281" s="178"/>
      <c r="N281" s="178"/>
    </row>
    <row r="282" spans="1:14">
      <c r="A282" s="167"/>
      <c r="B282" s="166"/>
      <c r="C282" s="153"/>
      <c r="D282" s="153"/>
      <c r="E282" s="153"/>
      <c r="F282" s="178"/>
      <c r="G282" s="178"/>
      <c r="H282" s="178"/>
      <c r="I282" s="178"/>
      <c r="J282" s="178"/>
      <c r="K282" s="178"/>
      <c r="L282" s="178"/>
      <c r="M282" s="178"/>
      <c r="N282" s="178"/>
    </row>
    <row r="283" spans="1:14">
      <c r="A283" s="153"/>
      <c r="B283" s="166"/>
      <c r="C283" s="153"/>
      <c r="D283" s="153"/>
      <c r="E283" s="153"/>
      <c r="F283" s="178"/>
      <c r="G283" s="178"/>
      <c r="H283" s="178"/>
      <c r="I283" s="178"/>
      <c r="J283" s="178"/>
      <c r="K283" s="178"/>
      <c r="L283" s="178"/>
      <c r="M283" s="178"/>
      <c r="N283" s="178"/>
    </row>
    <row r="284" spans="1:1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45"/>
      <c r="L284" s="153"/>
      <c r="M284" s="153"/>
      <c r="N284" s="145" t="s">
        <v>500</v>
      </c>
    </row>
    <row r="285" spans="1:14">
      <c r="A285" s="1076" t="s">
        <v>19</v>
      </c>
      <c r="B285" s="1076"/>
      <c r="C285" s="1076"/>
      <c r="D285" s="1076"/>
      <c r="E285" s="1020" t="s">
        <v>20</v>
      </c>
      <c r="F285" s="1021"/>
      <c r="G285" s="1021"/>
      <c r="H285" s="1022"/>
      <c r="I285" s="1023" t="s">
        <v>13</v>
      </c>
      <c r="J285" s="1023" t="s">
        <v>21</v>
      </c>
      <c r="K285" s="1023" t="s">
        <v>22</v>
      </c>
      <c r="L285" s="1023" t="s">
        <v>23</v>
      </c>
      <c r="M285" s="1023"/>
      <c r="N285" s="1023"/>
    </row>
    <row r="286" spans="1:14">
      <c r="A286" s="1076"/>
      <c r="B286" s="1076"/>
      <c r="C286" s="1076"/>
      <c r="D286" s="1076"/>
      <c r="E286" s="1090"/>
      <c r="F286" s="1091"/>
      <c r="G286" s="1091"/>
      <c r="H286" s="1092"/>
      <c r="I286" s="1023"/>
      <c r="J286" s="1023"/>
      <c r="K286" s="1023"/>
      <c r="L286" s="337" t="s">
        <v>222</v>
      </c>
      <c r="M286" s="337" t="s">
        <v>223</v>
      </c>
      <c r="N286" s="337" t="s">
        <v>26</v>
      </c>
    </row>
    <row r="287" spans="1:14" ht="14.25" customHeight="1">
      <c r="A287" s="148"/>
      <c r="B287" s="149"/>
      <c r="C287" s="149"/>
      <c r="D287" s="149"/>
      <c r="E287" s="1087" t="s">
        <v>261</v>
      </c>
      <c r="F287" s="1088"/>
      <c r="G287" s="1088"/>
      <c r="H287" s="1089"/>
      <c r="I287" s="1064">
        <f>SUM(J287:N288)</f>
        <v>0</v>
      </c>
      <c r="J287" s="1046">
        <v>0</v>
      </c>
      <c r="K287" s="1046">
        <v>0</v>
      </c>
      <c r="L287" s="1046">
        <v>0</v>
      </c>
      <c r="M287" s="1046">
        <v>0</v>
      </c>
      <c r="N287" s="1046">
        <v>0</v>
      </c>
    </row>
    <row r="288" spans="1:14" ht="14.25" customHeight="1">
      <c r="A288" s="148"/>
      <c r="B288" s="149"/>
      <c r="C288" s="149"/>
      <c r="D288" s="149"/>
      <c r="E288" s="1024" t="s">
        <v>225</v>
      </c>
      <c r="F288" s="1025"/>
      <c r="G288" s="1025"/>
      <c r="H288" s="1026"/>
      <c r="I288" s="1065"/>
      <c r="J288" s="1047"/>
      <c r="K288" s="1047"/>
      <c r="L288" s="1047"/>
      <c r="M288" s="1047"/>
      <c r="N288" s="1047"/>
    </row>
    <row r="289" spans="1:14" ht="14.25" customHeight="1">
      <c r="A289" s="148"/>
      <c r="B289" s="149"/>
      <c r="C289" s="149"/>
      <c r="D289" s="150"/>
      <c r="E289" s="1024" t="s">
        <v>226</v>
      </c>
      <c r="F289" s="1025"/>
      <c r="G289" s="1025"/>
      <c r="H289" s="1026"/>
      <c r="I289" s="566">
        <f>SUM(J289:N289)</f>
        <v>0</v>
      </c>
      <c r="J289" s="169"/>
      <c r="K289" s="169"/>
      <c r="L289" s="169"/>
      <c r="M289" s="169"/>
      <c r="N289" s="169"/>
    </row>
    <row r="290" spans="1:14" ht="14.25" customHeight="1">
      <c r="A290" s="152"/>
      <c r="B290" s="153"/>
      <c r="C290" s="153"/>
      <c r="D290" s="156"/>
      <c r="E290" s="1018" t="s">
        <v>227</v>
      </c>
      <c r="F290" s="1003"/>
      <c r="G290" s="1003"/>
      <c r="H290" s="1004"/>
      <c r="I290" s="566">
        <f>SUM(J290:N290)</f>
        <v>0</v>
      </c>
      <c r="J290" s="169"/>
      <c r="K290" s="169"/>
      <c r="L290" s="169"/>
      <c r="M290" s="169"/>
      <c r="N290" s="169"/>
    </row>
    <row r="291" spans="1:14" ht="14.25" customHeight="1">
      <c r="A291" s="152"/>
      <c r="B291" s="153"/>
      <c r="C291" s="153"/>
      <c r="D291" s="156"/>
      <c r="E291" s="1010" t="s">
        <v>228</v>
      </c>
      <c r="F291" s="1011"/>
      <c r="G291" s="1011"/>
      <c r="H291" s="1012"/>
      <c r="I291" s="566">
        <f>SUM(J291:N291)</f>
        <v>0</v>
      </c>
      <c r="J291" s="566">
        <f>SUM(J287:J289)</f>
        <v>0</v>
      </c>
      <c r="K291" s="566">
        <f>SUM(K287:K289)</f>
        <v>0</v>
      </c>
      <c r="L291" s="566">
        <f>SUM(L287:L289)</f>
        <v>0</v>
      </c>
      <c r="M291" s="566">
        <f>SUM(M287:M289)</f>
        <v>0</v>
      </c>
      <c r="N291" s="566">
        <f>SUM(N287:N289)</f>
        <v>0</v>
      </c>
    </row>
    <row r="292" spans="1:14" ht="14.25" customHeight="1">
      <c r="A292" s="152"/>
      <c r="B292" s="153"/>
      <c r="C292" s="153"/>
      <c r="D292" s="156"/>
      <c r="E292" s="1020" t="s">
        <v>229</v>
      </c>
      <c r="F292" s="1021"/>
      <c r="G292" s="1021"/>
      <c r="H292" s="1022"/>
      <c r="I292" s="1036">
        <f>SUM(J292:N292)</f>
        <v>0</v>
      </c>
      <c r="J292" s="1036">
        <f>SUM(J294:J296)</f>
        <v>0</v>
      </c>
      <c r="K292" s="1036">
        <f>SUM(K294:K296)</f>
        <v>0</v>
      </c>
      <c r="L292" s="1036">
        <f>SUM(L294:L296)</f>
        <v>0</v>
      </c>
      <c r="M292" s="1036">
        <f>SUM(M294:M296)</f>
        <v>0</v>
      </c>
      <c r="N292" s="1036">
        <f>SUM(N294:N296)</f>
        <v>0</v>
      </c>
    </row>
    <row r="293" spans="1:14" ht="14.25" customHeight="1">
      <c r="A293" s="152"/>
      <c r="B293" s="172"/>
      <c r="C293" s="173"/>
      <c r="D293" s="156"/>
      <c r="E293" s="1024" t="s">
        <v>230</v>
      </c>
      <c r="F293" s="1025"/>
      <c r="G293" s="1025"/>
      <c r="H293" s="1026"/>
      <c r="I293" s="1037"/>
      <c r="J293" s="1037"/>
      <c r="K293" s="1037"/>
      <c r="L293" s="1037"/>
      <c r="M293" s="1037"/>
      <c r="N293" s="1037"/>
    </row>
    <row r="294" spans="1:14" ht="14.25" customHeight="1">
      <c r="A294" s="152"/>
      <c r="B294" s="172"/>
      <c r="C294" s="173"/>
      <c r="D294" s="156"/>
      <c r="E294" s="1018" t="s">
        <v>231</v>
      </c>
      <c r="F294" s="1003"/>
      <c r="G294" s="1003"/>
      <c r="H294" s="1004"/>
      <c r="I294" s="566">
        <f t="shared" ref="I294:I308" si="13">SUM(J294:N294)</f>
        <v>0</v>
      </c>
      <c r="J294" s="169"/>
      <c r="K294" s="169"/>
      <c r="L294" s="169"/>
      <c r="M294" s="169"/>
      <c r="N294" s="169"/>
    </row>
    <row r="295" spans="1:14" ht="14.25" customHeight="1">
      <c r="A295" s="152"/>
      <c r="B295" s="172"/>
      <c r="C295" s="173"/>
      <c r="D295" s="156"/>
      <c r="E295" s="1018" t="s">
        <v>232</v>
      </c>
      <c r="F295" s="1003"/>
      <c r="G295" s="1003"/>
      <c r="H295" s="1004"/>
      <c r="I295" s="566">
        <f t="shared" si="13"/>
        <v>0</v>
      </c>
      <c r="J295" s="169"/>
      <c r="K295" s="169"/>
      <c r="L295" s="169"/>
      <c r="M295" s="169"/>
      <c r="N295" s="169"/>
    </row>
    <row r="296" spans="1:14" ht="14.25" customHeight="1">
      <c r="A296" s="152"/>
      <c r="B296" s="172"/>
      <c r="C296" s="173"/>
      <c r="D296" s="156"/>
      <c r="E296" s="1018" t="s">
        <v>233</v>
      </c>
      <c r="F296" s="1003"/>
      <c r="G296" s="1003"/>
      <c r="H296" s="1004"/>
      <c r="I296" s="566">
        <f t="shared" si="13"/>
        <v>0</v>
      </c>
      <c r="J296" s="169"/>
      <c r="K296" s="169"/>
      <c r="L296" s="169"/>
      <c r="M296" s="169"/>
      <c r="N296" s="169"/>
    </row>
    <row r="297" spans="1:14" ht="14.25" customHeight="1">
      <c r="A297" s="152"/>
      <c r="B297" s="172"/>
      <c r="C297" s="173"/>
      <c r="D297" s="156"/>
      <c r="E297" s="1018" t="s">
        <v>234</v>
      </c>
      <c r="F297" s="1003"/>
      <c r="G297" s="1003"/>
      <c r="H297" s="1004"/>
      <c r="I297" s="566">
        <f t="shared" si="13"/>
        <v>0</v>
      </c>
      <c r="J297" s="169"/>
      <c r="K297" s="169"/>
      <c r="L297" s="169"/>
      <c r="M297" s="169"/>
      <c r="N297" s="169"/>
    </row>
    <row r="298" spans="1:14" ht="14.25" customHeight="1">
      <c r="A298" s="152"/>
      <c r="B298" s="172"/>
      <c r="C298" s="173"/>
      <c r="D298" s="156"/>
      <c r="E298" s="1010" t="s">
        <v>235</v>
      </c>
      <c r="F298" s="1011"/>
      <c r="G298" s="1011"/>
      <c r="H298" s="1012"/>
      <c r="I298" s="566">
        <f t="shared" si="13"/>
        <v>0</v>
      </c>
      <c r="J298" s="566">
        <f>J291-J292</f>
        <v>0</v>
      </c>
      <c r="K298" s="566">
        <f>K291-K292</f>
        <v>0</v>
      </c>
      <c r="L298" s="566">
        <f>L291-L292</f>
        <v>0</v>
      </c>
      <c r="M298" s="566">
        <f>M291-M292</f>
        <v>0</v>
      </c>
      <c r="N298" s="566">
        <f>N291-N292</f>
        <v>0</v>
      </c>
    </row>
    <row r="299" spans="1:14" ht="14.25" customHeight="1">
      <c r="A299" s="152"/>
      <c r="B299" s="172"/>
      <c r="C299" s="173"/>
      <c r="D299" s="156"/>
      <c r="E299" s="1018" t="s">
        <v>236</v>
      </c>
      <c r="F299" s="1003"/>
      <c r="G299" s="1003"/>
      <c r="H299" s="1004"/>
      <c r="I299" s="566">
        <f t="shared" si="13"/>
        <v>0</v>
      </c>
      <c r="J299" s="567">
        <f>J298-J300-J301-J302</f>
        <v>0</v>
      </c>
      <c r="K299" s="567">
        <f>K298-K300-K301-K302</f>
        <v>0</v>
      </c>
      <c r="L299" s="567">
        <f>L298-L300-L301-L302</f>
        <v>0</v>
      </c>
      <c r="M299" s="567">
        <f>M298-M300-M301-M302</f>
        <v>0</v>
      </c>
      <c r="N299" s="567">
        <f>N298-N300-N301-N302</f>
        <v>0</v>
      </c>
    </row>
    <row r="300" spans="1:14" ht="14.25" customHeight="1">
      <c r="A300" s="152"/>
      <c r="B300" s="153"/>
      <c r="C300" s="153"/>
      <c r="D300" s="156"/>
      <c r="E300" s="1018" t="s">
        <v>237</v>
      </c>
      <c r="F300" s="1003"/>
      <c r="G300" s="1003"/>
      <c r="H300" s="1004"/>
      <c r="I300" s="566">
        <f t="shared" si="13"/>
        <v>0</v>
      </c>
      <c r="J300" s="169"/>
      <c r="K300" s="169"/>
      <c r="L300" s="169"/>
      <c r="M300" s="169"/>
      <c r="N300" s="169"/>
    </row>
    <row r="301" spans="1:14" ht="14.25" customHeight="1">
      <c r="A301" s="152"/>
      <c r="B301" s="153"/>
      <c r="C301" s="153"/>
      <c r="D301" s="156"/>
      <c r="E301" s="1018" t="s">
        <v>238</v>
      </c>
      <c r="F301" s="1003"/>
      <c r="G301" s="1003"/>
      <c r="H301" s="1004"/>
      <c r="I301" s="566">
        <f t="shared" si="13"/>
        <v>0</v>
      </c>
      <c r="J301" s="169"/>
      <c r="K301" s="169"/>
      <c r="L301" s="169"/>
      <c r="M301" s="169"/>
      <c r="N301" s="169"/>
    </row>
    <row r="302" spans="1:14" ht="14.25" customHeight="1">
      <c r="A302" s="152"/>
      <c r="B302" s="153"/>
      <c r="C302" s="153"/>
      <c r="D302" s="156"/>
      <c r="E302" s="1018" t="s">
        <v>239</v>
      </c>
      <c r="F302" s="1003"/>
      <c r="G302" s="1003"/>
      <c r="H302" s="1004"/>
      <c r="I302" s="566">
        <f t="shared" si="13"/>
        <v>0</v>
      </c>
      <c r="J302" s="169"/>
      <c r="K302" s="169"/>
      <c r="L302" s="169"/>
      <c r="M302" s="169"/>
      <c r="N302" s="169"/>
    </row>
    <row r="303" spans="1:14" ht="14.25" customHeight="1">
      <c r="A303" s="148"/>
      <c r="B303" s="149"/>
      <c r="C303" s="149"/>
      <c r="D303" s="150"/>
      <c r="E303" s="1018" t="s">
        <v>240</v>
      </c>
      <c r="F303" s="1003"/>
      <c r="G303" s="1003"/>
      <c r="H303" s="1004"/>
      <c r="I303" s="566">
        <f t="shared" si="13"/>
        <v>0</v>
      </c>
      <c r="J303" s="157"/>
      <c r="K303" s="157"/>
      <c r="L303" s="157"/>
      <c r="M303" s="157"/>
      <c r="N303" s="157"/>
    </row>
    <row r="304" spans="1:14" ht="14.25" customHeight="1">
      <c r="A304" s="148"/>
      <c r="B304" s="149"/>
      <c r="C304" s="149"/>
      <c r="D304" s="150"/>
      <c r="E304" s="1018" t="s">
        <v>241</v>
      </c>
      <c r="F304" s="1003"/>
      <c r="G304" s="1003"/>
      <c r="H304" s="1004"/>
      <c r="I304" s="566">
        <f t="shared" si="13"/>
        <v>0</v>
      </c>
      <c r="J304" s="155"/>
      <c r="K304" s="155"/>
      <c r="L304" s="155"/>
      <c r="M304" s="155"/>
      <c r="N304" s="155"/>
    </row>
    <row r="305" spans="1:14" ht="24.75" customHeight="1">
      <c r="A305" s="148"/>
      <c r="B305" s="149"/>
      <c r="C305" s="149"/>
      <c r="D305" s="150"/>
      <c r="E305" s="1019" t="s">
        <v>242</v>
      </c>
      <c r="F305" s="1005"/>
      <c r="G305" s="1005"/>
      <c r="H305" s="1006"/>
      <c r="I305" s="566">
        <f t="shared" si="13"/>
        <v>0</v>
      </c>
      <c r="J305" s="155"/>
      <c r="K305" s="155"/>
      <c r="L305" s="155"/>
      <c r="M305" s="155"/>
      <c r="N305" s="155"/>
    </row>
    <row r="306" spans="1:14" ht="14.25" customHeight="1">
      <c r="A306" s="148"/>
      <c r="B306" s="149"/>
      <c r="C306" s="149"/>
      <c r="D306" s="150"/>
      <c r="E306" s="1018" t="s">
        <v>243</v>
      </c>
      <c r="F306" s="1003"/>
      <c r="G306" s="1003"/>
      <c r="H306" s="1004"/>
      <c r="I306" s="566">
        <f t="shared" si="13"/>
        <v>0</v>
      </c>
      <c r="J306" s="155"/>
      <c r="K306" s="155"/>
      <c r="L306" s="155"/>
      <c r="M306" s="155"/>
      <c r="N306" s="155"/>
    </row>
    <row r="307" spans="1:14" ht="14.25" customHeight="1">
      <c r="A307" s="152"/>
      <c r="B307" s="153"/>
      <c r="C307" s="153"/>
      <c r="D307" s="156"/>
      <c r="E307" s="1084" t="s">
        <v>244</v>
      </c>
      <c r="F307" s="1085"/>
      <c r="G307" s="1085"/>
      <c r="H307" s="1086"/>
      <c r="I307" s="566">
        <f t="shared" si="13"/>
        <v>0</v>
      </c>
      <c r="J307" s="155"/>
      <c r="K307" s="155"/>
      <c r="L307" s="155"/>
      <c r="M307" s="155"/>
      <c r="N307" s="155"/>
    </row>
    <row r="308" spans="1:14" ht="14.25" customHeight="1">
      <c r="A308" s="148"/>
      <c r="B308" s="149"/>
      <c r="C308" s="149"/>
      <c r="D308" s="149"/>
      <c r="E308" s="1087" t="s">
        <v>262</v>
      </c>
      <c r="F308" s="1088"/>
      <c r="G308" s="1088"/>
      <c r="H308" s="1089"/>
      <c r="I308" s="1074">
        <f t="shared" si="13"/>
        <v>0</v>
      </c>
      <c r="J308" s="1080">
        <v>0</v>
      </c>
      <c r="K308" s="1080">
        <v>0</v>
      </c>
      <c r="L308" s="1080">
        <v>0</v>
      </c>
      <c r="M308" s="1080">
        <v>0</v>
      </c>
      <c r="N308" s="1080">
        <v>0</v>
      </c>
    </row>
    <row r="309" spans="1:14" ht="14.25" customHeight="1">
      <c r="A309" s="148"/>
      <c r="B309" s="149"/>
      <c r="C309" s="149"/>
      <c r="D309" s="149"/>
      <c r="E309" s="1024" t="s">
        <v>225</v>
      </c>
      <c r="F309" s="1025"/>
      <c r="G309" s="1025"/>
      <c r="H309" s="1026"/>
      <c r="I309" s="1075"/>
      <c r="J309" s="1081"/>
      <c r="K309" s="1081"/>
      <c r="L309" s="1081"/>
      <c r="M309" s="1081"/>
      <c r="N309" s="1081"/>
    </row>
    <row r="310" spans="1:14" ht="14.25" customHeight="1">
      <c r="A310" s="148"/>
      <c r="B310" s="149"/>
      <c r="C310" s="149"/>
      <c r="D310" s="150"/>
      <c r="E310" s="1024" t="s">
        <v>226</v>
      </c>
      <c r="F310" s="1025"/>
      <c r="G310" s="1025"/>
      <c r="H310" s="1026"/>
      <c r="I310" s="566">
        <f>SUM(J310:N310)</f>
        <v>0</v>
      </c>
      <c r="J310" s="169"/>
      <c r="K310" s="169"/>
      <c r="L310" s="169"/>
      <c r="M310" s="169"/>
      <c r="N310" s="169"/>
    </row>
    <row r="311" spans="1:14" ht="14.25" customHeight="1">
      <c r="A311" s="152"/>
      <c r="B311" s="153"/>
      <c r="C311" s="153"/>
      <c r="D311" s="156"/>
      <c r="E311" s="1018" t="s">
        <v>227</v>
      </c>
      <c r="F311" s="1003"/>
      <c r="G311" s="1003"/>
      <c r="H311" s="1004"/>
      <c r="I311" s="566">
        <f>SUM(J311:N311)</f>
        <v>0</v>
      </c>
      <c r="J311" s="169"/>
      <c r="K311" s="169"/>
      <c r="L311" s="169"/>
      <c r="M311" s="169"/>
      <c r="N311" s="169"/>
    </row>
    <row r="312" spans="1:14" ht="14.25" customHeight="1">
      <c r="A312" s="152"/>
      <c r="B312" s="153"/>
      <c r="C312" s="153"/>
      <c r="D312" s="156"/>
      <c r="E312" s="1010" t="s">
        <v>228</v>
      </c>
      <c r="F312" s="1011"/>
      <c r="G312" s="1011"/>
      <c r="H312" s="1012"/>
      <c r="I312" s="566">
        <f>SUM(J312:N312)</f>
        <v>0</v>
      </c>
      <c r="J312" s="566">
        <f>J308+J310</f>
        <v>0</v>
      </c>
      <c r="K312" s="566">
        <f>K308+K310</f>
        <v>0</v>
      </c>
      <c r="L312" s="566">
        <f>L308+L310</f>
        <v>0</v>
      </c>
      <c r="M312" s="566">
        <f>M308+M310</f>
        <v>0</v>
      </c>
      <c r="N312" s="566">
        <f>N308+N310</f>
        <v>0</v>
      </c>
    </row>
    <row r="313" spans="1:14" ht="14.25" customHeight="1">
      <c r="A313" s="152"/>
      <c r="B313" s="153"/>
      <c r="C313" s="153"/>
      <c r="D313" s="156"/>
      <c r="E313" s="1020" t="s">
        <v>246</v>
      </c>
      <c r="F313" s="1021"/>
      <c r="G313" s="1021"/>
      <c r="H313" s="1022"/>
      <c r="I313" s="1064">
        <f>SUM(J313:N313)</f>
        <v>0</v>
      </c>
      <c r="J313" s="1082"/>
      <c r="K313" s="1082"/>
      <c r="L313" s="1082"/>
      <c r="M313" s="1082"/>
      <c r="N313" s="1082"/>
    </row>
    <row r="314" spans="1:14" ht="14.25" customHeight="1">
      <c r="A314" s="152"/>
      <c r="B314" s="170"/>
      <c r="C314" s="171"/>
      <c r="D314" s="156"/>
      <c r="E314" s="1024" t="s">
        <v>247</v>
      </c>
      <c r="F314" s="1025"/>
      <c r="G314" s="1025"/>
      <c r="H314" s="1026"/>
      <c r="I314" s="1065"/>
      <c r="J314" s="1083"/>
      <c r="K314" s="1083"/>
      <c r="L314" s="1083"/>
      <c r="M314" s="1083"/>
      <c r="N314" s="1083"/>
    </row>
    <row r="315" spans="1:14" ht="14.25" customHeight="1">
      <c r="A315" s="152"/>
      <c r="B315" s="170"/>
      <c r="C315" s="171"/>
      <c r="D315" s="156"/>
      <c r="E315" s="1018" t="s">
        <v>248</v>
      </c>
      <c r="F315" s="1003"/>
      <c r="G315" s="1003"/>
      <c r="H315" s="1004"/>
      <c r="I315" s="566">
        <f t="shared" ref="I315:I329" si="14">SUM(J315:N315)</f>
        <v>0</v>
      </c>
      <c r="J315" s="169"/>
      <c r="K315" s="169"/>
      <c r="L315" s="169"/>
      <c r="M315" s="169"/>
      <c r="N315" s="169"/>
    </row>
    <row r="316" spans="1:14" ht="14.25" customHeight="1">
      <c r="A316" s="152"/>
      <c r="B316" s="170"/>
      <c r="C316" s="171"/>
      <c r="D316" s="156"/>
      <c r="E316" s="1010" t="s">
        <v>235</v>
      </c>
      <c r="F316" s="1011"/>
      <c r="G316" s="1011"/>
      <c r="H316" s="1012"/>
      <c r="I316" s="566">
        <f t="shared" si="14"/>
        <v>0</v>
      </c>
      <c r="J316" s="566">
        <f>J312-J313-J315</f>
        <v>0</v>
      </c>
      <c r="K316" s="566">
        <f>K312-K313-K315</f>
        <v>0</v>
      </c>
      <c r="L316" s="566">
        <f>L312-L313-L315</f>
        <v>0</v>
      </c>
      <c r="M316" s="566">
        <f>M312-M313-M315</f>
        <v>0</v>
      </c>
      <c r="N316" s="566">
        <f>N312-N313-N315</f>
        <v>0</v>
      </c>
    </row>
    <row r="317" spans="1:14" ht="14.25" customHeight="1">
      <c r="A317" s="152"/>
      <c r="B317" s="170"/>
      <c r="C317" s="171"/>
      <c r="D317" s="156"/>
      <c r="E317" s="1018" t="s">
        <v>236</v>
      </c>
      <c r="F317" s="1003"/>
      <c r="G317" s="1003"/>
      <c r="H317" s="1004"/>
      <c r="I317" s="566">
        <f t="shared" si="14"/>
        <v>0</v>
      </c>
      <c r="J317" s="567">
        <f>J316-J318-J319-J320</f>
        <v>0</v>
      </c>
      <c r="K317" s="567">
        <f>K316-K318-K319-K320</f>
        <v>0</v>
      </c>
      <c r="L317" s="567">
        <f>L316-L318-L319-L320</f>
        <v>0</v>
      </c>
      <c r="M317" s="567">
        <f>M316-M318-M319-M320</f>
        <v>0</v>
      </c>
      <c r="N317" s="567">
        <f>N316-N318-N319-N320</f>
        <v>0</v>
      </c>
    </row>
    <row r="318" spans="1:14" ht="14.25" customHeight="1">
      <c r="A318" s="152"/>
      <c r="B318" s="153"/>
      <c r="C318" s="153"/>
      <c r="D318" s="156"/>
      <c r="E318" s="1018" t="s">
        <v>237</v>
      </c>
      <c r="F318" s="1003"/>
      <c r="G318" s="1003"/>
      <c r="H318" s="1004"/>
      <c r="I318" s="566">
        <f t="shared" si="14"/>
        <v>0</v>
      </c>
      <c r="J318" s="169"/>
      <c r="K318" s="169"/>
      <c r="L318" s="169"/>
      <c r="M318" s="169"/>
      <c r="N318" s="169"/>
    </row>
    <row r="319" spans="1:14" ht="14.25" customHeight="1">
      <c r="A319" s="152"/>
      <c r="B319" s="153"/>
      <c r="C319" s="153"/>
      <c r="D319" s="156"/>
      <c r="E319" s="1018" t="s">
        <v>238</v>
      </c>
      <c r="F319" s="1003"/>
      <c r="G319" s="1003"/>
      <c r="H319" s="1004"/>
      <c r="I319" s="566">
        <f t="shared" si="14"/>
        <v>0</v>
      </c>
      <c r="J319" s="169"/>
      <c r="K319" s="169"/>
      <c r="L319" s="169"/>
      <c r="M319" s="169"/>
      <c r="N319" s="169"/>
    </row>
    <row r="320" spans="1:14" ht="14.25" customHeight="1">
      <c r="A320" s="152"/>
      <c r="B320" s="153"/>
      <c r="C320" s="153"/>
      <c r="D320" s="156"/>
      <c r="E320" s="1018" t="s">
        <v>239</v>
      </c>
      <c r="F320" s="1003"/>
      <c r="G320" s="1003"/>
      <c r="H320" s="1004"/>
      <c r="I320" s="566">
        <f t="shared" si="14"/>
        <v>0</v>
      </c>
      <c r="J320" s="169"/>
      <c r="K320" s="169"/>
      <c r="L320" s="169"/>
      <c r="M320" s="169"/>
      <c r="N320" s="169"/>
    </row>
    <row r="321" spans="1:14" ht="14.25" customHeight="1">
      <c r="A321" s="148"/>
      <c r="B321" s="149"/>
      <c r="C321" s="149"/>
      <c r="D321" s="150"/>
      <c r="E321" s="1018" t="s">
        <v>240</v>
      </c>
      <c r="F321" s="1003"/>
      <c r="G321" s="1003"/>
      <c r="H321" s="1004"/>
      <c r="I321" s="566">
        <f t="shared" si="14"/>
        <v>0</v>
      </c>
      <c r="J321" s="157"/>
      <c r="K321" s="157"/>
      <c r="L321" s="157"/>
      <c r="M321" s="157"/>
      <c r="N321" s="157"/>
    </row>
    <row r="322" spans="1:14" ht="14.25" customHeight="1">
      <c r="A322" s="148"/>
      <c r="B322" s="149"/>
      <c r="C322" s="149"/>
      <c r="D322" s="150"/>
      <c r="E322" s="1018" t="s">
        <v>241</v>
      </c>
      <c r="F322" s="1003"/>
      <c r="G322" s="1003"/>
      <c r="H322" s="1004"/>
      <c r="I322" s="566">
        <f t="shared" si="14"/>
        <v>0</v>
      </c>
      <c r="J322" s="155"/>
      <c r="K322" s="155"/>
      <c r="L322" s="155"/>
      <c r="M322" s="155"/>
      <c r="N322" s="155"/>
    </row>
    <row r="323" spans="1:14" ht="28.5" customHeight="1">
      <c r="A323" s="148"/>
      <c r="B323" s="149"/>
      <c r="C323" s="149"/>
      <c r="D323" s="150"/>
      <c r="E323" s="1019" t="s">
        <v>242</v>
      </c>
      <c r="F323" s="1005"/>
      <c r="G323" s="1005"/>
      <c r="H323" s="1006"/>
      <c r="I323" s="566">
        <f t="shared" si="14"/>
        <v>0</v>
      </c>
      <c r="J323" s="155"/>
      <c r="K323" s="155"/>
      <c r="L323" s="155"/>
      <c r="M323" s="155"/>
      <c r="N323" s="155"/>
    </row>
    <row r="324" spans="1:14" ht="23.25" customHeight="1">
      <c r="A324" s="148"/>
      <c r="B324" s="172"/>
      <c r="C324" s="173"/>
      <c r="D324" s="150"/>
      <c r="E324" s="1077" t="s">
        <v>501</v>
      </c>
      <c r="F324" s="1078"/>
      <c r="G324" s="1078"/>
      <c r="H324" s="1079"/>
      <c r="I324" s="568">
        <f t="shared" si="14"/>
        <v>0</v>
      </c>
      <c r="J324" s="342">
        <v>0</v>
      </c>
      <c r="K324" s="342">
        <v>0</v>
      </c>
      <c r="L324" s="342">
        <v>0</v>
      </c>
      <c r="M324" s="342">
        <v>0</v>
      </c>
      <c r="N324" s="342">
        <v>0</v>
      </c>
    </row>
    <row r="325" spans="1:14" ht="14.25" customHeight="1">
      <c r="A325" s="148"/>
      <c r="B325" s="172"/>
      <c r="C325" s="173"/>
      <c r="D325" s="150"/>
      <c r="E325" s="1018" t="s">
        <v>225</v>
      </c>
      <c r="F325" s="1003"/>
      <c r="G325" s="1003"/>
      <c r="H325" s="1004"/>
      <c r="I325" s="566">
        <f t="shared" si="14"/>
        <v>0</v>
      </c>
      <c r="J325" s="169"/>
      <c r="K325" s="169"/>
      <c r="L325" s="169"/>
      <c r="M325" s="169"/>
      <c r="N325" s="169"/>
    </row>
    <row r="326" spans="1:14" ht="14.25" customHeight="1">
      <c r="A326" s="148"/>
      <c r="B326" s="172"/>
      <c r="C326" s="173"/>
      <c r="D326" s="150"/>
      <c r="E326" s="1018" t="s">
        <v>226</v>
      </c>
      <c r="F326" s="1003"/>
      <c r="G326" s="1003"/>
      <c r="H326" s="1004"/>
      <c r="I326" s="566">
        <f t="shared" si="14"/>
        <v>0</v>
      </c>
      <c r="J326" s="169"/>
      <c r="K326" s="169"/>
      <c r="L326" s="169"/>
      <c r="M326" s="169"/>
      <c r="N326" s="169"/>
    </row>
    <row r="327" spans="1:14" ht="14.25" customHeight="1">
      <c r="A327" s="152"/>
      <c r="B327" s="172"/>
      <c r="C327" s="173"/>
      <c r="D327" s="153"/>
      <c r="E327" s="1018" t="s">
        <v>227</v>
      </c>
      <c r="F327" s="1003"/>
      <c r="G327" s="1003"/>
      <c r="H327" s="1004"/>
      <c r="I327" s="566">
        <f t="shared" si="14"/>
        <v>0</v>
      </c>
      <c r="J327" s="169"/>
      <c r="K327" s="169"/>
      <c r="L327" s="169"/>
      <c r="M327" s="169"/>
      <c r="N327" s="169"/>
    </row>
    <row r="328" spans="1:14" ht="14.25" customHeight="1">
      <c r="A328" s="152"/>
      <c r="B328" s="172"/>
      <c r="C328" s="173"/>
      <c r="D328" s="153"/>
      <c r="E328" s="1010" t="s">
        <v>228</v>
      </c>
      <c r="F328" s="1011"/>
      <c r="G328" s="1011"/>
      <c r="H328" s="1012"/>
      <c r="I328" s="566">
        <f t="shared" si="14"/>
        <v>0</v>
      </c>
      <c r="J328" s="566">
        <f>J324+J325</f>
        <v>0</v>
      </c>
      <c r="K328" s="566">
        <f>K324+K325</f>
        <v>0</v>
      </c>
      <c r="L328" s="566">
        <f>L324+L325</f>
        <v>0</v>
      </c>
      <c r="M328" s="566">
        <f>M324+M325</f>
        <v>0</v>
      </c>
      <c r="N328" s="566">
        <f>N324+N325</f>
        <v>0</v>
      </c>
    </row>
    <row r="329" spans="1:14" ht="14.25" customHeight="1">
      <c r="A329" s="152"/>
      <c r="B329" s="172"/>
      <c r="C329" s="173"/>
      <c r="D329" s="153"/>
      <c r="E329" s="1020" t="s">
        <v>229</v>
      </c>
      <c r="F329" s="1021"/>
      <c r="G329" s="1021"/>
      <c r="H329" s="1022"/>
      <c r="I329" s="1036">
        <f t="shared" si="14"/>
        <v>0</v>
      </c>
      <c r="J329" s="1036">
        <f>SUM(J331:J333)</f>
        <v>0</v>
      </c>
      <c r="K329" s="1036">
        <f>SUM(K331:K333)</f>
        <v>0</v>
      </c>
      <c r="L329" s="1036">
        <f>SUM(L331:L333)</f>
        <v>0</v>
      </c>
      <c r="M329" s="1036">
        <f>SUM(M331:M333)</f>
        <v>0</v>
      </c>
      <c r="N329" s="1036">
        <f>SUM(N331:N333)</f>
        <v>0</v>
      </c>
    </row>
    <row r="330" spans="1:14" ht="14.25" customHeight="1">
      <c r="A330" s="152"/>
      <c r="B330" s="153"/>
      <c r="C330" s="153"/>
      <c r="D330" s="153"/>
      <c r="E330" s="1024" t="s">
        <v>230</v>
      </c>
      <c r="F330" s="1025"/>
      <c r="G330" s="1025"/>
      <c r="H330" s="1026"/>
      <c r="I330" s="1037"/>
      <c r="J330" s="1037"/>
      <c r="K330" s="1037"/>
      <c r="L330" s="1037"/>
      <c r="M330" s="1037"/>
      <c r="N330" s="1037"/>
    </row>
    <row r="331" spans="1:14" ht="14.25" customHeight="1">
      <c r="A331" s="152"/>
      <c r="B331" s="153"/>
      <c r="C331" s="153"/>
      <c r="D331" s="153"/>
      <c r="E331" s="1018" t="s">
        <v>231</v>
      </c>
      <c r="F331" s="1003"/>
      <c r="G331" s="1003"/>
      <c r="H331" s="1004"/>
      <c r="I331" s="566">
        <f t="shared" ref="I331:I344" si="15">SUM(J331:N331)</f>
        <v>0</v>
      </c>
      <c r="J331" s="169"/>
      <c r="K331" s="169"/>
      <c r="L331" s="169"/>
      <c r="M331" s="169"/>
      <c r="N331" s="169"/>
    </row>
    <row r="332" spans="1:14" ht="14.25" customHeight="1">
      <c r="A332" s="152"/>
      <c r="B332" s="153"/>
      <c r="C332" s="153"/>
      <c r="D332" s="153"/>
      <c r="E332" s="1018" t="s">
        <v>232</v>
      </c>
      <c r="F332" s="1003"/>
      <c r="G332" s="1003"/>
      <c r="H332" s="1004"/>
      <c r="I332" s="566">
        <f t="shared" si="15"/>
        <v>0</v>
      </c>
      <c r="J332" s="169"/>
      <c r="K332" s="169"/>
      <c r="L332" s="169"/>
      <c r="M332" s="169"/>
      <c r="N332" s="169"/>
    </row>
    <row r="333" spans="1:14" ht="14.25" customHeight="1">
      <c r="A333" s="152"/>
      <c r="B333" s="153"/>
      <c r="C333" s="153"/>
      <c r="D333" s="153"/>
      <c r="E333" s="1018" t="s">
        <v>233</v>
      </c>
      <c r="F333" s="1003"/>
      <c r="G333" s="1003"/>
      <c r="H333" s="1004"/>
      <c r="I333" s="566">
        <f t="shared" si="15"/>
        <v>0</v>
      </c>
      <c r="J333" s="169"/>
      <c r="K333" s="169"/>
      <c r="L333" s="169"/>
      <c r="M333" s="169"/>
      <c r="N333" s="169"/>
    </row>
    <row r="334" spans="1:14" ht="14.25" customHeight="1">
      <c r="A334" s="152"/>
      <c r="B334" s="153"/>
      <c r="C334" s="153"/>
      <c r="D334" s="153"/>
      <c r="E334" s="1018" t="s">
        <v>234</v>
      </c>
      <c r="F334" s="1003"/>
      <c r="G334" s="1003"/>
      <c r="H334" s="1004"/>
      <c r="I334" s="566">
        <f t="shared" si="15"/>
        <v>0</v>
      </c>
      <c r="J334" s="169"/>
      <c r="K334" s="169"/>
      <c r="L334" s="169"/>
      <c r="M334" s="169"/>
      <c r="N334" s="169"/>
    </row>
    <row r="335" spans="1:14" ht="14.25" customHeight="1">
      <c r="A335" s="152"/>
      <c r="B335" s="153"/>
      <c r="C335" s="153"/>
      <c r="D335" s="153"/>
      <c r="E335" s="1010" t="s">
        <v>235</v>
      </c>
      <c r="F335" s="1011"/>
      <c r="G335" s="1011"/>
      <c r="H335" s="1012"/>
      <c r="I335" s="566">
        <f t="shared" si="15"/>
        <v>0</v>
      </c>
      <c r="J335" s="566">
        <f>J328-J329</f>
        <v>0</v>
      </c>
      <c r="K335" s="566">
        <f>K328-K329</f>
        <v>0</v>
      </c>
      <c r="L335" s="566">
        <f>L328-L329</f>
        <v>0</v>
      </c>
      <c r="M335" s="566">
        <f>M328-M329</f>
        <v>0</v>
      </c>
      <c r="N335" s="566">
        <f>N328-N329</f>
        <v>0</v>
      </c>
    </row>
    <row r="336" spans="1:14" ht="14.25" customHeight="1">
      <c r="A336" s="152"/>
      <c r="B336" s="153"/>
      <c r="C336" s="153"/>
      <c r="D336" s="153"/>
      <c r="E336" s="1018" t="s">
        <v>236</v>
      </c>
      <c r="F336" s="1003"/>
      <c r="G336" s="1003"/>
      <c r="H336" s="1004"/>
      <c r="I336" s="566">
        <f t="shared" si="15"/>
        <v>0</v>
      </c>
      <c r="J336" s="567">
        <f>J335-J337-J338-J339</f>
        <v>0</v>
      </c>
      <c r="K336" s="567">
        <f>K335-K337-K338-K339</f>
        <v>0</v>
      </c>
      <c r="L336" s="567">
        <f>L335-L337-L338-L339</f>
        <v>0</v>
      </c>
      <c r="M336" s="567">
        <f>M335-M337-M338-M339</f>
        <v>0</v>
      </c>
      <c r="N336" s="567">
        <f>N335-N337-N338-N339</f>
        <v>0</v>
      </c>
    </row>
    <row r="337" spans="1:14" ht="14.25" customHeight="1">
      <c r="A337" s="152"/>
      <c r="B337" s="153"/>
      <c r="C337" s="153"/>
      <c r="D337" s="153"/>
      <c r="E337" s="1018" t="s">
        <v>237</v>
      </c>
      <c r="F337" s="1003"/>
      <c r="G337" s="1003"/>
      <c r="H337" s="1004"/>
      <c r="I337" s="566">
        <f t="shared" si="15"/>
        <v>0</v>
      </c>
      <c r="J337" s="169"/>
      <c r="K337" s="169"/>
      <c r="L337" s="169"/>
      <c r="M337" s="169"/>
      <c r="N337" s="169"/>
    </row>
    <row r="338" spans="1:14" ht="14.25" customHeight="1">
      <c r="A338" s="152"/>
      <c r="B338" s="160" t="s">
        <v>69</v>
      </c>
      <c r="C338" s="161" t="s">
        <v>70</v>
      </c>
      <c r="D338" s="153"/>
      <c r="E338" s="1018" t="s">
        <v>238</v>
      </c>
      <c r="F338" s="1003"/>
      <c r="G338" s="1003"/>
      <c r="H338" s="1004"/>
      <c r="I338" s="566">
        <f t="shared" si="15"/>
        <v>0</v>
      </c>
      <c r="J338" s="169"/>
      <c r="K338" s="169"/>
      <c r="L338" s="169"/>
      <c r="M338" s="169"/>
      <c r="N338" s="169"/>
    </row>
    <row r="339" spans="1:14" ht="14.25" customHeight="1">
      <c r="A339" s="152"/>
      <c r="B339" s="6" t="s">
        <v>72</v>
      </c>
      <c r="C339" s="163" t="s">
        <v>73</v>
      </c>
      <c r="D339" s="153"/>
      <c r="E339" s="1018" t="s">
        <v>239</v>
      </c>
      <c r="F339" s="1003"/>
      <c r="G339" s="1003"/>
      <c r="H339" s="1004"/>
      <c r="I339" s="566">
        <f t="shared" si="15"/>
        <v>0</v>
      </c>
      <c r="J339" s="169"/>
      <c r="K339" s="169"/>
      <c r="L339" s="169"/>
      <c r="M339" s="169"/>
      <c r="N339" s="169"/>
    </row>
    <row r="340" spans="1:14" ht="14.25" customHeight="1">
      <c r="A340" s="148"/>
      <c r="B340" s="6" t="s">
        <v>75</v>
      </c>
      <c r="C340" s="163" t="s">
        <v>76</v>
      </c>
      <c r="D340" s="150"/>
      <c r="E340" s="1018" t="s">
        <v>240</v>
      </c>
      <c r="F340" s="1003"/>
      <c r="G340" s="1003"/>
      <c r="H340" s="1004"/>
      <c r="I340" s="566">
        <f t="shared" si="15"/>
        <v>0</v>
      </c>
      <c r="J340" s="157"/>
      <c r="K340" s="157"/>
      <c r="L340" s="157"/>
      <c r="M340" s="157"/>
      <c r="N340" s="157"/>
    </row>
    <row r="341" spans="1:14" ht="14.25" customHeight="1">
      <c r="A341" s="148"/>
      <c r="B341" s="6" t="s">
        <v>12</v>
      </c>
      <c r="C341" s="163" t="s">
        <v>78</v>
      </c>
      <c r="D341" s="150"/>
      <c r="E341" s="1018" t="s">
        <v>241</v>
      </c>
      <c r="F341" s="1003"/>
      <c r="G341" s="1003"/>
      <c r="H341" s="1004"/>
      <c r="I341" s="566">
        <f t="shared" si="15"/>
        <v>0</v>
      </c>
      <c r="J341" s="155"/>
      <c r="K341" s="155"/>
      <c r="L341" s="155"/>
      <c r="M341" s="155"/>
      <c r="N341" s="155"/>
    </row>
    <row r="342" spans="1:14" ht="25.5" customHeight="1">
      <c r="A342" s="148"/>
      <c r="B342" s="6" t="s">
        <v>80</v>
      </c>
      <c r="C342" s="7" t="s">
        <v>254</v>
      </c>
      <c r="D342" s="150"/>
      <c r="E342" s="1019" t="s">
        <v>242</v>
      </c>
      <c r="F342" s="1005"/>
      <c r="G342" s="1005"/>
      <c r="H342" s="1006"/>
      <c r="I342" s="566">
        <f t="shared" si="15"/>
        <v>0</v>
      </c>
      <c r="J342" s="155"/>
      <c r="K342" s="155"/>
      <c r="L342" s="155"/>
      <c r="M342" s="155"/>
      <c r="N342" s="155"/>
    </row>
    <row r="343" spans="1:14" ht="14.25" customHeight="1">
      <c r="A343" s="148"/>
      <c r="B343" s="6" t="s">
        <v>85</v>
      </c>
      <c r="C343" s="163" t="s">
        <v>86</v>
      </c>
      <c r="D343" s="150"/>
      <c r="E343" s="1018" t="s">
        <v>243</v>
      </c>
      <c r="F343" s="1003"/>
      <c r="G343" s="1003"/>
      <c r="H343" s="1004"/>
      <c r="I343" s="566">
        <f t="shared" si="15"/>
        <v>0</v>
      </c>
      <c r="J343" s="155"/>
      <c r="K343" s="155"/>
      <c r="L343" s="155"/>
      <c r="M343" s="155"/>
      <c r="N343" s="155"/>
    </row>
    <row r="344" spans="1:14" ht="14.25" customHeight="1">
      <c r="A344" s="344"/>
      <c r="B344" s="165"/>
      <c r="C344" s="177"/>
      <c r="D344" s="345"/>
      <c r="E344" s="1018" t="s">
        <v>244</v>
      </c>
      <c r="F344" s="1003"/>
      <c r="G344" s="1003"/>
      <c r="H344" s="1004"/>
      <c r="I344" s="566">
        <f t="shared" si="15"/>
        <v>0</v>
      </c>
      <c r="J344" s="155"/>
      <c r="K344" s="155"/>
      <c r="L344" s="155"/>
      <c r="M344" s="155"/>
      <c r="N344" s="155"/>
    </row>
    <row r="345" spans="1:14">
      <c r="A345" s="153"/>
      <c r="B345" s="166"/>
      <c r="C345" s="1040"/>
      <c r="D345" s="1040"/>
      <c r="E345" s="1040"/>
      <c r="F345" s="1040"/>
      <c r="G345" s="1040"/>
      <c r="H345" s="1040"/>
      <c r="I345" s="178"/>
      <c r="J345" s="178"/>
      <c r="K345" s="178"/>
      <c r="L345" s="178"/>
      <c r="M345" s="178"/>
      <c r="N345" s="178"/>
    </row>
    <row r="346" spans="1:14">
      <c r="A346" s="88"/>
      <c r="B346" s="166" t="s">
        <v>250</v>
      </c>
      <c r="C346" s="1057" t="s">
        <v>3907</v>
      </c>
      <c r="D346" s="1057"/>
      <c r="E346" s="1057"/>
      <c r="F346" s="1057"/>
      <c r="G346" s="1057"/>
      <c r="H346" s="1057"/>
      <c r="I346" s="178"/>
      <c r="J346" s="178"/>
      <c r="K346" s="178"/>
      <c r="L346" s="178"/>
      <c r="M346" s="178"/>
      <c r="N346" s="178"/>
    </row>
    <row r="347" spans="1:14">
      <c r="A347" s="153"/>
      <c r="B347" s="166"/>
      <c r="C347" s="153"/>
      <c r="D347" s="153"/>
      <c r="E347" s="153"/>
      <c r="F347" s="178"/>
      <c r="G347" s="178"/>
      <c r="H347" s="178"/>
      <c r="I347" s="178"/>
      <c r="J347" s="178"/>
      <c r="K347" s="178"/>
      <c r="L347" s="178"/>
      <c r="M347" s="178"/>
      <c r="N347" s="178"/>
    </row>
    <row r="348" spans="1:14">
      <c r="A348" s="167"/>
      <c r="B348" s="166"/>
      <c r="C348" s="153"/>
      <c r="D348" s="153"/>
      <c r="E348" s="153"/>
      <c r="F348" s="178"/>
      <c r="G348" s="178"/>
      <c r="H348" s="178"/>
      <c r="I348" s="178"/>
      <c r="J348" s="178"/>
      <c r="K348" s="178"/>
      <c r="L348" s="178"/>
      <c r="M348" s="178"/>
      <c r="N348" s="178"/>
    </row>
    <row r="349" spans="1:14">
      <c r="A349" s="153"/>
      <c r="B349" s="166"/>
      <c r="C349" s="153"/>
      <c r="D349" s="153"/>
      <c r="E349" s="153"/>
      <c r="F349" s="178"/>
      <c r="G349" s="178"/>
      <c r="H349" s="178"/>
      <c r="I349" s="178"/>
      <c r="J349" s="178"/>
      <c r="K349" s="178"/>
      <c r="L349" s="178"/>
      <c r="M349" s="178"/>
      <c r="N349" s="178"/>
    </row>
    <row r="350" spans="1:14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45"/>
      <c r="L350" s="153"/>
      <c r="M350" s="153"/>
      <c r="N350" s="145" t="s">
        <v>502</v>
      </c>
    </row>
    <row r="351" spans="1:14">
      <c r="A351" s="1076" t="s">
        <v>19</v>
      </c>
      <c r="B351" s="1076"/>
      <c r="C351" s="1076"/>
      <c r="D351" s="1076"/>
      <c r="E351" s="1048" t="s">
        <v>20</v>
      </c>
      <c r="F351" s="1049"/>
      <c r="G351" s="1049"/>
      <c r="H351" s="1050"/>
      <c r="I351" s="1023" t="s">
        <v>13</v>
      </c>
      <c r="J351" s="1023" t="s">
        <v>21</v>
      </c>
      <c r="K351" s="1023" t="s">
        <v>22</v>
      </c>
      <c r="L351" s="1023" t="s">
        <v>23</v>
      </c>
      <c r="M351" s="1023"/>
      <c r="N351" s="1023"/>
    </row>
    <row r="352" spans="1:14">
      <c r="A352" s="1076"/>
      <c r="B352" s="1076"/>
      <c r="C352" s="1076"/>
      <c r="D352" s="1076"/>
      <c r="E352" s="1051"/>
      <c r="F352" s="1052"/>
      <c r="G352" s="1052"/>
      <c r="H352" s="1053"/>
      <c r="I352" s="1023"/>
      <c r="J352" s="1023"/>
      <c r="K352" s="1023"/>
      <c r="L352" s="337" t="s">
        <v>222</v>
      </c>
      <c r="M352" s="337" t="s">
        <v>223</v>
      </c>
      <c r="N352" s="337" t="s">
        <v>26</v>
      </c>
    </row>
    <row r="353" spans="1:14" ht="22.5" customHeight="1">
      <c r="A353" s="148"/>
      <c r="B353" s="172"/>
      <c r="C353" s="173"/>
      <c r="D353" s="149"/>
      <c r="E353" s="1073" t="s">
        <v>503</v>
      </c>
      <c r="F353" s="1071"/>
      <c r="G353" s="1071"/>
      <c r="H353" s="1072"/>
      <c r="I353" s="1074">
        <f>SUM(J353:N354)</f>
        <v>0</v>
      </c>
      <c r="J353" s="1046">
        <v>0</v>
      </c>
      <c r="K353" s="1046">
        <v>0</v>
      </c>
      <c r="L353" s="1046">
        <v>0</v>
      </c>
      <c r="M353" s="1046">
        <v>0</v>
      </c>
      <c r="N353" s="1046">
        <v>0</v>
      </c>
    </row>
    <row r="354" spans="1:14" ht="14.25" customHeight="1">
      <c r="A354" s="148"/>
      <c r="B354" s="172"/>
      <c r="C354" s="173"/>
      <c r="D354" s="149"/>
      <c r="E354" s="1054" t="s">
        <v>225</v>
      </c>
      <c r="F354" s="1055"/>
      <c r="G354" s="1055"/>
      <c r="H354" s="1056"/>
      <c r="I354" s="1075"/>
      <c r="J354" s="1047"/>
      <c r="K354" s="1047"/>
      <c r="L354" s="1047"/>
      <c r="M354" s="1047"/>
      <c r="N354" s="1047"/>
    </row>
    <row r="355" spans="1:14" ht="14.25" customHeight="1">
      <c r="A355" s="148"/>
      <c r="B355" s="172"/>
      <c r="C355" s="173"/>
      <c r="D355" s="150"/>
      <c r="E355" s="1054" t="s">
        <v>226</v>
      </c>
      <c r="F355" s="1055"/>
      <c r="G355" s="1055"/>
      <c r="H355" s="1056"/>
      <c r="I355" s="566">
        <f>SUM(J355:N355)</f>
        <v>0</v>
      </c>
      <c r="J355" s="169"/>
      <c r="K355" s="169"/>
      <c r="L355" s="169"/>
      <c r="M355" s="169"/>
      <c r="N355" s="169"/>
    </row>
    <row r="356" spans="1:14" ht="14.25" customHeight="1">
      <c r="A356" s="152"/>
      <c r="B356" s="172"/>
      <c r="C356" s="173"/>
      <c r="D356" s="156"/>
      <c r="E356" s="1033" t="s">
        <v>227</v>
      </c>
      <c r="F356" s="1034"/>
      <c r="G356" s="1034"/>
      <c r="H356" s="1035"/>
      <c r="I356" s="566">
        <f>SUM(J356:N356)</f>
        <v>0</v>
      </c>
      <c r="J356" s="169"/>
      <c r="K356" s="169"/>
      <c r="L356" s="169"/>
      <c r="M356" s="169"/>
      <c r="N356" s="169"/>
    </row>
    <row r="357" spans="1:14" ht="14.25" customHeight="1">
      <c r="A357" s="152"/>
      <c r="B357" s="172"/>
      <c r="C357" s="173"/>
      <c r="D357" s="156"/>
      <c r="E357" s="1058" t="s">
        <v>228</v>
      </c>
      <c r="F357" s="1059"/>
      <c r="G357" s="1059"/>
      <c r="H357" s="1060"/>
      <c r="I357" s="566">
        <f>SUM(J357:N357)</f>
        <v>0</v>
      </c>
      <c r="J357" s="566">
        <f>J353+J355</f>
        <v>0</v>
      </c>
      <c r="K357" s="566">
        <f>K353+K355</f>
        <v>0</v>
      </c>
      <c r="L357" s="566">
        <f>L353+L355</f>
        <v>0</v>
      </c>
      <c r="M357" s="566">
        <f>M353+M355</f>
        <v>0</v>
      </c>
      <c r="N357" s="566">
        <f>N353+N355</f>
        <v>0</v>
      </c>
    </row>
    <row r="358" spans="1:14" ht="14.25" customHeight="1">
      <c r="A358" s="152"/>
      <c r="B358" s="172"/>
      <c r="C358" s="173"/>
      <c r="D358" s="156"/>
      <c r="E358" s="1061" t="s">
        <v>229</v>
      </c>
      <c r="F358" s="1062"/>
      <c r="G358" s="1062"/>
      <c r="H358" s="1063"/>
      <c r="I358" s="1036">
        <f>SUM(J358:N358)</f>
        <v>0</v>
      </c>
      <c r="J358" s="1036">
        <v>0</v>
      </c>
      <c r="K358" s="1036">
        <f>SUM(K360:K362)</f>
        <v>0</v>
      </c>
      <c r="L358" s="1036">
        <f>SUM(L360:L362)</f>
        <v>0</v>
      </c>
      <c r="M358" s="1036">
        <f>SUM(M360:M362)</f>
        <v>0</v>
      </c>
      <c r="N358" s="1036">
        <f>SUM(N360:N362)</f>
        <v>0</v>
      </c>
    </row>
    <row r="359" spans="1:14" ht="14.25" customHeight="1">
      <c r="A359" s="152"/>
      <c r="B359" s="172"/>
      <c r="C359" s="173"/>
      <c r="D359" s="156"/>
      <c r="E359" s="1054" t="s">
        <v>504</v>
      </c>
      <c r="F359" s="1055"/>
      <c r="G359" s="1055"/>
      <c r="H359" s="1056"/>
      <c r="I359" s="1037"/>
      <c r="J359" s="1037"/>
      <c r="K359" s="1037"/>
      <c r="L359" s="1037"/>
      <c r="M359" s="1037"/>
      <c r="N359" s="1037"/>
    </row>
    <row r="360" spans="1:14" ht="14.25" customHeight="1">
      <c r="A360" s="152"/>
      <c r="B360" s="172"/>
      <c r="C360" s="173"/>
      <c r="D360" s="156"/>
      <c r="E360" s="1054" t="s">
        <v>505</v>
      </c>
      <c r="F360" s="1055"/>
      <c r="G360" s="1055"/>
      <c r="H360" s="1056"/>
      <c r="I360" s="566" t="s">
        <v>12</v>
      </c>
      <c r="J360" s="343"/>
      <c r="K360" s="343"/>
      <c r="L360" s="343"/>
      <c r="M360" s="343"/>
      <c r="N360" s="343"/>
    </row>
    <row r="361" spans="1:14" ht="14.25" customHeight="1">
      <c r="A361" s="152"/>
      <c r="B361" s="172"/>
      <c r="C361" s="173"/>
      <c r="D361" s="156"/>
      <c r="E361" s="1033" t="s">
        <v>232</v>
      </c>
      <c r="F361" s="1034"/>
      <c r="G361" s="1034"/>
      <c r="H361" s="1035"/>
      <c r="I361" s="566">
        <f t="shared" ref="I361:I369" si="16">SUM(J361:N361)</f>
        <v>0</v>
      </c>
      <c r="J361" s="169"/>
      <c r="K361" s="169"/>
      <c r="L361" s="169"/>
      <c r="M361" s="169"/>
      <c r="N361" s="169"/>
    </row>
    <row r="362" spans="1:14" ht="14.25" customHeight="1">
      <c r="A362" s="152"/>
      <c r="B362" s="172"/>
      <c r="C362" s="173"/>
      <c r="D362" s="156"/>
      <c r="E362" s="1033" t="s">
        <v>233</v>
      </c>
      <c r="F362" s="1034"/>
      <c r="G362" s="1034"/>
      <c r="H362" s="1035"/>
      <c r="I362" s="566">
        <f t="shared" si="16"/>
        <v>0</v>
      </c>
      <c r="J362" s="169"/>
      <c r="K362" s="169"/>
      <c r="L362" s="169"/>
      <c r="M362" s="169"/>
      <c r="N362" s="169"/>
    </row>
    <row r="363" spans="1:14" ht="14.25" customHeight="1">
      <c r="A363" s="152"/>
      <c r="B363" s="172"/>
      <c r="C363" s="173"/>
      <c r="D363" s="156"/>
      <c r="E363" s="1033" t="s">
        <v>234</v>
      </c>
      <c r="F363" s="1034"/>
      <c r="G363" s="1034"/>
      <c r="H363" s="1035"/>
      <c r="I363" s="566">
        <f t="shared" si="16"/>
        <v>0</v>
      </c>
      <c r="J363" s="169"/>
      <c r="K363" s="169"/>
      <c r="L363" s="169"/>
      <c r="M363" s="169"/>
      <c r="N363" s="169"/>
    </row>
    <row r="364" spans="1:14" ht="14.25" customHeight="1">
      <c r="A364" s="152"/>
      <c r="B364" s="172"/>
      <c r="C364" s="173"/>
      <c r="D364" s="156"/>
      <c r="E364" s="1058" t="s">
        <v>235</v>
      </c>
      <c r="F364" s="1059"/>
      <c r="G364" s="1059"/>
      <c r="H364" s="1060"/>
      <c r="I364" s="566">
        <f t="shared" si="16"/>
        <v>0</v>
      </c>
      <c r="J364" s="566">
        <f>J357-J360-J361-J362</f>
        <v>0</v>
      </c>
      <c r="K364" s="566">
        <f>K357-K360-K361-K362</f>
        <v>0</v>
      </c>
      <c r="L364" s="566">
        <f>L357-L360-L361-L362</f>
        <v>0</v>
      </c>
      <c r="M364" s="566">
        <f>M357-M360-M361-M362</f>
        <v>0</v>
      </c>
      <c r="N364" s="566">
        <f>N357-N360-N361-N362</f>
        <v>0</v>
      </c>
    </row>
    <row r="365" spans="1:14" ht="14.25" customHeight="1">
      <c r="A365" s="152"/>
      <c r="B365" s="172"/>
      <c r="C365" s="173"/>
      <c r="D365" s="156"/>
      <c r="E365" s="1033" t="s">
        <v>236</v>
      </c>
      <c r="F365" s="1034"/>
      <c r="G365" s="1034"/>
      <c r="H365" s="1035"/>
      <c r="I365" s="566">
        <f t="shared" si="16"/>
        <v>0</v>
      </c>
      <c r="J365" s="567">
        <f>J364-J366-J367-J368</f>
        <v>0</v>
      </c>
      <c r="K365" s="567">
        <f>K364-K366-K367-K368</f>
        <v>0</v>
      </c>
      <c r="L365" s="567">
        <f>L364-L366-L367-L368</f>
        <v>0</v>
      </c>
      <c r="M365" s="567">
        <f>M364-M366-M367-M368</f>
        <v>0</v>
      </c>
      <c r="N365" s="567">
        <f>N364-N366-N367-N368</f>
        <v>0</v>
      </c>
    </row>
    <row r="366" spans="1:14" ht="14.25" customHeight="1">
      <c r="A366" s="152"/>
      <c r="B366" s="153"/>
      <c r="C366" s="153"/>
      <c r="D366" s="156"/>
      <c r="E366" s="1033" t="s">
        <v>237</v>
      </c>
      <c r="F366" s="1034"/>
      <c r="G366" s="1034"/>
      <c r="H366" s="1035"/>
      <c r="I366" s="566">
        <f t="shared" si="16"/>
        <v>0</v>
      </c>
      <c r="J366" s="169"/>
      <c r="K366" s="169"/>
      <c r="L366" s="169"/>
      <c r="M366" s="169"/>
      <c r="N366" s="169"/>
    </row>
    <row r="367" spans="1:14" ht="14.25" customHeight="1">
      <c r="A367" s="152"/>
      <c r="B367" s="172"/>
      <c r="C367" s="173"/>
      <c r="D367" s="156"/>
      <c r="E367" s="1033" t="s">
        <v>238</v>
      </c>
      <c r="F367" s="1034"/>
      <c r="G367" s="1034"/>
      <c r="H367" s="1035"/>
      <c r="I367" s="566">
        <f t="shared" si="16"/>
        <v>0</v>
      </c>
      <c r="J367" s="169"/>
      <c r="K367" s="169"/>
      <c r="L367" s="169"/>
      <c r="M367" s="169"/>
      <c r="N367" s="169"/>
    </row>
    <row r="368" spans="1:14" ht="14.25" customHeight="1">
      <c r="A368" s="152"/>
      <c r="B368" s="172"/>
      <c r="C368" s="173"/>
      <c r="D368" s="156"/>
      <c r="E368" s="1033" t="s">
        <v>239</v>
      </c>
      <c r="F368" s="1034"/>
      <c r="G368" s="1034"/>
      <c r="H368" s="1035"/>
      <c r="I368" s="566">
        <f t="shared" si="16"/>
        <v>0</v>
      </c>
      <c r="J368" s="169"/>
      <c r="K368" s="169"/>
      <c r="L368" s="169"/>
      <c r="M368" s="169"/>
      <c r="N368" s="169"/>
    </row>
    <row r="369" spans="1:14" ht="14.25" customHeight="1">
      <c r="A369" s="148"/>
      <c r="B369" s="172"/>
      <c r="C369" s="173"/>
      <c r="D369" s="150"/>
      <c r="E369" s="1033" t="s">
        <v>240</v>
      </c>
      <c r="F369" s="1034"/>
      <c r="G369" s="1034"/>
      <c r="H369" s="1035"/>
      <c r="I369" s="566">
        <f t="shared" si="16"/>
        <v>0</v>
      </c>
      <c r="J369" s="157"/>
      <c r="K369" s="157"/>
      <c r="L369" s="157"/>
      <c r="M369" s="157"/>
      <c r="N369" s="157"/>
    </row>
    <row r="370" spans="1:14" ht="14.25" customHeight="1">
      <c r="A370" s="148"/>
      <c r="B370" s="172"/>
      <c r="C370" s="173"/>
      <c r="D370" s="150"/>
      <c r="E370" s="1033" t="s">
        <v>241</v>
      </c>
      <c r="F370" s="1034"/>
      <c r="G370" s="1034"/>
      <c r="H370" s="1035"/>
      <c r="I370" s="566">
        <v>0</v>
      </c>
      <c r="J370" s="155"/>
      <c r="K370" s="155"/>
      <c r="L370" s="155"/>
      <c r="M370" s="155"/>
      <c r="N370" s="155"/>
    </row>
    <row r="371" spans="1:14" ht="23.25" customHeight="1">
      <c r="A371" s="148"/>
      <c r="B371" s="172"/>
      <c r="C371" s="179"/>
      <c r="D371" s="150"/>
      <c r="E371" s="1030" t="s">
        <v>242</v>
      </c>
      <c r="F371" s="1031"/>
      <c r="G371" s="1031"/>
      <c r="H371" s="1032"/>
      <c r="I371" s="566">
        <v>0</v>
      </c>
      <c r="J371" s="155"/>
      <c r="K371" s="155"/>
      <c r="L371" s="155"/>
      <c r="M371" s="155"/>
      <c r="N371" s="155"/>
    </row>
    <row r="372" spans="1:14" ht="14.25" customHeight="1">
      <c r="A372" s="148"/>
      <c r="B372" s="172"/>
      <c r="C372" s="173"/>
      <c r="D372" s="150"/>
      <c r="E372" s="1033" t="s">
        <v>243</v>
      </c>
      <c r="F372" s="1034"/>
      <c r="G372" s="1034"/>
      <c r="H372" s="1035"/>
      <c r="I372" s="566">
        <f>SUM(J372:N372)</f>
        <v>0</v>
      </c>
      <c r="J372" s="155"/>
      <c r="K372" s="155"/>
      <c r="L372" s="155"/>
      <c r="M372" s="155"/>
      <c r="N372" s="155"/>
    </row>
    <row r="373" spans="1:14" ht="14.25" customHeight="1">
      <c r="A373" s="152"/>
      <c r="B373" s="172"/>
      <c r="C373" s="173"/>
      <c r="D373" s="156"/>
      <c r="E373" s="1066" t="s">
        <v>244</v>
      </c>
      <c r="F373" s="1067"/>
      <c r="G373" s="1067"/>
      <c r="H373" s="1068"/>
      <c r="I373" s="566">
        <f>SUM(J373:N373)</f>
        <v>0</v>
      </c>
      <c r="J373" s="155"/>
      <c r="K373" s="155"/>
      <c r="L373" s="155"/>
      <c r="M373" s="155"/>
      <c r="N373" s="155"/>
    </row>
    <row r="374" spans="1:14" ht="44.25" customHeight="1">
      <c r="A374" s="148"/>
      <c r="B374" s="172"/>
      <c r="C374" s="173"/>
      <c r="D374" s="150"/>
      <c r="E374" s="1071" t="s">
        <v>506</v>
      </c>
      <c r="F374" s="1071"/>
      <c r="G374" s="1071"/>
      <c r="H374" s="1072"/>
      <c r="I374" s="1064">
        <f>SUM(J374:N374)</f>
        <v>0</v>
      </c>
      <c r="J374" s="1038">
        <f>SUM(K374:O374)</f>
        <v>0</v>
      </c>
      <c r="K374" s="1038">
        <f>SUM(L374:P374)</f>
        <v>0</v>
      </c>
      <c r="L374" s="1038">
        <f>SUM(M374:P374)</f>
        <v>0</v>
      </c>
      <c r="M374" s="1038">
        <f>SUM(N374:P374)</f>
        <v>0</v>
      </c>
      <c r="N374" s="1038">
        <f>SUM(O374:P374)</f>
        <v>0</v>
      </c>
    </row>
    <row r="375" spans="1:14" ht="14.25" customHeight="1">
      <c r="A375" s="148"/>
      <c r="B375" s="172"/>
      <c r="C375" s="173"/>
      <c r="D375" s="150"/>
      <c r="E375" s="1055" t="s">
        <v>225</v>
      </c>
      <c r="F375" s="1055"/>
      <c r="G375" s="1055"/>
      <c r="H375" s="1056"/>
      <c r="I375" s="1065"/>
      <c r="J375" s="1039"/>
      <c r="K375" s="1039"/>
      <c r="L375" s="1039"/>
      <c r="M375" s="1039"/>
      <c r="N375" s="1039"/>
    </row>
    <row r="376" spans="1:14" ht="14.25" customHeight="1">
      <c r="A376" s="148"/>
      <c r="B376" s="172"/>
      <c r="C376" s="173"/>
      <c r="D376" s="150"/>
      <c r="E376" s="1055" t="s">
        <v>226</v>
      </c>
      <c r="F376" s="1055"/>
      <c r="G376" s="1055"/>
      <c r="H376" s="1056"/>
      <c r="I376" s="566">
        <f>SUM(J376:N376)</f>
        <v>0</v>
      </c>
      <c r="J376" s="169"/>
      <c r="K376" s="169"/>
      <c r="L376" s="169"/>
      <c r="M376" s="169"/>
      <c r="N376" s="169"/>
    </row>
    <row r="377" spans="1:14" ht="14.25" customHeight="1">
      <c r="A377" s="152"/>
      <c r="B377" s="172"/>
      <c r="C377" s="173"/>
      <c r="D377" s="156"/>
      <c r="E377" s="1034" t="s">
        <v>227</v>
      </c>
      <c r="F377" s="1034"/>
      <c r="G377" s="1034"/>
      <c r="H377" s="1035"/>
      <c r="I377" s="566">
        <f>SUM(J377:N377)</f>
        <v>0</v>
      </c>
      <c r="J377" s="169"/>
      <c r="K377" s="169"/>
      <c r="L377" s="169"/>
      <c r="M377" s="169"/>
      <c r="N377" s="169"/>
    </row>
    <row r="378" spans="1:14" ht="14.25" customHeight="1">
      <c r="A378" s="152"/>
      <c r="B378" s="172"/>
      <c r="C378" s="173"/>
      <c r="D378" s="156"/>
      <c r="E378" s="1058" t="s">
        <v>228</v>
      </c>
      <c r="F378" s="1059"/>
      <c r="G378" s="1059"/>
      <c r="H378" s="1060"/>
      <c r="I378" s="566">
        <f>SUM(J378:N378)</f>
        <v>0</v>
      </c>
      <c r="J378" s="566">
        <f>J374+J376</f>
        <v>0</v>
      </c>
      <c r="K378" s="566">
        <f>K374+K376</f>
        <v>0</v>
      </c>
      <c r="L378" s="566">
        <f>L374+L376</f>
        <v>0</v>
      </c>
      <c r="M378" s="566">
        <f>M374+M376</f>
        <v>0</v>
      </c>
      <c r="N378" s="566">
        <f>N374+N376</f>
        <v>0</v>
      </c>
    </row>
    <row r="379" spans="1:14" ht="14.25" customHeight="1">
      <c r="A379" s="152"/>
      <c r="B379" s="172"/>
      <c r="C379" s="173"/>
      <c r="D379" s="156"/>
      <c r="E379" s="1061" t="s">
        <v>229</v>
      </c>
      <c r="F379" s="1062"/>
      <c r="G379" s="1062"/>
      <c r="H379" s="1063"/>
      <c r="I379" s="1036">
        <f>SUM(J379:N380)</f>
        <v>0</v>
      </c>
      <c r="J379" s="1036">
        <f>SUM(K379:O379)</f>
        <v>0</v>
      </c>
      <c r="K379" s="1036">
        <f>SUM(L379:P379)</f>
        <v>0</v>
      </c>
      <c r="L379" s="1036">
        <f>SUM(M379:P379)</f>
        <v>0</v>
      </c>
      <c r="M379" s="1036">
        <f>SUM(N379:P379)</f>
        <v>0</v>
      </c>
      <c r="N379" s="1036">
        <f>SUM(O379:P379)</f>
        <v>0</v>
      </c>
    </row>
    <row r="380" spans="1:14" ht="14.25" customHeight="1">
      <c r="A380" s="152"/>
      <c r="B380" s="172"/>
      <c r="C380" s="173"/>
      <c r="D380" s="156"/>
      <c r="E380" s="1054" t="s">
        <v>230</v>
      </c>
      <c r="F380" s="1055"/>
      <c r="G380" s="1055"/>
      <c r="H380" s="1056"/>
      <c r="I380" s="1037"/>
      <c r="J380" s="1037"/>
      <c r="K380" s="1037"/>
      <c r="L380" s="1037"/>
      <c r="M380" s="1037"/>
      <c r="N380" s="1037"/>
    </row>
    <row r="381" spans="1:14" ht="14.25" customHeight="1">
      <c r="A381" s="152"/>
      <c r="B381" s="172"/>
      <c r="C381" s="173"/>
      <c r="D381" s="156"/>
      <c r="E381" s="1033" t="s">
        <v>231</v>
      </c>
      <c r="F381" s="1034"/>
      <c r="G381" s="1034"/>
      <c r="H381" s="1035"/>
      <c r="I381" s="566">
        <f t="shared" ref="I381:I394" si="17">SUM(J381:N381)</f>
        <v>0</v>
      </c>
      <c r="J381" s="169"/>
      <c r="K381" s="169"/>
      <c r="L381" s="169"/>
      <c r="M381" s="169"/>
      <c r="N381" s="169"/>
    </row>
    <row r="382" spans="1:14" ht="14.25" customHeight="1">
      <c r="A382" s="152"/>
      <c r="B382" s="172"/>
      <c r="C382" s="173"/>
      <c r="D382" s="156"/>
      <c r="E382" s="1033" t="s">
        <v>232</v>
      </c>
      <c r="F382" s="1034"/>
      <c r="G382" s="1034"/>
      <c r="H382" s="1035"/>
      <c r="I382" s="566">
        <f t="shared" si="17"/>
        <v>0</v>
      </c>
      <c r="J382" s="169"/>
      <c r="K382" s="169"/>
      <c r="L382" s="169"/>
      <c r="M382" s="169"/>
      <c r="N382" s="169"/>
    </row>
    <row r="383" spans="1:14" ht="14.25" customHeight="1">
      <c r="A383" s="152"/>
      <c r="B383" s="172"/>
      <c r="C383" s="173"/>
      <c r="D383" s="156"/>
      <c r="E383" s="1033" t="s">
        <v>233</v>
      </c>
      <c r="F383" s="1034"/>
      <c r="G383" s="1034"/>
      <c r="H383" s="1035"/>
      <c r="I383" s="566">
        <f t="shared" si="17"/>
        <v>0</v>
      </c>
      <c r="J383" s="169"/>
      <c r="K383" s="169"/>
      <c r="L383" s="169"/>
      <c r="M383" s="169"/>
      <c r="N383" s="169"/>
    </row>
    <row r="384" spans="1:14" ht="14.25" customHeight="1">
      <c r="A384" s="152"/>
      <c r="B384" s="172"/>
      <c r="C384" s="173"/>
      <c r="D384" s="156"/>
      <c r="E384" s="1033" t="s">
        <v>234</v>
      </c>
      <c r="F384" s="1034"/>
      <c r="G384" s="1034"/>
      <c r="H384" s="1035"/>
      <c r="I384" s="566">
        <f t="shared" si="17"/>
        <v>0</v>
      </c>
      <c r="J384" s="169"/>
      <c r="K384" s="169"/>
      <c r="L384" s="169"/>
      <c r="M384" s="169"/>
      <c r="N384" s="169"/>
    </row>
    <row r="385" spans="1:14" ht="14.25" customHeight="1">
      <c r="A385" s="152"/>
      <c r="B385" s="172"/>
      <c r="C385" s="173"/>
      <c r="D385" s="156"/>
      <c r="E385" s="1058" t="s">
        <v>235</v>
      </c>
      <c r="F385" s="1059"/>
      <c r="G385" s="1059"/>
      <c r="H385" s="1060"/>
      <c r="I385" s="566">
        <f t="shared" si="17"/>
        <v>0</v>
      </c>
      <c r="J385" s="566">
        <f>J378-J379</f>
        <v>0</v>
      </c>
      <c r="K385" s="566">
        <f>K378-K379</f>
        <v>0</v>
      </c>
      <c r="L385" s="566">
        <f>L378-L379</f>
        <v>0</v>
      </c>
      <c r="M385" s="566">
        <f>M378-M379</f>
        <v>0</v>
      </c>
      <c r="N385" s="566">
        <f>N378-N379</f>
        <v>0</v>
      </c>
    </row>
    <row r="386" spans="1:14" ht="14.25" customHeight="1">
      <c r="A386" s="152"/>
      <c r="B386" s="172"/>
      <c r="C386" s="173"/>
      <c r="D386" s="156"/>
      <c r="E386" s="1033" t="s">
        <v>236</v>
      </c>
      <c r="F386" s="1034"/>
      <c r="G386" s="1034"/>
      <c r="H386" s="1035"/>
      <c r="I386" s="566">
        <f t="shared" si="17"/>
        <v>0</v>
      </c>
      <c r="J386" s="567">
        <f>J385-J387-J388</f>
        <v>0</v>
      </c>
      <c r="K386" s="567">
        <f>K385-K387-K388</f>
        <v>0</v>
      </c>
      <c r="L386" s="567">
        <f>L385-L387-L388</f>
        <v>0</v>
      </c>
      <c r="M386" s="567">
        <f>M385-M387-M388</f>
        <v>0</v>
      </c>
      <c r="N386" s="567">
        <f>N385-N387-N388</f>
        <v>0</v>
      </c>
    </row>
    <row r="387" spans="1:14" ht="14.25" customHeight="1">
      <c r="A387" s="152"/>
      <c r="B387" s="153"/>
      <c r="C387" s="153"/>
      <c r="D387" s="156"/>
      <c r="E387" s="1033" t="s">
        <v>237</v>
      </c>
      <c r="F387" s="1034"/>
      <c r="G387" s="1034"/>
      <c r="H387" s="1035"/>
      <c r="I387" s="566">
        <f t="shared" si="17"/>
        <v>0</v>
      </c>
      <c r="J387" s="169"/>
      <c r="K387" s="169"/>
      <c r="L387" s="169"/>
      <c r="M387" s="169"/>
      <c r="N387" s="169"/>
    </row>
    <row r="388" spans="1:14" ht="14.25" customHeight="1">
      <c r="A388" s="152"/>
      <c r="B388" s="172"/>
      <c r="C388" s="173"/>
      <c r="D388" s="156"/>
      <c r="E388" s="1033" t="s">
        <v>238</v>
      </c>
      <c r="F388" s="1034"/>
      <c r="G388" s="1034"/>
      <c r="H388" s="1035"/>
      <c r="I388" s="566">
        <f t="shared" si="17"/>
        <v>0</v>
      </c>
      <c r="J388" s="169"/>
      <c r="K388" s="169"/>
      <c r="L388" s="169"/>
      <c r="M388" s="169"/>
      <c r="N388" s="169"/>
    </row>
    <row r="389" spans="1:14" ht="14.25" customHeight="1">
      <c r="A389" s="152"/>
      <c r="B389" s="172"/>
      <c r="C389" s="173"/>
      <c r="D389" s="156"/>
      <c r="E389" s="1033" t="s">
        <v>239</v>
      </c>
      <c r="F389" s="1034"/>
      <c r="G389" s="1034"/>
      <c r="H389" s="1035"/>
      <c r="I389" s="566">
        <f t="shared" si="17"/>
        <v>0</v>
      </c>
      <c r="J389" s="169"/>
      <c r="K389" s="169"/>
      <c r="L389" s="169"/>
      <c r="M389" s="169"/>
      <c r="N389" s="169"/>
    </row>
    <row r="390" spans="1:14" ht="14.25" customHeight="1">
      <c r="A390" s="148"/>
      <c r="B390" s="172"/>
      <c r="C390" s="173"/>
      <c r="D390" s="150"/>
      <c r="E390" s="1033" t="s">
        <v>240</v>
      </c>
      <c r="F390" s="1034"/>
      <c r="G390" s="1034"/>
      <c r="H390" s="1035"/>
      <c r="I390" s="566">
        <f t="shared" si="17"/>
        <v>0</v>
      </c>
      <c r="J390" s="157"/>
      <c r="K390" s="157"/>
      <c r="L390" s="157"/>
      <c r="M390" s="157"/>
      <c r="N390" s="157"/>
    </row>
    <row r="391" spans="1:14" ht="14.25" customHeight="1">
      <c r="A391" s="148"/>
      <c r="B391" s="172"/>
      <c r="C391" s="173"/>
      <c r="D391" s="150"/>
      <c r="E391" s="1033" t="s">
        <v>241</v>
      </c>
      <c r="F391" s="1034"/>
      <c r="G391" s="1034"/>
      <c r="H391" s="1035"/>
      <c r="I391" s="566">
        <f t="shared" si="17"/>
        <v>0</v>
      </c>
      <c r="J391" s="155"/>
      <c r="K391" s="155"/>
      <c r="L391" s="155"/>
      <c r="M391" s="155"/>
      <c r="N391" s="155"/>
    </row>
    <row r="392" spans="1:14" ht="24" customHeight="1">
      <c r="A392" s="148"/>
      <c r="B392" s="172"/>
      <c r="C392" s="179"/>
      <c r="D392" s="150"/>
      <c r="E392" s="1030" t="s">
        <v>242</v>
      </c>
      <c r="F392" s="1031"/>
      <c r="G392" s="1031"/>
      <c r="H392" s="1032"/>
      <c r="I392" s="566">
        <f t="shared" si="17"/>
        <v>0</v>
      </c>
      <c r="J392" s="155"/>
      <c r="K392" s="155"/>
      <c r="L392" s="155"/>
      <c r="M392" s="155"/>
      <c r="N392" s="155"/>
    </row>
    <row r="393" spans="1:14" ht="14.25" customHeight="1">
      <c r="A393" s="148"/>
      <c r="B393" s="172"/>
      <c r="C393" s="173"/>
      <c r="D393" s="150"/>
      <c r="E393" s="1033" t="s">
        <v>243</v>
      </c>
      <c r="F393" s="1034"/>
      <c r="G393" s="1034"/>
      <c r="H393" s="1035"/>
      <c r="I393" s="566">
        <f t="shared" si="17"/>
        <v>0</v>
      </c>
      <c r="J393" s="155"/>
      <c r="K393" s="155"/>
      <c r="L393" s="155"/>
      <c r="M393" s="155"/>
      <c r="N393" s="155"/>
    </row>
    <row r="394" spans="1:14" ht="14.25" customHeight="1">
      <c r="A394" s="152"/>
      <c r="B394" s="172"/>
      <c r="C394" s="173"/>
      <c r="D394" s="156"/>
      <c r="E394" s="1066" t="s">
        <v>244</v>
      </c>
      <c r="F394" s="1067"/>
      <c r="G394" s="1067"/>
      <c r="H394" s="1068"/>
      <c r="I394" s="566">
        <f t="shared" si="17"/>
        <v>0</v>
      </c>
      <c r="J394" s="155"/>
      <c r="K394" s="155"/>
      <c r="L394" s="155"/>
      <c r="M394" s="155"/>
      <c r="N394" s="155"/>
    </row>
    <row r="395" spans="1:14" ht="14.25" customHeight="1">
      <c r="A395" s="148"/>
      <c r="B395" s="172"/>
      <c r="C395" s="173"/>
      <c r="D395" s="150"/>
      <c r="E395" s="1069" t="s">
        <v>263</v>
      </c>
      <c r="F395" s="1069"/>
      <c r="G395" s="1069"/>
      <c r="H395" s="1070"/>
      <c r="I395" s="1064">
        <f>SUM(J395:N396)</f>
        <v>0</v>
      </c>
      <c r="J395" s="1038">
        <f>SUM(K395:O395)</f>
        <v>0</v>
      </c>
      <c r="K395" s="1038">
        <f>SUM(L395:P395)</f>
        <v>0</v>
      </c>
      <c r="L395" s="1038">
        <f>SUM(M395:P395)</f>
        <v>0</v>
      </c>
      <c r="M395" s="1038">
        <f>SUM(N395:P395)</f>
        <v>0</v>
      </c>
      <c r="N395" s="1038">
        <f>SUM(O395:P395)</f>
        <v>0</v>
      </c>
    </row>
    <row r="396" spans="1:14" ht="14.25" customHeight="1">
      <c r="A396" s="148"/>
      <c r="B396" s="172"/>
      <c r="C396" s="173"/>
      <c r="D396" s="150"/>
      <c r="E396" s="1055" t="s">
        <v>225</v>
      </c>
      <c r="F396" s="1055"/>
      <c r="G396" s="1055"/>
      <c r="H396" s="1056"/>
      <c r="I396" s="1065"/>
      <c r="J396" s="1039"/>
      <c r="K396" s="1039"/>
      <c r="L396" s="1039"/>
      <c r="M396" s="1039"/>
      <c r="N396" s="1039"/>
    </row>
    <row r="397" spans="1:14" ht="14.25" customHeight="1">
      <c r="A397" s="148"/>
      <c r="B397" s="172"/>
      <c r="C397" s="173"/>
      <c r="D397" s="150"/>
      <c r="E397" s="1054" t="s">
        <v>226</v>
      </c>
      <c r="F397" s="1055"/>
      <c r="G397" s="1055"/>
      <c r="H397" s="1056"/>
      <c r="I397" s="566">
        <f>SUM(J397:N397)</f>
        <v>0</v>
      </c>
      <c r="J397" s="169"/>
      <c r="K397" s="169"/>
      <c r="L397" s="169"/>
      <c r="M397" s="169"/>
      <c r="N397" s="169"/>
    </row>
    <row r="398" spans="1:14" ht="14.25" customHeight="1">
      <c r="A398" s="152"/>
      <c r="B398" s="172"/>
      <c r="C398" s="173"/>
      <c r="D398" s="156"/>
      <c r="E398" s="1033" t="s">
        <v>227</v>
      </c>
      <c r="F398" s="1034"/>
      <c r="G398" s="1034"/>
      <c r="H398" s="1035"/>
      <c r="I398" s="566">
        <f>SUM(J398:N398)</f>
        <v>0</v>
      </c>
      <c r="J398" s="169"/>
      <c r="K398" s="169"/>
      <c r="L398" s="169"/>
      <c r="M398" s="169"/>
      <c r="N398" s="169"/>
    </row>
    <row r="399" spans="1:14" ht="14.25" customHeight="1">
      <c r="A399" s="152"/>
      <c r="B399" s="172"/>
      <c r="C399" s="173"/>
      <c r="D399" s="156"/>
      <c r="E399" s="1058" t="s">
        <v>228</v>
      </c>
      <c r="F399" s="1059"/>
      <c r="G399" s="1059"/>
      <c r="H399" s="1060"/>
      <c r="I399" s="566">
        <f>SUM(J399:N399)</f>
        <v>0</v>
      </c>
      <c r="J399" s="566">
        <f>J395+J397</f>
        <v>0</v>
      </c>
      <c r="K399" s="566">
        <f>K395+K397</f>
        <v>0</v>
      </c>
      <c r="L399" s="566">
        <f>L395+L397</f>
        <v>0</v>
      </c>
      <c r="M399" s="566">
        <f>M395+M397</f>
        <v>0</v>
      </c>
      <c r="N399" s="566">
        <f>N395+N397</f>
        <v>0</v>
      </c>
    </row>
    <row r="400" spans="1:14" ht="14.25" customHeight="1">
      <c r="A400" s="152"/>
      <c r="B400" s="172"/>
      <c r="C400" s="173"/>
      <c r="D400" s="156"/>
      <c r="E400" s="1061" t="s">
        <v>229</v>
      </c>
      <c r="F400" s="1062"/>
      <c r="G400" s="1062"/>
      <c r="H400" s="1063"/>
      <c r="I400" s="1036">
        <f>SUM(J400:N401)</f>
        <v>0</v>
      </c>
      <c r="J400" s="1036">
        <f>SUM(K400:O400)</f>
        <v>0</v>
      </c>
      <c r="K400" s="1036">
        <f>SUM(L400:P400)</f>
        <v>0</v>
      </c>
      <c r="L400" s="1036">
        <f>SUM(M400:P400)</f>
        <v>0</v>
      </c>
      <c r="M400" s="1036">
        <f>SUM(N400:P400)</f>
        <v>0</v>
      </c>
      <c r="N400" s="1036">
        <f>SUM(O400:P400)</f>
        <v>0</v>
      </c>
    </row>
    <row r="401" spans="1:14" ht="14.25" customHeight="1">
      <c r="A401" s="152"/>
      <c r="B401" s="172"/>
      <c r="C401" s="173"/>
      <c r="D401" s="156"/>
      <c r="E401" s="1054" t="s">
        <v>230</v>
      </c>
      <c r="F401" s="1055"/>
      <c r="G401" s="1055"/>
      <c r="H401" s="1056"/>
      <c r="I401" s="1037"/>
      <c r="J401" s="1037"/>
      <c r="K401" s="1037"/>
      <c r="L401" s="1037"/>
      <c r="M401" s="1037"/>
      <c r="N401" s="1037"/>
    </row>
    <row r="402" spans="1:14" ht="14.25" customHeight="1">
      <c r="A402" s="152"/>
      <c r="B402" s="172"/>
      <c r="C402" s="173"/>
      <c r="D402" s="156"/>
      <c r="E402" s="1033" t="s">
        <v>231</v>
      </c>
      <c r="F402" s="1034"/>
      <c r="G402" s="1034"/>
      <c r="H402" s="1035"/>
      <c r="I402" s="566">
        <f t="shared" ref="I402:I415" si="18">SUM(J402:N402)</f>
        <v>0</v>
      </c>
      <c r="J402" s="169"/>
      <c r="K402" s="169"/>
      <c r="L402" s="169"/>
      <c r="M402" s="169"/>
      <c r="N402" s="169"/>
    </row>
    <row r="403" spans="1:14" ht="14.25" customHeight="1">
      <c r="A403" s="152"/>
      <c r="B403" s="172"/>
      <c r="C403" s="173"/>
      <c r="D403" s="156"/>
      <c r="E403" s="1033" t="s">
        <v>232</v>
      </c>
      <c r="F403" s="1034"/>
      <c r="G403" s="1034"/>
      <c r="H403" s="1035"/>
      <c r="I403" s="566">
        <f t="shared" si="18"/>
        <v>0</v>
      </c>
      <c r="J403" s="169"/>
      <c r="K403" s="169"/>
      <c r="L403" s="169"/>
      <c r="M403" s="169"/>
      <c r="N403" s="169"/>
    </row>
    <row r="404" spans="1:14" ht="14.25" customHeight="1">
      <c r="A404" s="152"/>
      <c r="B404" s="172"/>
      <c r="C404" s="173"/>
      <c r="D404" s="156"/>
      <c r="E404" s="1033" t="s">
        <v>233</v>
      </c>
      <c r="F404" s="1034"/>
      <c r="G404" s="1034"/>
      <c r="H404" s="1035"/>
      <c r="I404" s="566">
        <f t="shared" si="18"/>
        <v>0</v>
      </c>
      <c r="J404" s="169"/>
      <c r="K404" s="169"/>
      <c r="L404" s="169"/>
      <c r="M404" s="169"/>
      <c r="N404" s="169"/>
    </row>
    <row r="405" spans="1:14" ht="14.25" customHeight="1">
      <c r="A405" s="152"/>
      <c r="B405" s="172"/>
      <c r="C405" s="173"/>
      <c r="D405" s="156"/>
      <c r="E405" s="1033" t="s">
        <v>234</v>
      </c>
      <c r="F405" s="1034"/>
      <c r="G405" s="1034"/>
      <c r="H405" s="1035"/>
      <c r="I405" s="566">
        <f t="shared" si="18"/>
        <v>0</v>
      </c>
      <c r="J405" s="169"/>
      <c r="K405" s="169"/>
      <c r="L405" s="169"/>
      <c r="M405" s="169"/>
      <c r="N405" s="169"/>
    </row>
    <row r="406" spans="1:14" ht="14.25" customHeight="1">
      <c r="A406" s="152"/>
      <c r="B406" s="172"/>
      <c r="C406" s="173"/>
      <c r="D406" s="156"/>
      <c r="E406" s="1058" t="s">
        <v>235</v>
      </c>
      <c r="F406" s="1059"/>
      <c r="G406" s="1059"/>
      <c r="H406" s="1060"/>
      <c r="I406" s="566">
        <f t="shared" si="18"/>
        <v>0</v>
      </c>
      <c r="J406" s="566">
        <f>J399-J400</f>
        <v>0</v>
      </c>
      <c r="K406" s="566">
        <f>K399-K400</f>
        <v>0</v>
      </c>
      <c r="L406" s="566">
        <f>L399-L400</f>
        <v>0</v>
      </c>
      <c r="M406" s="566">
        <f>M399-M400</f>
        <v>0</v>
      </c>
      <c r="N406" s="566">
        <f>N399-N400</f>
        <v>0</v>
      </c>
    </row>
    <row r="407" spans="1:14" ht="14.25" customHeight="1">
      <c r="A407" s="152"/>
      <c r="B407" s="172"/>
      <c r="C407" s="173"/>
      <c r="D407" s="156"/>
      <c r="E407" s="1033" t="s">
        <v>236</v>
      </c>
      <c r="F407" s="1034"/>
      <c r="G407" s="1034"/>
      <c r="H407" s="1035"/>
      <c r="I407" s="566">
        <f t="shared" si="18"/>
        <v>0</v>
      </c>
      <c r="J407" s="567">
        <f>J406-J408-J409-J410</f>
        <v>0</v>
      </c>
      <c r="K407" s="567">
        <f>K406-K408-K409-K410</f>
        <v>0</v>
      </c>
      <c r="L407" s="567">
        <f>L406-L408-L409-L410</f>
        <v>0</v>
      </c>
      <c r="M407" s="567">
        <f>M406-M408-M409-M410</f>
        <v>0</v>
      </c>
      <c r="N407" s="567">
        <f>N406-N408-N409-N410</f>
        <v>0</v>
      </c>
    </row>
    <row r="408" spans="1:14" ht="14.25" customHeight="1">
      <c r="A408" s="152"/>
      <c r="B408" s="153"/>
      <c r="C408" s="153"/>
      <c r="D408" s="156"/>
      <c r="E408" s="1033" t="s">
        <v>237</v>
      </c>
      <c r="F408" s="1034"/>
      <c r="G408" s="1034"/>
      <c r="H408" s="1035"/>
      <c r="I408" s="566">
        <f t="shared" si="18"/>
        <v>0</v>
      </c>
      <c r="J408" s="169"/>
      <c r="K408" s="169"/>
      <c r="L408" s="169"/>
      <c r="M408" s="169"/>
      <c r="N408" s="169"/>
    </row>
    <row r="409" spans="1:14" ht="14.25" customHeight="1">
      <c r="A409" s="152"/>
      <c r="B409" s="160" t="s">
        <v>69</v>
      </c>
      <c r="C409" s="161" t="s">
        <v>70</v>
      </c>
      <c r="D409" s="156"/>
      <c r="E409" s="1033" t="s">
        <v>238</v>
      </c>
      <c r="F409" s="1034"/>
      <c r="G409" s="1034"/>
      <c r="H409" s="1035"/>
      <c r="I409" s="566">
        <f t="shared" si="18"/>
        <v>0</v>
      </c>
      <c r="J409" s="169"/>
      <c r="K409" s="169"/>
      <c r="L409" s="169"/>
      <c r="M409" s="169"/>
      <c r="N409" s="169"/>
    </row>
    <row r="410" spans="1:14" ht="14.25" customHeight="1">
      <c r="A410" s="152"/>
      <c r="B410" s="6" t="s">
        <v>72</v>
      </c>
      <c r="C410" s="163" t="s">
        <v>73</v>
      </c>
      <c r="D410" s="156"/>
      <c r="E410" s="1033" t="s">
        <v>239</v>
      </c>
      <c r="F410" s="1034"/>
      <c r="G410" s="1034"/>
      <c r="H410" s="1035"/>
      <c r="I410" s="566">
        <f t="shared" si="18"/>
        <v>0</v>
      </c>
      <c r="J410" s="169"/>
      <c r="K410" s="169"/>
      <c r="L410" s="169"/>
      <c r="M410" s="169"/>
      <c r="N410" s="169"/>
    </row>
    <row r="411" spans="1:14" ht="14.25" customHeight="1">
      <c r="A411" s="148"/>
      <c r="B411" s="6" t="s">
        <v>75</v>
      </c>
      <c r="C411" s="163" t="s">
        <v>76</v>
      </c>
      <c r="D411" s="150"/>
      <c r="E411" s="1033" t="s">
        <v>240</v>
      </c>
      <c r="F411" s="1034"/>
      <c r="G411" s="1034"/>
      <c r="H411" s="1035"/>
      <c r="I411" s="566">
        <f t="shared" si="18"/>
        <v>0</v>
      </c>
      <c r="J411" s="157"/>
      <c r="K411" s="157"/>
      <c r="L411" s="157"/>
      <c r="M411" s="157"/>
      <c r="N411" s="157"/>
    </row>
    <row r="412" spans="1:14" ht="14.25" customHeight="1">
      <c r="A412" s="148"/>
      <c r="B412" s="6" t="s">
        <v>12</v>
      </c>
      <c r="C412" s="163" t="s">
        <v>78</v>
      </c>
      <c r="D412" s="150"/>
      <c r="E412" s="1033" t="s">
        <v>241</v>
      </c>
      <c r="F412" s="1034"/>
      <c r="G412" s="1034"/>
      <c r="H412" s="1035"/>
      <c r="I412" s="566">
        <f t="shared" si="18"/>
        <v>0</v>
      </c>
      <c r="J412" s="155"/>
      <c r="K412" s="155"/>
      <c r="L412" s="155"/>
      <c r="M412" s="155"/>
      <c r="N412" s="155"/>
    </row>
    <row r="413" spans="1:14" ht="24.75" customHeight="1">
      <c r="A413" s="148"/>
      <c r="B413" s="6" t="s">
        <v>80</v>
      </c>
      <c r="C413" s="7" t="s">
        <v>254</v>
      </c>
      <c r="D413" s="150"/>
      <c r="E413" s="1030" t="s">
        <v>242</v>
      </c>
      <c r="F413" s="1031"/>
      <c r="G413" s="1031"/>
      <c r="H413" s="1032"/>
      <c r="I413" s="566">
        <f t="shared" si="18"/>
        <v>0</v>
      </c>
      <c r="J413" s="155"/>
      <c r="K413" s="155"/>
      <c r="L413" s="155"/>
      <c r="M413" s="155"/>
      <c r="N413" s="155"/>
    </row>
    <row r="414" spans="1:14" ht="14.25" customHeight="1">
      <c r="A414" s="148"/>
      <c r="B414" s="6" t="s">
        <v>85</v>
      </c>
      <c r="C414" s="163" t="s">
        <v>86</v>
      </c>
      <c r="D414" s="150"/>
      <c r="E414" s="1033" t="s">
        <v>243</v>
      </c>
      <c r="F414" s="1034"/>
      <c r="G414" s="1034"/>
      <c r="H414" s="1035"/>
      <c r="I414" s="566">
        <f t="shared" si="18"/>
        <v>0</v>
      </c>
      <c r="J414" s="155"/>
      <c r="K414" s="155"/>
      <c r="L414" s="155"/>
      <c r="M414" s="155"/>
      <c r="N414" s="155"/>
    </row>
    <row r="415" spans="1:14" ht="14.25" customHeight="1">
      <c r="A415" s="344"/>
      <c r="B415" s="165"/>
      <c r="C415" s="177"/>
      <c r="D415" s="345"/>
      <c r="E415" s="1033" t="s">
        <v>244</v>
      </c>
      <c r="F415" s="1034"/>
      <c r="G415" s="1034"/>
      <c r="H415" s="1035"/>
      <c r="I415" s="566">
        <f t="shared" si="18"/>
        <v>0</v>
      </c>
      <c r="J415" s="155"/>
      <c r="K415" s="155"/>
      <c r="L415" s="155"/>
      <c r="M415" s="155"/>
      <c r="N415" s="155"/>
    </row>
    <row r="416" spans="1:14">
      <c r="A416" s="153"/>
      <c r="B416" s="166"/>
      <c r="C416" s="1040"/>
      <c r="D416" s="1040"/>
      <c r="E416" s="1040"/>
      <c r="F416" s="1040"/>
      <c r="G416" s="1040"/>
      <c r="H416" s="1040"/>
      <c r="I416" s="178"/>
      <c r="J416" s="178"/>
      <c r="K416" s="178"/>
      <c r="L416" s="178"/>
      <c r="M416" s="178"/>
      <c r="N416" s="178"/>
    </row>
    <row r="417" spans="1:14">
      <c r="A417" s="88"/>
      <c r="B417" s="166" t="s">
        <v>250</v>
      </c>
      <c r="C417" s="1057" t="s">
        <v>3907</v>
      </c>
      <c r="D417" s="1057"/>
      <c r="E417" s="1057"/>
      <c r="F417" s="1057"/>
      <c r="G417" s="1057"/>
      <c r="H417" s="1057"/>
      <c r="I417" s="178"/>
      <c r="J417" s="178"/>
      <c r="K417" s="178"/>
      <c r="L417" s="178"/>
      <c r="M417" s="178"/>
      <c r="N417" s="178"/>
    </row>
    <row r="418" spans="1:14">
      <c r="A418" s="153"/>
      <c r="B418" s="166"/>
      <c r="C418" s="171"/>
      <c r="D418" s="171"/>
      <c r="E418" s="171"/>
      <c r="F418" s="171"/>
      <c r="G418" s="171"/>
      <c r="H418" s="171"/>
      <c r="I418" s="178"/>
      <c r="J418" s="178"/>
      <c r="K418" s="178"/>
      <c r="L418" s="178"/>
      <c r="M418" s="178"/>
      <c r="N418" s="178"/>
    </row>
    <row r="419" spans="1:14">
      <c r="A419" s="153"/>
      <c r="B419" s="166"/>
      <c r="C419" s="171"/>
      <c r="D419" s="171"/>
      <c r="E419" s="171"/>
      <c r="F419" s="171"/>
      <c r="G419" s="171"/>
      <c r="H419" s="171"/>
      <c r="I419" s="178"/>
      <c r="J419" s="178"/>
      <c r="K419" s="178"/>
      <c r="L419" s="178"/>
      <c r="M419" s="178"/>
      <c r="N419" s="178"/>
    </row>
    <row r="420" spans="1:14">
      <c r="A420" s="167"/>
      <c r="B420" s="166"/>
      <c r="C420" s="171"/>
      <c r="D420" s="171"/>
      <c r="E420" s="171"/>
      <c r="F420" s="171"/>
      <c r="G420" s="171"/>
      <c r="H420" s="171"/>
      <c r="I420" s="178"/>
      <c r="J420" s="178"/>
      <c r="K420" s="178"/>
      <c r="L420" s="178"/>
      <c r="M420" s="178"/>
      <c r="N420" s="178"/>
    </row>
    <row r="421" spans="1:14">
      <c r="A421" s="153"/>
      <c r="B421" s="166"/>
      <c r="C421" s="171"/>
      <c r="D421" s="171"/>
      <c r="E421" s="171"/>
      <c r="F421" s="171"/>
      <c r="G421" s="171"/>
      <c r="H421" s="171"/>
      <c r="I421" s="178"/>
      <c r="J421" s="178"/>
      <c r="K421" s="178"/>
      <c r="L421" s="178"/>
      <c r="M421" s="178"/>
      <c r="N421" s="178"/>
    </row>
    <row r="422" spans="1:14">
      <c r="A422" s="153"/>
      <c r="B422" s="166"/>
      <c r="C422" s="171"/>
      <c r="D422" s="171"/>
      <c r="E422" s="171"/>
      <c r="F422" s="171"/>
      <c r="G422" s="171"/>
      <c r="H422" s="171"/>
      <c r="I422" s="178"/>
      <c r="J422" s="178"/>
      <c r="K422" s="178"/>
      <c r="L422" s="178"/>
      <c r="M422" s="178"/>
      <c r="N422" s="178"/>
    </row>
    <row r="423" spans="1:14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45"/>
      <c r="L423" s="153"/>
      <c r="M423" s="153"/>
      <c r="N423" s="145" t="s">
        <v>507</v>
      </c>
    </row>
    <row r="424" spans="1:14" ht="15" customHeight="1">
      <c r="A424" s="997" t="s">
        <v>264</v>
      </c>
      <c r="B424" s="998"/>
      <c r="C424" s="998"/>
      <c r="D424" s="999"/>
      <c r="E424" s="1048" t="s">
        <v>20</v>
      </c>
      <c r="F424" s="1049"/>
      <c r="G424" s="1049"/>
      <c r="H424" s="1050"/>
      <c r="I424" s="1023" t="s">
        <v>13</v>
      </c>
      <c r="J424" s="1023" t="s">
        <v>21</v>
      </c>
      <c r="K424" s="1023" t="s">
        <v>22</v>
      </c>
      <c r="L424" s="1023" t="s">
        <v>23</v>
      </c>
      <c r="M424" s="1023"/>
      <c r="N424" s="1023"/>
    </row>
    <row r="425" spans="1:14">
      <c r="A425" s="1000"/>
      <c r="B425" s="1001"/>
      <c r="C425" s="1001"/>
      <c r="D425" s="1002"/>
      <c r="E425" s="1051"/>
      <c r="F425" s="1052"/>
      <c r="G425" s="1052"/>
      <c r="H425" s="1053"/>
      <c r="I425" s="1023"/>
      <c r="J425" s="1023"/>
      <c r="K425" s="1023"/>
      <c r="L425" s="337" t="s">
        <v>222</v>
      </c>
      <c r="M425" s="337" t="s">
        <v>223</v>
      </c>
      <c r="N425" s="337" t="s">
        <v>26</v>
      </c>
    </row>
    <row r="426" spans="1:14" ht="14.25" customHeight="1">
      <c r="A426" s="152"/>
      <c r="B426" s="153"/>
      <c r="C426" s="153"/>
      <c r="D426" s="156"/>
      <c r="E426" s="1041" t="s">
        <v>265</v>
      </c>
      <c r="F426" s="1042"/>
      <c r="G426" s="1042"/>
      <c r="H426" s="1043"/>
      <c r="I426" s="1044">
        <f>SUM(J426:N427)</f>
        <v>0</v>
      </c>
      <c r="J426" s="1046">
        <v>0</v>
      </c>
      <c r="K426" s="1046">
        <v>0</v>
      </c>
      <c r="L426" s="1046">
        <v>0</v>
      </c>
      <c r="M426" s="1046">
        <v>0</v>
      </c>
      <c r="N426" s="1046">
        <v>0</v>
      </c>
    </row>
    <row r="427" spans="1:14" ht="14.25" customHeight="1">
      <c r="A427" s="152"/>
      <c r="B427" s="153"/>
      <c r="C427" s="153"/>
      <c r="D427" s="156"/>
      <c r="E427" s="1024" t="s">
        <v>225</v>
      </c>
      <c r="F427" s="1025"/>
      <c r="G427" s="1025"/>
      <c r="H427" s="1026"/>
      <c r="I427" s="1045"/>
      <c r="J427" s="1047"/>
      <c r="K427" s="1047"/>
      <c r="L427" s="1047"/>
      <c r="M427" s="1047"/>
      <c r="N427" s="1047"/>
    </row>
    <row r="428" spans="1:14" ht="14.25" customHeight="1">
      <c r="A428" s="152"/>
      <c r="B428" s="153"/>
      <c r="C428" s="153"/>
      <c r="D428" s="156"/>
      <c r="E428" s="1024" t="s">
        <v>226</v>
      </c>
      <c r="F428" s="1025"/>
      <c r="G428" s="1025"/>
      <c r="H428" s="1026"/>
      <c r="I428" s="567">
        <f>SUM(J428:N428)</f>
        <v>0</v>
      </c>
      <c r="J428" s="169"/>
      <c r="K428" s="169"/>
      <c r="L428" s="169"/>
      <c r="M428" s="169"/>
      <c r="N428" s="169"/>
    </row>
    <row r="429" spans="1:14" ht="14.25" customHeight="1">
      <c r="A429" s="152"/>
      <c r="B429" s="153"/>
      <c r="C429" s="153"/>
      <c r="D429" s="156"/>
      <c r="E429" s="1018" t="s">
        <v>227</v>
      </c>
      <c r="F429" s="1003"/>
      <c r="G429" s="1003"/>
      <c r="H429" s="1004"/>
      <c r="I429" s="567">
        <f>SUM(J429:N429)</f>
        <v>0</v>
      </c>
      <c r="J429" s="169"/>
      <c r="K429" s="169"/>
      <c r="L429" s="169"/>
      <c r="M429" s="169"/>
      <c r="N429" s="169"/>
    </row>
    <row r="430" spans="1:14" ht="14.25" customHeight="1">
      <c r="A430" s="152"/>
      <c r="B430" s="153"/>
      <c r="C430" s="153"/>
      <c r="D430" s="156"/>
      <c r="E430" s="1010" t="s">
        <v>228</v>
      </c>
      <c r="F430" s="1011"/>
      <c r="G430" s="1011"/>
      <c r="H430" s="1012"/>
      <c r="I430" s="567">
        <f>SUM(J430:N430)</f>
        <v>0</v>
      </c>
      <c r="J430" s="566">
        <f>J426+J428</f>
        <v>0</v>
      </c>
      <c r="K430" s="566">
        <f>K426+K428</f>
        <v>0</v>
      </c>
      <c r="L430" s="566">
        <f>L426+L428</f>
        <v>0</v>
      </c>
      <c r="M430" s="566">
        <f>M426+M428</f>
        <v>0</v>
      </c>
      <c r="N430" s="566">
        <f>N426+N428</f>
        <v>0</v>
      </c>
    </row>
    <row r="431" spans="1:14" ht="14.25" customHeight="1">
      <c r="A431" s="152"/>
      <c r="B431" s="153"/>
      <c r="C431" s="153"/>
      <c r="D431" s="156"/>
      <c r="E431" s="1020" t="s">
        <v>229</v>
      </c>
      <c r="F431" s="1021"/>
      <c r="G431" s="1021"/>
      <c r="H431" s="1022"/>
      <c r="I431" s="1016">
        <f>SUM(J431:N431)</f>
        <v>0</v>
      </c>
      <c r="J431" s="1016">
        <f>SUM(J433:J435)</f>
        <v>0</v>
      </c>
      <c r="K431" s="1016">
        <f>SUM(K433:K435)</f>
        <v>0</v>
      </c>
      <c r="L431" s="1016">
        <f>SUM(L433:L435)</f>
        <v>0</v>
      </c>
      <c r="M431" s="1016">
        <f>SUM(M433:M435)</f>
        <v>0</v>
      </c>
      <c r="N431" s="1016">
        <f>SUM(N433:N435)</f>
        <v>0</v>
      </c>
    </row>
    <row r="432" spans="1:14" ht="14.25" customHeight="1">
      <c r="A432" s="152"/>
      <c r="B432" s="153"/>
      <c r="C432" s="153"/>
      <c r="D432" s="156"/>
      <c r="E432" s="1024" t="s">
        <v>230</v>
      </c>
      <c r="F432" s="1025"/>
      <c r="G432" s="1025"/>
      <c r="H432" s="1026"/>
      <c r="I432" s="1017"/>
      <c r="J432" s="1017"/>
      <c r="K432" s="1017"/>
      <c r="L432" s="1017"/>
      <c r="M432" s="1017"/>
      <c r="N432" s="1017"/>
    </row>
    <row r="433" spans="1:14" ht="14.25" customHeight="1">
      <c r="A433" s="152"/>
      <c r="B433" s="153"/>
      <c r="C433" s="153"/>
      <c r="D433" s="156"/>
      <c r="E433" s="1018" t="s">
        <v>231</v>
      </c>
      <c r="F433" s="1003"/>
      <c r="G433" s="1003"/>
      <c r="H433" s="1004"/>
      <c r="I433" s="567">
        <f t="shared" ref="I433:I446" si="19">SUM(J433:N433)</f>
        <v>0</v>
      </c>
      <c r="J433" s="169"/>
      <c r="K433" s="169"/>
      <c r="L433" s="169"/>
      <c r="M433" s="169"/>
      <c r="N433" s="169"/>
    </row>
    <row r="434" spans="1:14" ht="14.25" customHeight="1">
      <c r="A434" s="152"/>
      <c r="B434" s="153"/>
      <c r="C434" s="153"/>
      <c r="D434" s="156"/>
      <c r="E434" s="1018" t="s">
        <v>232</v>
      </c>
      <c r="F434" s="1003"/>
      <c r="G434" s="1003"/>
      <c r="H434" s="1004"/>
      <c r="I434" s="567">
        <f t="shared" si="19"/>
        <v>0</v>
      </c>
      <c r="J434" s="169"/>
      <c r="K434" s="169"/>
      <c r="L434" s="169"/>
      <c r="M434" s="169"/>
      <c r="N434" s="169"/>
    </row>
    <row r="435" spans="1:14" ht="14.25" customHeight="1">
      <c r="A435" s="152"/>
      <c r="B435" s="153"/>
      <c r="C435" s="153"/>
      <c r="D435" s="156"/>
      <c r="E435" s="1018" t="s">
        <v>233</v>
      </c>
      <c r="F435" s="1003"/>
      <c r="G435" s="1003"/>
      <c r="H435" s="1004"/>
      <c r="I435" s="567">
        <f t="shared" si="19"/>
        <v>0</v>
      </c>
      <c r="J435" s="169"/>
      <c r="K435" s="169"/>
      <c r="L435" s="169"/>
      <c r="M435" s="169"/>
      <c r="N435" s="169"/>
    </row>
    <row r="436" spans="1:14" ht="14.25" customHeight="1">
      <c r="A436" s="152"/>
      <c r="B436" s="153"/>
      <c r="C436" s="153"/>
      <c r="D436" s="156"/>
      <c r="E436" s="1018" t="s">
        <v>234</v>
      </c>
      <c r="F436" s="1003"/>
      <c r="G436" s="1003"/>
      <c r="H436" s="1004"/>
      <c r="I436" s="567">
        <f t="shared" si="19"/>
        <v>0</v>
      </c>
      <c r="J436" s="169"/>
      <c r="K436" s="169"/>
      <c r="L436" s="169"/>
      <c r="M436" s="169"/>
      <c r="N436" s="169"/>
    </row>
    <row r="437" spans="1:14" ht="14.25" customHeight="1">
      <c r="A437" s="152"/>
      <c r="B437" s="153"/>
      <c r="C437" s="153"/>
      <c r="D437" s="156"/>
      <c r="E437" s="1010" t="s">
        <v>235</v>
      </c>
      <c r="F437" s="1011"/>
      <c r="G437" s="1011"/>
      <c r="H437" s="1012"/>
      <c r="I437" s="567">
        <f t="shared" si="19"/>
        <v>0</v>
      </c>
      <c r="J437" s="566">
        <f>J430-J431</f>
        <v>0</v>
      </c>
      <c r="K437" s="566">
        <f>K430-K431</f>
        <v>0</v>
      </c>
      <c r="L437" s="566">
        <f>L430-L431</f>
        <v>0</v>
      </c>
      <c r="M437" s="566">
        <f>M430-M431</f>
        <v>0</v>
      </c>
      <c r="N437" s="566">
        <f>N430-N431</f>
        <v>0</v>
      </c>
    </row>
    <row r="438" spans="1:14" ht="14.25" customHeight="1">
      <c r="A438" s="152"/>
      <c r="B438" s="153"/>
      <c r="C438" s="153"/>
      <c r="D438" s="156"/>
      <c r="E438" s="1018" t="s">
        <v>236</v>
      </c>
      <c r="F438" s="1003"/>
      <c r="G438" s="1003"/>
      <c r="H438" s="1004"/>
      <c r="I438" s="567">
        <f t="shared" si="19"/>
        <v>0</v>
      </c>
      <c r="J438" s="567">
        <f>J437-J439-J440-J441</f>
        <v>0</v>
      </c>
      <c r="K438" s="567">
        <f>K437-K439-K440-K441</f>
        <v>0</v>
      </c>
      <c r="L438" s="567">
        <f>L437-L439-L440-L441</f>
        <v>0</v>
      </c>
      <c r="M438" s="567">
        <f>M437-M439-M440-M441</f>
        <v>0</v>
      </c>
      <c r="N438" s="567">
        <f>N437-N439-N440-N441</f>
        <v>0</v>
      </c>
    </row>
    <row r="439" spans="1:14" ht="14.25" customHeight="1">
      <c r="A439" s="152"/>
      <c r="B439" s="153"/>
      <c r="C439" s="153"/>
      <c r="D439" s="156"/>
      <c r="E439" s="1018" t="s">
        <v>237</v>
      </c>
      <c r="F439" s="1003"/>
      <c r="G439" s="1003"/>
      <c r="H439" s="1004"/>
      <c r="I439" s="567">
        <f t="shared" si="19"/>
        <v>0</v>
      </c>
      <c r="J439" s="169"/>
      <c r="K439" s="169"/>
      <c r="L439" s="169"/>
      <c r="M439" s="169"/>
      <c r="N439" s="169"/>
    </row>
    <row r="440" spans="1:14" ht="14.25" customHeight="1">
      <c r="A440" s="152"/>
      <c r="B440" s="153"/>
      <c r="C440" s="153"/>
      <c r="D440" s="156"/>
      <c r="E440" s="1018" t="s">
        <v>238</v>
      </c>
      <c r="F440" s="1003"/>
      <c r="G440" s="1003"/>
      <c r="H440" s="1004"/>
      <c r="I440" s="567">
        <f t="shared" si="19"/>
        <v>0</v>
      </c>
      <c r="J440" s="169"/>
      <c r="K440" s="169"/>
      <c r="L440" s="169"/>
      <c r="M440" s="169"/>
      <c r="N440" s="169"/>
    </row>
    <row r="441" spans="1:14" ht="14.25" customHeight="1">
      <c r="A441" s="152"/>
      <c r="B441" s="153"/>
      <c r="C441" s="153"/>
      <c r="D441" s="156"/>
      <c r="E441" s="1018" t="s">
        <v>239</v>
      </c>
      <c r="F441" s="1003"/>
      <c r="G441" s="1003"/>
      <c r="H441" s="1004"/>
      <c r="I441" s="567">
        <f t="shared" si="19"/>
        <v>0</v>
      </c>
      <c r="J441" s="169"/>
      <c r="K441" s="169"/>
      <c r="L441" s="169"/>
      <c r="M441" s="169"/>
      <c r="N441" s="169"/>
    </row>
    <row r="442" spans="1:14" ht="14.25" customHeight="1">
      <c r="A442" s="152"/>
      <c r="B442" s="153"/>
      <c r="C442" s="153"/>
      <c r="D442" s="156"/>
      <c r="E442" s="1018" t="s">
        <v>240</v>
      </c>
      <c r="F442" s="1003"/>
      <c r="G442" s="1003"/>
      <c r="H442" s="1004"/>
      <c r="I442" s="567">
        <f t="shared" si="19"/>
        <v>0</v>
      </c>
      <c r="J442" s="157"/>
      <c r="K442" s="157"/>
      <c r="L442" s="157"/>
      <c r="M442" s="157"/>
      <c r="N442" s="157"/>
    </row>
    <row r="443" spans="1:14" ht="14.25" customHeight="1">
      <c r="A443" s="152"/>
      <c r="B443" s="153"/>
      <c r="C443" s="153"/>
      <c r="D443" s="156"/>
      <c r="E443" s="1018" t="s">
        <v>241</v>
      </c>
      <c r="F443" s="1003"/>
      <c r="G443" s="1003"/>
      <c r="H443" s="1004"/>
      <c r="I443" s="567">
        <f t="shared" si="19"/>
        <v>0</v>
      </c>
      <c r="J443" s="155"/>
      <c r="K443" s="155"/>
      <c r="L443" s="155"/>
      <c r="M443" s="155"/>
      <c r="N443" s="155"/>
    </row>
    <row r="444" spans="1:14" ht="24.75" customHeight="1">
      <c r="A444" s="152"/>
      <c r="B444" s="153"/>
      <c r="C444" s="153"/>
      <c r="D444" s="156"/>
      <c r="E444" s="1019" t="s">
        <v>242</v>
      </c>
      <c r="F444" s="1005"/>
      <c r="G444" s="1005"/>
      <c r="H444" s="1006"/>
      <c r="I444" s="567">
        <f t="shared" si="19"/>
        <v>0</v>
      </c>
      <c r="J444" s="155"/>
      <c r="K444" s="155"/>
      <c r="L444" s="155"/>
      <c r="M444" s="155"/>
      <c r="N444" s="155"/>
    </row>
    <row r="445" spans="1:14" ht="14.25" customHeight="1">
      <c r="A445" s="152"/>
      <c r="B445" s="153"/>
      <c r="C445" s="153"/>
      <c r="D445" s="156"/>
      <c r="E445" s="1018" t="s">
        <v>243</v>
      </c>
      <c r="F445" s="1003"/>
      <c r="G445" s="1003"/>
      <c r="H445" s="1004"/>
      <c r="I445" s="567">
        <f t="shared" si="19"/>
        <v>0</v>
      </c>
      <c r="J445" s="155"/>
      <c r="K445" s="155"/>
      <c r="L445" s="155"/>
      <c r="M445" s="155"/>
      <c r="N445" s="155"/>
    </row>
    <row r="446" spans="1:14" ht="14.25" customHeight="1">
      <c r="A446" s="152"/>
      <c r="B446" s="153"/>
      <c r="C446" s="153"/>
      <c r="D446" s="156"/>
      <c r="E446" s="1018" t="s">
        <v>244</v>
      </c>
      <c r="F446" s="1003"/>
      <c r="G446" s="1003"/>
      <c r="H446" s="1004"/>
      <c r="I446" s="567">
        <f t="shared" si="19"/>
        <v>0</v>
      </c>
      <c r="J446" s="155"/>
      <c r="K446" s="155"/>
      <c r="L446" s="155"/>
      <c r="M446" s="155"/>
      <c r="N446" s="155"/>
    </row>
    <row r="447" spans="1:14" ht="14.25" customHeight="1">
      <c r="A447" s="148"/>
      <c r="B447" s="172"/>
      <c r="C447" s="173"/>
      <c r="D447" s="150"/>
      <c r="E447" s="1027" t="s">
        <v>266</v>
      </c>
      <c r="F447" s="1028"/>
      <c r="G447" s="1028"/>
      <c r="H447" s="1029"/>
      <c r="I447" s="567"/>
      <c r="J447" s="180"/>
      <c r="K447" s="180"/>
      <c r="L447" s="180"/>
      <c r="M447" s="180"/>
      <c r="N447" s="180"/>
    </row>
    <row r="448" spans="1:14" ht="14.25" customHeight="1">
      <c r="A448" s="148"/>
      <c r="B448" s="172"/>
      <c r="C448" s="173"/>
      <c r="D448" s="150"/>
      <c r="E448" s="1018" t="s">
        <v>225</v>
      </c>
      <c r="F448" s="1003"/>
      <c r="G448" s="1003"/>
      <c r="H448" s="1004"/>
      <c r="I448" s="567">
        <f>SUM(J448:N448)</f>
        <v>0</v>
      </c>
      <c r="J448" s="169">
        <v>0</v>
      </c>
      <c r="K448" s="169">
        <v>0</v>
      </c>
      <c r="L448" s="169">
        <v>0</v>
      </c>
      <c r="M448" s="169">
        <v>0</v>
      </c>
      <c r="N448" s="169">
        <v>0</v>
      </c>
    </row>
    <row r="449" spans="1:14" ht="14.25" customHeight="1">
      <c r="A449" s="148"/>
      <c r="B449" s="172"/>
      <c r="C449" s="173"/>
      <c r="D449" s="150"/>
      <c r="E449" s="1018" t="s">
        <v>226</v>
      </c>
      <c r="F449" s="1003"/>
      <c r="G449" s="1003"/>
      <c r="H449" s="1004"/>
      <c r="I449" s="567">
        <f>SUM(J449:N449)</f>
        <v>0</v>
      </c>
      <c r="J449" s="169"/>
      <c r="K449" s="169"/>
      <c r="L449" s="169"/>
      <c r="M449" s="169"/>
      <c r="N449" s="169"/>
    </row>
    <row r="450" spans="1:14" ht="14.25" customHeight="1">
      <c r="A450" s="152"/>
      <c r="B450" s="172"/>
      <c r="C450" s="173"/>
      <c r="D450" s="156"/>
      <c r="E450" s="1018" t="s">
        <v>227</v>
      </c>
      <c r="F450" s="1003"/>
      <c r="G450" s="1003"/>
      <c r="H450" s="1004"/>
      <c r="I450" s="567">
        <f>SUM(J450:N450)</f>
        <v>0</v>
      </c>
      <c r="J450" s="169"/>
      <c r="K450" s="169"/>
      <c r="L450" s="169"/>
      <c r="M450" s="169"/>
      <c r="N450" s="169"/>
    </row>
    <row r="451" spans="1:14" ht="14.25" customHeight="1">
      <c r="A451" s="152"/>
      <c r="B451" s="172"/>
      <c r="C451" s="173"/>
      <c r="D451" s="156"/>
      <c r="E451" s="1010" t="s">
        <v>228</v>
      </c>
      <c r="F451" s="1011"/>
      <c r="G451" s="1011"/>
      <c r="H451" s="1012"/>
      <c r="I451" s="567">
        <f>SUM(J451:N451)</f>
        <v>0</v>
      </c>
      <c r="J451" s="566">
        <f>J448+J449</f>
        <v>0</v>
      </c>
      <c r="K451" s="566">
        <f>K448+K449</f>
        <v>0</v>
      </c>
      <c r="L451" s="566">
        <f>L448+L449</f>
        <v>0</v>
      </c>
      <c r="M451" s="566">
        <f>M448+M449</f>
        <v>0</v>
      </c>
      <c r="N451" s="566">
        <f>N448+N449</f>
        <v>0</v>
      </c>
    </row>
    <row r="452" spans="1:14" ht="14.25" customHeight="1">
      <c r="A452" s="152"/>
      <c r="B452" s="172"/>
      <c r="C452" s="173"/>
      <c r="D452" s="156"/>
      <c r="E452" s="1020" t="s">
        <v>229</v>
      </c>
      <c r="F452" s="1021"/>
      <c r="G452" s="1021"/>
      <c r="H452" s="1022"/>
      <c r="I452" s="1016">
        <f>SUM(J452:N452)</f>
        <v>0</v>
      </c>
      <c r="J452" s="1016">
        <f>SUM(J454:J456)</f>
        <v>0</v>
      </c>
      <c r="K452" s="1016">
        <f>SUM(K454:K456)</f>
        <v>0</v>
      </c>
      <c r="L452" s="1016">
        <f>SUM(L454:L456)</f>
        <v>0</v>
      </c>
      <c r="M452" s="1016">
        <f>SUM(M454:M456)</f>
        <v>0</v>
      </c>
      <c r="N452" s="1016">
        <f>SUM(N454:N456)</f>
        <v>0</v>
      </c>
    </row>
    <row r="453" spans="1:14" ht="14.25" customHeight="1">
      <c r="A453" s="152"/>
      <c r="B453" s="172"/>
      <c r="C453" s="173"/>
      <c r="D453" s="156"/>
      <c r="E453" s="1024" t="s">
        <v>230</v>
      </c>
      <c r="F453" s="1025"/>
      <c r="G453" s="1025"/>
      <c r="H453" s="1026"/>
      <c r="I453" s="1017"/>
      <c r="J453" s="1017"/>
      <c r="K453" s="1017"/>
      <c r="L453" s="1017"/>
      <c r="M453" s="1017"/>
      <c r="N453" s="1017"/>
    </row>
    <row r="454" spans="1:14" ht="14.25" customHeight="1">
      <c r="A454" s="152"/>
      <c r="B454" s="172"/>
      <c r="C454" s="173"/>
      <c r="D454" s="156"/>
      <c r="E454" s="1018" t="s">
        <v>231</v>
      </c>
      <c r="F454" s="1003"/>
      <c r="G454" s="1003"/>
      <c r="H454" s="1004"/>
      <c r="I454" s="567">
        <f t="shared" ref="I454:I463" si="20">SUM(J454:N454)</f>
        <v>0</v>
      </c>
      <c r="J454" s="169"/>
      <c r="K454" s="169"/>
      <c r="L454" s="169"/>
      <c r="M454" s="169"/>
      <c r="N454" s="169"/>
    </row>
    <row r="455" spans="1:14" ht="14.25" customHeight="1">
      <c r="A455" s="152"/>
      <c r="B455" s="172"/>
      <c r="C455" s="173"/>
      <c r="D455" s="156"/>
      <c r="E455" s="1018" t="s">
        <v>232</v>
      </c>
      <c r="F455" s="1003"/>
      <c r="G455" s="1003"/>
      <c r="H455" s="1004"/>
      <c r="I455" s="567">
        <f t="shared" si="20"/>
        <v>0</v>
      </c>
      <c r="J455" s="169"/>
      <c r="K455" s="169"/>
      <c r="L455" s="169"/>
      <c r="M455" s="169"/>
      <c r="N455" s="169"/>
    </row>
    <row r="456" spans="1:14" ht="14.25" customHeight="1">
      <c r="A456" s="152"/>
      <c r="B456" s="172"/>
      <c r="C456" s="173"/>
      <c r="D456" s="156"/>
      <c r="E456" s="1018" t="s">
        <v>233</v>
      </c>
      <c r="F456" s="1003"/>
      <c r="G456" s="1003"/>
      <c r="H456" s="1004"/>
      <c r="I456" s="567">
        <f t="shared" si="20"/>
        <v>0</v>
      </c>
      <c r="J456" s="169"/>
      <c r="K456" s="169"/>
      <c r="L456" s="169"/>
      <c r="M456" s="169"/>
      <c r="N456" s="169"/>
    </row>
    <row r="457" spans="1:14" ht="14.25" customHeight="1">
      <c r="A457" s="152"/>
      <c r="B457" s="172"/>
      <c r="C457" s="173"/>
      <c r="D457" s="156"/>
      <c r="E457" s="1018" t="s">
        <v>234</v>
      </c>
      <c r="F457" s="1003"/>
      <c r="G457" s="1003"/>
      <c r="H457" s="1004"/>
      <c r="I457" s="567">
        <f t="shared" si="20"/>
        <v>0</v>
      </c>
      <c r="J457" s="169"/>
      <c r="K457" s="169"/>
      <c r="L457" s="169"/>
      <c r="M457" s="169"/>
      <c r="N457" s="169"/>
    </row>
    <row r="458" spans="1:14" ht="14.25" customHeight="1">
      <c r="A458" s="152"/>
      <c r="B458" s="172"/>
      <c r="C458" s="173"/>
      <c r="D458" s="156"/>
      <c r="E458" s="1010" t="s">
        <v>235</v>
      </c>
      <c r="F458" s="1011"/>
      <c r="G458" s="1011"/>
      <c r="H458" s="1012"/>
      <c r="I458" s="567">
        <f t="shared" si="20"/>
        <v>0</v>
      </c>
      <c r="J458" s="566">
        <f>J451-J452</f>
        <v>0</v>
      </c>
      <c r="K458" s="566">
        <f>K451-K452</f>
        <v>0</v>
      </c>
      <c r="L458" s="566">
        <f>L451-L452</f>
        <v>0</v>
      </c>
      <c r="M458" s="566">
        <f>M451-M452</f>
        <v>0</v>
      </c>
      <c r="N458" s="566">
        <f>N451-N452</f>
        <v>0</v>
      </c>
    </row>
    <row r="459" spans="1:14" ht="14.25" customHeight="1">
      <c r="A459" s="152"/>
      <c r="B459" s="172"/>
      <c r="C459" s="173"/>
      <c r="D459" s="156"/>
      <c r="E459" s="1018" t="s">
        <v>236</v>
      </c>
      <c r="F459" s="1003"/>
      <c r="G459" s="1003"/>
      <c r="H459" s="1004"/>
      <c r="I459" s="567">
        <f t="shared" si="20"/>
        <v>0</v>
      </c>
      <c r="J459" s="567">
        <f>J458-J460-J461-J462</f>
        <v>0</v>
      </c>
      <c r="K459" s="567">
        <f>K458-K460-K461-K462</f>
        <v>0</v>
      </c>
      <c r="L459" s="567">
        <f>L458-L460-L461-L462</f>
        <v>0</v>
      </c>
      <c r="M459" s="567">
        <f>M458-M460-M461-M462</f>
        <v>0</v>
      </c>
      <c r="N459" s="567">
        <f>N458-N460-N461-N462</f>
        <v>0</v>
      </c>
    </row>
    <row r="460" spans="1:14" ht="14.25" customHeight="1">
      <c r="A460" s="152"/>
      <c r="B460" s="153"/>
      <c r="C460" s="153"/>
      <c r="D460" s="156"/>
      <c r="E460" s="1018" t="s">
        <v>237</v>
      </c>
      <c r="F460" s="1003"/>
      <c r="G460" s="1003"/>
      <c r="H460" s="1004"/>
      <c r="I460" s="567">
        <f t="shared" si="20"/>
        <v>0</v>
      </c>
      <c r="J460" s="169"/>
      <c r="K460" s="169"/>
      <c r="L460" s="169"/>
      <c r="M460" s="169"/>
      <c r="N460" s="169"/>
    </row>
    <row r="461" spans="1:14" ht="14.25" customHeight="1">
      <c r="A461" s="152"/>
      <c r="B461" s="172"/>
      <c r="C461" s="173"/>
      <c r="D461" s="156"/>
      <c r="E461" s="1003" t="s">
        <v>238</v>
      </c>
      <c r="F461" s="1003"/>
      <c r="G461" s="1003"/>
      <c r="H461" s="1004"/>
      <c r="I461" s="567">
        <f t="shared" si="20"/>
        <v>0</v>
      </c>
      <c r="J461" s="169"/>
      <c r="K461" s="169"/>
      <c r="L461" s="169"/>
      <c r="M461" s="169"/>
      <c r="N461" s="169"/>
    </row>
    <row r="462" spans="1:14" ht="14.25" customHeight="1">
      <c r="A462" s="152"/>
      <c r="B462" s="172"/>
      <c r="C462" s="173"/>
      <c r="D462" s="156"/>
      <c r="E462" s="1003" t="s">
        <v>239</v>
      </c>
      <c r="F462" s="1003"/>
      <c r="G462" s="1003"/>
      <c r="H462" s="1004"/>
      <c r="I462" s="567">
        <f t="shared" si="20"/>
        <v>0</v>
      </c>
      <c r="J462" s="169"/>
      <c r="K462" s="169"/>
      <c r="L462" s="169"/>
      <c r="M462" s="169"/>
      <c r="N462" s="169"/>
    </row>
    <row r="463" spans="1:14" ht="14.25" customHeight="1">
      <c r="A463" s="148"/>
      <c r="B463" s="172"/>
      <c r="C463" s="173"/>
      <c r="D463" s="150"/>
      <c r="E463" s="1003" t="s">
        <v>240</v>
      </c>
      <c r="F463" s="1003"/>
      <c r="G463" s="1003"/>
      <c r="H463" s="1004"/>
      <c r="I463" s="567">
        <f t="shared" si="20"/>
        <v>0</v>
      </c>
      <c r="J463" s="157"/>
      <c r="K463" s="157"/>
      <c r="L463" s="157"/>
      <c r="M463" s="157"/>
      <c r="N463" s="157"/>
    </row>
    <row r="464" spans="1:14" ht="14.25" customHeight="1">
      <c r="A464" s="148"/>
      <c r="B464" s="172"/>
      <c r="C464" s="173"/>
      <c r="D464" s="150"/>
      <c r="E464" s="1003" t="s">
        <v>241</v>
      </c>
      <c r="F464" s="1003"/>
      <c r="G464" s="1003"/>
      <c r="H464" s="1004"/>
      <c r="I464" s="567">
        <v>0</v>
      </c>
      <c r="J464" s="155"/>
      <c r="K464" s="155"/>
      <c r="L464" s="155"/>
      <c r="M464" s="155"/>
      <c r="N464" s="155"/>
    </row>
    <row r="465" spans="1:14" ht="26.25" customHeight="1">
      <c r="A465" s="148"/>
      <c r="B465" s="172"/>
      <c r="C465" s="179"/>
      <c r="D465" s="150"/>
      <c r="E465" s="1005" t="s">
        <v>242</v>
      </c>
      <c r="F465" s="1005"/>
      <c r="G465" s="1005"/>
      <c r="H465" s="1006"/>
      <c r="I465" s="567">
        <v>0</v>
      </c>
      <c r="J465" s="155"/>
      <c r="K465" s="155"/>
      <c r="L465" s="155"/>
      <c r="M465" s="155"/>
      <c r="N465" s="155"/>
    </row>
    <row r="466" spans="1:14" ht="14.25" customHeight="1">
      <c r="A466" s="148"/>
      <c r="B466" s="172"/>
      <c r="C466" s="173"/>
      <c r="D466" s="150"/>
      <c r="E466" s="1003" t="s">
        <v>243</v>
      </c>
      <c r="F466" s="1003"/>
      <c r="G466" s="1003"/>
      <c r="H466" s="1004"/>
      <c r="I466" s="567">
        <f>SUM(J466:N466)</f>
        <v>0</v>
      </c>
      <c r="J466" s="155"/>
      <c r="K466" s="155"/>
      <c r="L466" s="155"/>
      <c r="M466" s="155"/>
      <c r="N466" s="155"/>
    </row>
    <row r="467" spans="1:14" ht="14.25" customHeight="1">
      <c r="A467" s="152"/>
      <c r="B467" s="172"/>
      <c r="C467" s="173"/>
      <c r="D467" s="156"/>
      <c r="E467" s="1003" t="s">
        <v>244</v>
      </c>
      <c r="F467" s="1003"/>
      <c r="G467" s="1003"/>
      <c r="H467" s="1004"/>
      <c r="I467" s="567">
        <f>SUM(J467:N467)</f>
        <v>0</v>
      </c>
      <c r="J467" s="155"/>
      <c r="K467" s="155"/>
      <c r="L467" s="155"/>
      <c r="M467" s="155"/>
      <c r="N467" s="155"/>
    </row>
    <row r="468" spans="1:14" ht="51" customHeight="1">
      <c r="A468" s="152"/>
      <c r="B468" s="172"/>
      <c r="C468" s="173"/>
      <c r="D468" s="156"/>
      <c r="E468" s="1013" t="s">
        <v>535</v>
      </c>
      <c r="F468" s="1014"/>
      <c r="G468" s="1014"/>
      <c r="H468" s="1015"/>
      <c r="I468" s="569"/>
      <c r="J468" s="292"/>
      <c r="K468" s="292"/>
      <c r="L468" s="292"/>
      <c r="M468" s="292"/>
      <c r="N468" s="292"/>
    </row>
    <row r="469" spans="1:14">
      <c r="A469" s="152"/>
      <c r="B469" s="172"/>
      <c r="C469" s="173"/>
      <c r="D469" s="156"/>
      <c r="E469" s="992" t="s">
        <v>536</v>
      </c>
      <c r="F469" s="993"/>
      <c r="G469" s="993"/>
      <c r="H469" s="994"/>
      <c r="I469" s="570">
        <v>0</v>
      </c>
      <c r="J469" s="206"/>
      <c r="K469" s="206"/>
      <c r="L469" s="206"/>
      <c r="M469" s="206"/>
      <c r="N469" s="206"/>
    </row>
    <row r="470" spans="1:14">
      <c r="A470" s="152"/>
      <c r="B470" s="172"/>
      <c r="C470" s="173"/>
      <c r="D470" s="156"/>
      <c r="E470" s="1007" t="s">
        <v>537</v>
      </c>
      <c r="F470" s="1008"/>
      <c r="G470" s="1008"/>
      <c r="H470" s="1009"/>
      <c r="I470" s="571">
        <v>0</v>
      </c>
      <c r="J470" s="207"/>
      <c r="K470" s="207"/>
      <c r="L470" s="207"/>
      <c r="M470" s="207"/>
      <c r="N470" s="207"/>
    </row>
    <row r="471" spans="1:14">
      <c r="A471" s="152"/>
      <c r="B471" s="172"/>
      <c r="C471" s="173"/>
      <c r="D471" s="156"/>
      <c r="E471" s="1007" t="s">
        <v>538</v>
      </c>
      <c r="F471" s="1008"/>
      <c r="G471" s="1008"/>
      <c r="H471" s="1009"/>
      <c r="I471" s="571">
        <v>0</v>
      </c>
      <c r="J471" s="351"/>
      <c r="K471" s="351"/>
      <c r="L471" s="351"/>
      <c r="M471" s="351"/>
      <c r="N471" s="351"/>
    </row>
    <row r="472" spans="1:14">
      <c r="A472" s="152"/>
      <c r="B472" s="172"/>
      <c r="C472" s="173"/>
      <c r="D472" s="156"/>
      <c r="E472" s="1007" t="s">
        <v>227</v>
      </c>
      <c r="F472" s="1008"/>
      <c r="G472" s="1008"/>
      <c r="H472" s="1009"/>
      <c r="I472" s="567">
        <v>0</v>
      </c>
      <c r="J472" s="155"/>
      <c r="K472" s="155"/>
      <c r="L472" s="155"/>
      <c r="M472" s="155"/>
      <c r="N472" s="155"/>
    </row>
    <row r="473" spans="1:14">
      <c r="A473" s="152"/>
      <c r="B473" s="172"/>
      <c r="C473" s="173"/>
      <c r="D473" s="156"/>
      <c r="E473" s="1007" t="s">
        <v>539</v>
      </c>
      <c r="F473" s="1008"/>
      <c r="G473" s="1008"/>
      <c r="H473" s="1009"/>
      <c r="I473" s="567">
        <v>0</v>
      </c>
      <c r="J473" s="155"/>
      <c r="K473" s="155"/>
      <c r="L473" s="155"/>
      <c r="M473" s="155"/>
      <c r="N473" s="155"/>
    </row>
    <row r="474" spans="1:14">
      <c r="A474" s="152"/>
      <c r="B474" s="172"/>
      <c r="C474" s="173"/>
      <c r="D474" s="156"/>
      <c r="E474" s="1007" t="s">
        <v>540</v>
      </c>
      <c r="F474" s="1008"/>
      <c r="G474" s="1008"/>
      <c r="H474" s="1009"/>
      <c r="I474" s="571">
        <v>0</v>
      </c>
      <c r="J474" s="207"/>
      <c r="K474" s="207"/>
      <c r="L474" s="207"/>
      <c r="M474" s="207"/>
      <c r="N474" s="207"/>
    </row>
    <row r="475" spans="1:14">
      <c r="A475" s="152"/>
      <c r="B475" s="160" t="s">
        <v>69</v>
      </c>
      <c r="C475" s="161" t="s">
        <v>70</v>
      </c>
      <c r="D475" s="156"/>
      <c r="E475" s="992" t="s">
        <v>541</v>
      </c>
      <c r="F475" s="993"/>
      <c r="G475" s="993"/>
      <c r="H475" s="994"/>
      <c r="I475" s="570">
        <v>0</v>
      </c>
      <c r="J475" s="206"/>
      <c r="K475" s="206"/>
      <c r="L475" s="206"/>
      <c r="M475" s="206"/>
      <c r="N475" s="206"/>
    </row>
    <row r="476" spans="1:14">
      <c r="A476" s="152"/>
      <c r="B476" s="6" t="s">
        <v>72</v>
      </c>
      <c r="C476" s="163" t="s">
        <v>73</v>
      </c>
      <c r="D476" s="156"/>
      <c r="E476" s="989" t="s">
        <v>542</v>
      </c>
      <c r="F476" s="989"/>
      <c r="G476" s="989"/>
      <c r="H476" s="989"/>
      <c r="I476" s="571">
        <v>0</v>
      </c>
      <c r="J476" s="207"/>
      <c r="K476" s="207"/>
      <c r="L476" s="207"/>
      <c r="M476" s="207"/>
      <c r="N476" s="207"/>
    </row>
    <row r="477" spans="1:14">
      <c r="A477" s="152"/>
      <c r="B477" s="6" t="s">
        <v>75</v>
      </c>
      <c r="C477" s="163" t="s">
        <v>76</v>
      </c>
      <c r="D477" s="156"/>
      <c r="E477" s="989" t="s">
        <v>543</v>
      </c>
      <c r="F477" s="989"/>
      <c r="G477" s="989"/>
      <c r="H477" s="989"/>
      <c r="I477" s="567">
        <v>0</v>
      </c>
      <c r="J477" s="155"/>
      <c r="K477" s="155"/>
      <c r="L477" s="155"/>
      <c r="M477" s="155"/>
      <c r="N477" s="155"/>
    </row>
    <row r="478" spans="1:14">
      <c r="A478" s="152"/>
      <c r="B478" s="6" t="s">
        <v>12</v>
      </c>
      <c r="C478" s="163" t="s">
        <v>78</v>
      </c>
      <c r="D478" s="156"/>
      <c r="E478" s="989" t="s">
        <v>544</v>
      </c>
      <c r="F478" s="989"/>
      <c r="G478" s="989"/>
      <c r="H478" s="989"/>
      <c r="I478" s="567">
        <v>0</v>
      </c>
      <c r="J478" s="155"/>
      <c r="K478" s="155"/>
      <c r="L478" s="155"/>
      <c r="M478" s="155"/>
      <c r="N478" s="155"/>
    </row>
    <row r="479" spans="1:14" ht="19.5">
      <c r="A479" s="152"/>
      <c r="B479" s="6" t="s">
        <v>80</v>
      </c>
      <c r="C479" s="7" t="s">
        <v>254</v>
      </c>
      <c r="D479" s="156"/>
      <c r="E479" s="989" t="s">
        <v>545</v>
      </c>
      <c r="F479" s="989"/>
      <c r="G479" s="989"/>
      <c r="H479" s="989"/>
      <c r="I479" s="567">
        <v>0</v>
      </c>
      <c r="J479" s="155"/>
      <c r="K479" s="155"/>
      <c r="L479" s="155"/>
      <c r="M479" s="155"/>
      <c r="N479" s="155"/>
    </row>
    <row r="480" spans="1:14">
      <c r="A480" s="152"/>
      <c r="B480" s="165" t="s">
        <v>85</v>
      </c>
      <c r="C480" s="177" t="s">
        <v>86</v>
      </c>
      <c r="D480" s="156"/>
      <c r="E480" s="989" t="s">
        <v>546</v>
      </c>
      <c r="F480" s="989"/>
      <c r="G480" s="989"/>
      <c r="H480" s="989"/>
      <c r="I480" s="567">
        <v>0</v>
      </c>
      <c r="J480" s="155"/>
      <c r="K480" s="155"/>
      <c r="L480" s="155"/>
      <c r="M480" s="155"/>
      <c r="N480" s="155"/>
    </row>
    <row r="481" spans="1:14">
      <c r="A481" s="344"/>
      <c r="B481" s="208"/>
      <c r="C481" s="209"/>
      <c r="D481" s="345"/>
      <c r="E481" s="989" t="s">
        <v>547</v>
      </c>
      <c r="F481" s="989"/>
      <c r="G481" s="989"/>
      <c r="H481" s="989"/>
      <c r="I481" s="567">
        <v>0</v>
      </c>
      <c r="J481" s="155"/>
      <c r="K481" s="155"/>
      <c r="L481" s="155"/>
      <c r="M481" s="155"/>
      <c r="N481" s="155"/>
    </row>
    <row r="482" spans="1:14">
      <c r="A482" s="153"/>
      <c r="B482" s="172"/>
      <c r="C482" s="173"/>
      <c r="D482" s="153"/>
      <c r="E482" s="171"/>
      <c r="F482" s="171"/>
      <c r="G482" s="171"/>
      <c r="H482" s="171"/>
      <c r="I482" s="338"/>
      <c r="J482" s="210"/>
      <c r="K482" s="210"/>
      <c r="L482" s="210"/>
      <c r="M482" s="210"/>
      <c r="N482" s="210"/>
    </row>
    <row r="483" spans="1:14">
      <c r="A483" s="153"/>
      <c r="B483" s="211" t="s">
        <v>267</v>
      </c>
      <c r="C483" s="211"/>
      <c r="D483" s="211"/>
      <c r="E483" s="211"/>
      <c r="F483" s="211"/>
      <c r="G483" s="211"/>
      <c r="H483" s="211" t="s">
        <v>218</v>
      </c>
      <c r="I483" s="338"/>
      <c r="J483" s="210"/>
      <c r="K483" s="210"/>
      <c r="L483" s="210"/>
      <c r="M483" s="210"/>
      <c r="N483" s="210"/>
    </row>
    <row r="484" spans="1:14">
      <c r="A484" s="153"/>
      <c r="B484" s="211"/>
      <c r="C484" s="211"/>
      <c r="D484" s="211"/>
      <c r="E484" s="211"/>
      <c r="F484" s="211"/>
      <c r="G484" s="211"/>
      <c r="H484" s="171"/>
      <c r="I484" s="338"/>
      <c r="J484" s="210"/>
      <c r="K484" s="210"/>
      <c r="L484" s="210"/>
      <c r="M484" s="210"/>
      <c r="N484" s="210"/>
    </row>
    <row r="485" spans="1:14">
      <c r="A485" s="153"/>
      <c r="B485" s="211"/>
      <c r="C485" s="990" t="s">
        <v>3907</v>
      </c>
      <c r="D485" s="990"/>
      <c r="E485" s="990"/>
      <c r="F485" s="990"/>
      <c r="G485" s="990"/>
      <c r="H485" s="327"/>
      <c r="I485" s="991" t="s">
        <v>3910</v>
      </c>
      <c r="J485" s="991"/>
      <c r="K485" s="991"/>
      <c r="L485" s="991"/>
      <c r="M485" s="991"/>
      <c r="N485" s="210"/>
    </row>
    <row r="486" spans="1:14">
      <c r="A486" s="153"/>
      <c r="B486" s="212"/>
      <c r="C486" s="995" t="s">
        <v>3908</v>
      </c>
      <c r="D486" s="995"/>
      <c r="E486" s="995"/>
      <c r="F486" s="995"/>
      <c r="G486" s="995"/>
      <c r="H486" s="171"/>
      <c r="I486" s="996" t="s">
        <v>3909</v>
      </c>
      <c r="J486" s="996"/>
      <c r="K486" s="996"/>
      <c r="L486" s="996"/>
      <c r="M486" s="996"/>
      <c r="N486" s="210"/>
    </row>
    <row r="487" spans="1:14">
      <c r="A487" s="5"/>
      <c r="B487" s="5"/>
      <c r="C487" s="5"/>
      <c r="D487" s="5"/>
      <c r="E487" s="591" t="s">
        <v>3904</v>
      </c>
      <c r="F487" s="591"/>
      <c r="G487" s="5"/>
      <c r="H487" s="5"/>
      <c r="I487" s="5"/>
      <c r="J487" s="5"/>
      <c r="K487" s="5"/>
      <c r="L487" s="5"/>
      <c r="M487" s="5"/>
      <c r="N487" s="5"/>
    </row>
    <row r="488" spans="1: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</sheetData>
  <mergeCells count="702">
    <mergeCell ref="A3:E3"/>
    <mergeCell ref="A4:N4"/>
    <mergeCell ref="A5:N5"/>
    <mergeCell ref="A12:N12"/>
    <mergeCell ref="A14:C15"/>
    <mergeCell ref="E14:H15"/>
    <mergeCell ref="I14:I15"/>
    <mergeCell ref="J14:J15"/>
    <mergeCell ref="K14:K15"/>
    <mergeCell ref="L14:N14"/>
    <mergeCell ref="A6:N6"/>
    <mergeCell ref="A7:N7"/>
    <mergeCell ref="A8:N8"/>
    <mergeCell ref="A9:K9"/>
    <mergeCell ref="A10:N10"/>
    <mergeCell ref="A11:N11"/>
    <mergeCell ref="N24:N25"/>
    <mergeCell ref="E25:H25"/>
    <mergeCell ref="E26:H26"/>
    <mergeCell ref="K24:K25"/>
    <mergeCell ref="L24:L25"/>
    <mergeCell ref="N16:N19"/>
    <mergeCell ref="I16:I19"/>
    <mergeCell ref="J16:J19"/>
    <mergeCell ref="K16:K19"/>
    <mergeCell ref="L16:L19"/>
    <mergeCell ref="A36:D38"/>
    <mergeCell ref="E36:H36"/>
    <mergeCell ref="E37:H37"/>
    <mergeCell ref="E38:H38"/>
    <mergeCell ref="M16:M19"/>
    <mergeCell ref="M24:M25"/>
    <mergeCell ref="E29:H29"/>
    <mergeCell ref="E30:H30"/>
    <mergeCell ref="E31:H31"/>
    <mergeCell ref="E32:H32"/>
    <mergeCell ref="E27:H27"/>
    <mergeCell ref="E28:H28"/>
    <mergeCell ref="E23:H23"/>
    <mergeCell ref="E24:H24"/>
    <mergeCell ref="I24:I25"/>
    <mergeCell ref="J24:J25"/>
    <mergeCell ref="A17:D19"/>
    <mergeCell ref="E19:H19"/>
    <mergeCell ref="E20:H20"/>
    <mergeCell ref="E21:H21"/>
    <mergeCell ref="E22:H22"/>
    <mergeCell ref="E16:H18"/>
    <mergeCell ref="E33:H33"/>
    <mergeCell ref="E34:H34"/>
    <mergeCell ref="E35:H35"/>
    <mergeCell ref="E46:H46"/>
    <mergeCell ref="E39:H40"/>
    <mergeCell ref="E47:H47"/>
    <mergeCell ref="E48:H48"/>
    <mergeCell ref="E49:H49"/>
    <mergeCell ref="E50:H50"/>
    <mergeCell ref="E52:H53"/>
    <mergeCell ref="N45:N46"/>
    <mergeCell ref="N40:N41"/>
    <mergeCell ref="L53:L54"/>
    <mergeCell ref="M53:M54"/>
    <mergeCell ref="N53:N54"/>
    <mergeCell ref="E41:H41"/>
    <mergeCell ref="E42:H42"/>
    <mergeCell ref="E43:H43"/>
    <mergeCell ref="E44:H44"/>
    <mergeCell ref="E45:H45"/>
    <mergeCell ref="I45:I46"/>
    <mergeCell ref="M40:M41"/>
    <mergeCell ref="I53:I54"/>
    <mergeCell ref="J53:J54"/>
    <mergeCell ref="K53:K54"/>
    <mergeCell ref="M45:M46"/>
    <mergeCell ref="E51:H51"/>
    <mergeCell ref="J40:J41"/>
    <mergeCell ref="K40:K41"/>
    <mergeCell ref="L40:L41"/>
    <mergeCell ref="J45:J46"/>
    <mergeCell ref="K45:K46"/>
    <mergeCell ref="L45:L46"/>
    <mergeCell ref="I40:I41"/>
    <mergeCell ref="A72:D73"/>
    <mergeCell ref="E72:H73"/>
    <mergeCell ref="I72:I73"/>
    <mergeCell ref="I58:I59"/>
    <mergeCell ref="E59:H59"/>
    <mergeCell ref="A54:D56"/>
    <mergeCell ref="E54:H54"/>
    <mergeCell ref="E55:H55"/>
    <mergeCell ref="E56:H56"/>
    <mergeCell ref="E57:H57"/>
    <mergeCell ref="E62:H62"/>
    <mergeCell ref="E63:H63"/>
    <mergeCell ref="C66:H66"/>
    <mergeCell ref="E64:H64"/>
    <mergeCell ref="C65:H65"/>
    <mergeCell ref="E58:H58"/>
    <mergeCell ref="E60:H60"/>
    <mergeCell ref="E61:H61"/>
    <mergeCell ref="E85:H85"/>
    <mergeCell ref="E76:H76"/>
    <mergeCell ref="E77:H77"/>
    <mergeCell ref="E78:H78"/>
    <mergeCell ref="E79:H79"/>
    <mergeCell ref="L72:N72"/>
    <mergeCell ref="E74:H74"/>
    <mergeCell ref="I74:I75"/>
    <mergeCell ref="J74:J75"/>
    <mergeCell ref="K74:K75"/>
    <mergeCell ref="L74:L75"/>
    <mergeCell ref="M74:M75"/>
    <mergeCell ref="N74:N75"/>
    <mergeCell ref="N79:N80"/>
    <mergeCell ref="E80:H80"/>
    <mergeCell ref="K72:K73"/>
    <mergeCell ref="E75:H75"/>
    <mergeCell ref="J72:J73"/>
    <mergeCell ref="I79:I80"/>
    <mergeCell ref="E96:H96"/>
    <mergeCell ref="E97:H97"/>
    <mergeCell ref="K79:K80"/>
    <mergeCell ref="L79:L80"/>
    <mergeCell ref="M79:M80"/>
    <mergeCell ref="E98:H98"/>
    <mergeCell ref="E93:H93"/>
    <mergeCell ref="E94:H94"/>
    <mergeCell ref="E95:H95"/>
    <mergeCell ref="E88:H88"/>
    <mergeCell ref="E89:H89"/>
    <mergeCell ref="E90:H90"/>
    <mergeCell ref="E91:H91"/>
    <mergeCell ref="E92:H92"/>
    <mergeCell ref="I95:I96"/>
    <mergeCell ref="J95:J96"/>
    <mergeCell ref="K95:K96"/>
    <mergeCell ref="E81:H81"/>
    <mergeCell ref="E87:H87"/>
    <mergeCell ref="E86:H86"/>
    <mergeCell ref="J79:J80"/>
    <mergeCell ref="E82:H82"/>
    <mergeCell ref="E83:H83"/>
    <mergeCell ref="E84:H84"/>
    <mergeCell ref="I100:I101"/>
    <mergeCell ref="J100:J101"/>
    <mergeCell ref="K100:K101"/>
    <mergeCell ref="L100:L101"/>
    <mergeCell ref="M100:M101"/>
    <mergeCell ref="N100:N101"/>
    <mergeCell ref="L95:L96"/>
    <mergeCell ref="M95:M96"/>
    <mergeCell ref="N95:N96"/>
    <mergeCell ref="E101:H101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N121:N122"/>
    <mergeCell ref="E122:H122"/>
    <mergeCell ref="E123:H123"/>
    <mergeCell ref="J121:J122"/>
    <mergeCell ref="K121:K122"/>
    <mergeCell ref="N116:N117"/>
    <mergeCell ref="E117:H117"/>
    <mergeCell ref="K116:K117"/>
    <mergeCell ref="E113:H113"/>
    <mergeCell ref="E114:H114"/>
    <mergeCell ref="E115:H115"/>
    <mergeCell ref="E116:H116"/>
    <mergeCell ref="I116:I117"/>
    <mergeCell ref="J116:J117"/>
    <mergeCell ref="L116:L117"/>
    <mergeCell ref="M116:M117"/>
    <mergeCell ref="E119:H119"/>
    <mergeCell ref="E120:H120"/>
    <mergeCell ref="E121:H121"/>
    <mergeCell ref="I121:I122"/>
    <mergeCell ref="E118:H118"/>
    <mergeCell ref="L121:L122"/>
    <mergeCell ref="M121:M122"/>
    <mergeCell ref="E131:H131"/>
    <mergeCell ref="E110:H110"/>
    <mergeCell ref="E111:H111"/>
    <mergeCell ref="E112:H112"/>
    <mergeCell ref="E132:H132"/>
    <mergeCell ref="E133:H133"/>
    <mergeCell ref="E134:H134"/>
    <mergeCell ref="E135:H135"/>
    <mergeCell ref="E129:H129"/>
    <mergeCell ref="E130:H130"/>
    <mergeCell ref="E124:H124"/>
    <mergeCell ref="E128:H128"/>
    <mergeCell ref="E125:H125"/>
    <mergeCell ref="E126:H126"/>
    <mergeCell ref="E127:H127"/>
    <mergeCell ref="N150:N151"/>
    <mergeCell ref="E151:H151"/>
    <mergeCell ref="E147:H147"/>
    <mergeCell ref="E148:H148"/>
    <mergeCell ref="E149:H149"/>
    <mergeCell ref="E150:H150"/>
    <mergeCell ref="E136:H136"/>
    <mergeCell ref="C138:H138"/>
    <mergeCell ref="K143:K144"/>
    <mergeCell ref="L143:N143"/>
    <mergeCell ref="E145:H145"/>
    <mergeCell ref="I145:I146"/>
    <mergeCell ref="J145:J146"/>
    <mergeCell ref="K145:K146"/>
    <mergeCell ref="L145:L146"/>
    <mergeCell ref="M145:M146"/>
    <mergeCell ref="C137:H137"/>
    <mergeCell ref="A143:D144"/>
    <mergeCell ref="E143:H144"/>
    <mergeCell ref="I143:I144"/>
    <mergeCell ref="J143:J144"/>
    <mergeCell ref="N145:N146"/>
    <mergeCell ref="E146:H146"/>
    <mergeCell ref="E160:H160"/>
    <mergeCell ref="E161:H161"/>
    <mergeCell ref="J166:J167"/>
    <mergeCell ref="K166:K167"/>
    <mergeCell ref="L166:L167"/>
    <mergeCell ref="M166:M167"/>
    <mergeCell ref="I150:I151"/>
    <mergeCell ref="E153:H153"/>
    <mergeCell ref="E154:H154"/>
    <mergeCell ref="E155:H155"/>
    <mergeCell ref="E156:H156"/>
    <mergeCell ref="E157:H157"/>
    <mergeCell ref="E162:H162"/>
    <mergeCell ref="E163:H163"/>
    <mergeCell ref="E164:H164"/>
    <mergeCell ref="E152:H152"/>
    <mergeCell ref="E165:H165"/>
    <mergeCell ref="E166:H166"/>
    <mergeCell ref="E158:H158"/>
    <mergeCell ref="E159:H159"/>
    <mergeCell ref="J150:J151"/>
    <mergeCell ref="K150:K151"/>
    <mergeCell ref="L150:L151"/>
    <mergeCell ref="M150:M151"/>
    <mergeCell ref="N166:N167"/>
    <mergeCell ref="E167:H167"/>
    <mergeCell ref="E168:H168"/>
    <mergeCell ref="E169:H169"/>
    <mergeCell ref="E170:H170"/>
    <mergeCell ref="E177:H177"/>
    <mergeCell ref="I166:I167"/>
    <mergeCell ref="L171:L172"/>
    <mergeCell ref="M171:M172"/>
    <mergeCell ref="J171:J172"/>
    <mergeCell ref="K171:K172"/>
    <mergeCell ref="J187:J188"/>
    <mergeCell ref="K187:K188"/>
    <mergeCell ref="E178:H178"/>
    <mergeCell ref="E179:H179"/>
    <mergeCell ref="E180:H180"/>
    <mergeCell ref="E181:H181"/>
    <mergeCell ref="N192:N193"/>
    <mergeCell ref="E193:H193"/>
    <mergeCell ref="E194:H194"/>
    <mergeCell ref="E189:H189"/>
    <mergeCell ref="E190:H190"/>
    <mergeCell ref="E191:H191"/>
    <mergeCell ref="E192:H192"/>
    <mergeCell ref="I192:I193"/>
    <mergeCell ref="J192:J193"/>
    <mergeCell ref="L192:L193"/>
    <mergeCell ref="M192:M193"/>
    <mergeCell ref="K192:K193"/>
    <mergeCell ref="E182:H182"/>
    <mergeCell ref="E195:H195"/>
    <mergeCell ref="E196:H196"/>
    <mergeCell ref="E197:H197"/>
    <mergeCell ref="E198:H198"/>
    <mergeCell ref="E199:H199"/>
    <mergeCell ref="E200:H200"/>
    <mergeCell ref="L187:L188"/>
    <mergeCell ref="M187:M188"/>
    <mergeCell ref="N171:N172"/>
    <mergeCell ref="E172:H172"/>
    <mergeCell ref="E173:H173"/>
    <mergeCell ref="E174:H174"/>
    <mergeCell ref="E175:H175"/>
    <mergeCell ref="E176:H176"/>
    <mergeCell ref="E171:H171"/>
    <mergeCell ref="I171:I172"/>
    <mergeCell ref="N187:N188"/>
    <mergeCell ref="E188:H188"/>
    <mergeCell ref="E183:H183"/>
    <mergeCell ref="E184:H184"/>
    <mergeCell ref="E185:H185"/>
    <mergeCell ref="E186:H186"/>
    <mergeCell ref="E187:H187"/>
    <mergeCell ref="I187:I188"/>
    <mergeCell ref="E207:H207"/>
    <mergeCell ref="C208:H208"/>
    <mergeCell ref="A214:D215"/>
    <mergeCell ref="E214:H215"/>
    <mergeCell ref="I214:I215"/>
    <mergeCell ref="E201:H201"/>
    <mergeCell ref="E202:H202"/>
    <mergeCell ref="E203:H203"/>
    <mergeCell ref="E204:H204"/>
    <mergeCell ref="E205:H205"/>
    <mergeCell ref="E206:H206"/>
    <mergeCell ref="C209:H209"/>
    <mergeCell ref="E218:H218"/>
    <mergeCell ref="E219:H219"/>
    <mergeCell ref="E220:H220"/>
    <mergeCell ref="E221:H221"/>
    <mergeCell ref="I221:I222"/>
    <mergeCell ref="J221:J222"/>
    <mergeCell ref="L214:N214"/>
    <mergeCell ref="E216:H216"/>
    <mergeCell ref="I216:I217"/>
    <mergeCell ref="J216:J217"/>
    <mergeCell ref="K216:K217"/>
    <mergeCell ref="L216:L217"/>
    <mergeCell ref="M216:M217"/>
    <mergeCell ref="N216:N217"/>
    <mergeCell ref="J214:J215"/>
    <mergeCell ref="K214:K215"/>
    <mergeCell ref="E236:H236"/>
    <mergeCell ref="E224:H224"/>
    <mergeCell ref="E225:H225"/>
    <mergeCell ref="E226:H226"/>
    <mergeCell ref="E227:H227"/>
    <mergeCell ref="E228:H228"/>
    <mergeCell ref="E229:H229"/>
    <mergeCell ref="N221:N222"/>
    <mergeCell ref="E222:H222"/>
    <mergeCell ref="E223:H223"/>
    <mergeCell ref="K221:K222"/>
    <mergeCell ref="L221:L222"/>
    <mergeCell ref="M221:M222"/>
    <mergeCell ref="E230:H230"/>
    <mergeCell ref="E231:H231"/>
    <mergeCell ref="E232:H232"/>
    <mergeCell ref="E233:H233"/>
    <mergeCell ref="E234:H234"/>
    <mergeCell ref="E235:H235"/>
    <mergeCell ref="N237:N238"/>
    <mergeCell ref="E238:H238"/>
    <mergeCell ref="E239:H239"/>
    <mergeCell ref="E240:H240"/>
    <mergeCell ref="E241:H241"/>
    <mergeCell ref="E237:H237"/>
    <mergeCell ref="I237:I238"/>
    <mergeCell ref="N242:N243"/>
    <mergeCell ref="E243:H243"/>
    <mergeCell ref="E242:H242"/>
    <mergeCell ref="I242:I243"/>
    <mergeCell ref="J242:J243"/>
    <mergeCell ref="K242:K243"/>
    <mergeCell ref="J237:J238"/>
    <mergeCell ref="K237:K238"/>
    <mergeCell ref="L237:L238"/>
    <mergeCell ref="M237:M238"/>
    <mergeCell ref="E244:H244"/>
    <mergeCell ref="E245:H245"/>
    <mergeCell ref="E246:H246"/>
    <mergeCell ref="E247:H247"/>
    <mergeCell ref="L242:L243"/>
    <mergeCell ref="M242:M243"/>
    <mergeCell ref="J258:J259"/>
    <mergeCell ref="K258:K259"/>
    <mergeCell ref="L258:L259"/>
    <mergeCell ref="M258:M259"/>
    <mergeCell ref="K263:K264"/>
    <mergeCell ref="L263:L264"/>
    <mergeCell ref="M263:M264"/>
    <mergeCell ref="E258:H258"/>
    <mergeCell ref="I258:I259"/>
    <mergeCell ref="E248:H248"/>
    <mergeCell ref="E249:H249"/>
    <mergeCell ref="E250:H250"/>
    <mergeCell ref="E251:H251"/>
    <mergeCell ref="E252:H252"/>
    <mergeCell ref="E253:H253"/>
    <mergeCell ref="N258:N259"/>
    <mergeCell ref="E259:H259"/>
    <mergeCell ref="E254:H254"/>
    <mergeCell ref="E255:H255"/>
    <mergeCell ref="E256:H256"/>
    <mergeCell ref="E257:H257"/>
    <mergeCell ref="E272:H272"/>
    <mergeCell ref="E273:H273"/>
    <mergeCell ref="E274:H274"/>
    <mergeCell ref="E266:H266"/>
    <mergeCell ref="E267:H267"/>
    <mergeCell ref="E268:H268"/>
    <mergeCell ref="E269:H269"/>
    <mergeCell ref="E270:H270"/>
    <mergeCell ref="E271:H271"/>
    <mergeCell ref="N263:N264"/>
    <mergeCell ref="E264:H264"/>
    <mergeCell ref="E265:H265"/>
    <mergeCell ref="E260:H260"/>
    <mergeCell ref="E261:H261"/>
    <mergeCell ref="E262:H262"/>
    <mergeCell ref="E263:H263"/>
    <mergeCell ref="I263:I264"/>
    <mergeCell ref="J263:J264"/>
    <mergeCell ref="L285:N285"/>
    <mergeCell ref="E287:H287"/>
    <mergeCell ref="I287:I288"/>
    <mergeCell ref="J287:J288"/>
    <mergeCell ref="K287:K288"/>
    <mergeCell ref="L287:L288"/>
    <mergeCell ref="M287:M288"/>
    <mergeCell ref="N287:N288"/>
    <mergeCell ref="E275:H275"/>
    <mergeCell ref="E276:H276"/>
    <mergeCell ref="E277:H277"/>
    <mergeCell ref="C280:H280"/>
    <mergeCell ref="J285:J286"/>
    <mergeCell ref="K285:K286"/>
    <mergeCell ref="E278:H278"/>
    <mergeCell ref="C279:H279"/>
    <mergeCell ref="A285:D286"/>
    <mergeCell ref="E285:H286"/>
    <mergeCell ref="I285:I286"/>
    <mergeCell ref="M292:M293"/>
    <mergeCell ref="N292:N293"/>
    <mergeCell ref="E293:H293"/>
    <mergeCell ref="E288:H288"/>
    <mergeCell ref="E289:H289"/>
    <mergeCell ref="E290:H290"/>
    <mergeCell ref="E291:H291"/>
    <mergeCell ref="E292:H292"/>
    <mergeCell ref="I292:I293"/>
    <mergeCell ref="J292:J293"/>
    <mergeCell ref="E307:H307"/>
    <mergeCell ref="E308:H308"/>
    <mergeCell ref="I308:I309"/>
    <mergeCell ref="J308:J309"/>
    <mergeCell ref="K308:K309"/>
    <mergeCell ref="E300:H300"/>
    <mergeCell ref="E301:H301"/>
    <mergeCell ref="E302:H302"/>
    <mergeCell ref="E303:H303"/>
    <mergeCell ref="E304:H304"/>
    <mergeCell ref="E305:H305"/>
    <mergeCell ref="E294:H294"/>
    <mergeCell ref="E295:H295"/>
    <mergeCell ref="E296:H296"/>
    <mergeCell ref="E297:H297"/>
    <mergeCell ref="E298:H298"/>
    <mergeCell ref="E299:H299"/>
    <mergeCell ref="K292:K293"/>
    <mergeCell ref="L292:L293"/>
    <mergeCell ref="E306:H306"/>
    <mergeCell ref="L308:L309"/>
    <mergeCell ref="M308:M309"/>
    <mergeCell ref="E320:H320"/>
    <mergeCell ref="E321:H321"/>
    <mergeCell ref="E322:H322"/>
    <mergeCell ref="E323:H323"/>
    <mergeCell ref="M313:M314"/>
    <mergeCell ref="N308:N309"/>
    <mergeCell ref="E309:H309"/>
    <mergeCell ref="E310:H310"/>
    <mergeCell ref="E311:H311"/>
    <mergeCell ref="E318:H318"/>
    <mergeCell ref="E319:H319"/>
    <mergeCell ref="I313:I314"/>
    <mergeCell ref="J313:J314"/>
    <mergeCell ref="K313:K314"/>
    <mergeCell ref="L313:L314"/>
    <mergeCell ref="E312:H312"/>
    <mergeCell ref="E313:H313"/>
    <mergeCell ref="N313:N314"/>
    <mergeCell ref="E314:H314"/>
    <mergeCell ref="E315:H315"/>
    <mergeCell ref="E316:H316"/>
    <mergeCell ref="E317:H317"/>
    <mergeCell ref="E324:H324"/>
    <mergeCell ref="E325:H325"/>
    <mergeCell ref="E326:H326"/>
    <mergeCell ref="J329:J330"/>
    <mergeCell ref="K329:K330"/>
    <mergeCell ref="I329:I330"/>
    <mergeCell ref="E332:H332"/>
    <mergeCell ref="E327:H327"/>
    <mergeCell ref="E328:H328"/>
    <mergeCell ref="E329:H329"/>
    <mergeCell ref="E330:H330"/>
    <mergeCell ref="E333:H333"/>
    <mergeCell ref="E334:H334"/>
    <mergeCell ref="E335:H335"/>
    <mergeCell ref="A351:D352"/>
    <mergeCell ref="E351:H352"/>
    <mergeCell ref="I351:I352"/>
    <mergeCell ref="L329:L330"/>
    <mergeCell ref="M329:M330"/>
    <mergeCell ref="E336:H336"/>
    <mergeCell ref="E337:H337"/>
    <mergeCell ref="E338:H338"/>
    <mergeCell ref="E339:H339"/>
    <mergeCell ref="E331:H331"/>
    <mergeCell ref="L351:N351"/>
    <mergeCell ref="K351:K352"/>
    <mergeCell ref="N329:N330"/>
    <mergeCell ref="E360:H360"/>
    <mergeCell ref="E361:H361"/>
    <mergeCell ref="E362:H362"/>
    <mergeCell ref="E363:H363"/>
    <mergeCell ref="E340:H340"/>
    <mergeCell ref="E341:H341"/>
    <mergeCell ref="E364:H364"/>
    <mergeCell ref="E365:H365"/>
    <mergeCell ref="J351:J352"/>
    <mergeCell ref="C346:H346"/>
    <mergeCell ref="E342:H342"/>
    <mergeCell ref="E343:H343"/>
    <mergeCell ref="E344:H344"/>
    <mergeCell ref="C345:H345"/>
    <mergeCell ref="E353:H353"/>
    <mergeCell ref="I353:I354"/>
    <mergeCell ref="J353:J354"/>
    <mergeCell ref="K353:K354"/>
    <mergeCell ref="L353:L354"/>
    <mergeCell ref="M353:M354"/>
    <mergeCell ref="N353:N354"/>
    <mergeCell ref="N358:N359"/>
    <mergeCell ref="E359:H359"/>
    <mergeCell ref="J358:J359"/>
    <mergeCell ref="K358:K359"/>
    <mergeCell ref="L358:L359"/>
    <mergeCell ref="M358:M359"/>
    <mergeCell ref="E356:H356"/>
    <mergeCell ref="E357:H357"/>
    <mergeCell ref="E358:H358"/>
    <mergeCell ref="I358:I359"/>
    <mergeCell ref="E355:H355"/>
    <mergeCell ref="E354:H354"/>
    <mergeCell ref="E368:H368"/>
    <mergeCell ref="E369:H369"/>
    <mergeCell ref="E370:H370"/>
    <mergeCell ref="E371:H371"/>
    <mergeCell ref="N374:N375"/>
    <mergeCell ref="E387:H387"/>
    <mergeCell ref="E366:H366"/>
    <mergeCell ref="E367:H367"/>
    <mergeCell ref="E372:H372"/>
    <mergeCell ref="E373:H373"/>
    <mergeCell ref="E374:H374"/>
    <mergeCell ref="K374:K375"/>
    <mergeCell ref="M379:M380"/>
    <mergeCell ref="N379:N380"/>
    <mergeCell ref="E380:H380"/>
    <mergeCell ref="M374:M375"/>
    <mergeCell ref="K379:K380"/>
    <mergeCell ref="L379:L380"/>
    <mergeCell ref="E375:H375"/>
    <mergeCell ref="E376:H376"/>
    <mergeCell ref="E377:H377"/>
    <mergeCell ref="E378:H378"/>
    <mergeCell ref="E379:H379"/>
    <mergeCell ref="L374:L375"/>
    <mergeCell ref="E385:H385"/>
    <mergeCell ref="J374:J375"/>
    <mergeCell ref="E381:H381"/>
    <mergeCell ref="I379:I380"/>
    <mergeCell ref="I374:I375"/>
    <mergeCell ref="J379:J380"/>
    <mergeCell ref="E393:H393"/>
    <mergeCell ref="E394:H394"/>
    <mergeCell ref="E395:H395"/>
    <mergeCell ref="I395:I396"/>
    <mergeCell ref="J395:J396"/>
    <mergeCell ref="E382:H382"/>
    <mergeCell ref="E383:H383"/>
    <mergeCell ref="E389:H389"/>
    <mergeCell ref="E390:H390"/>
    <mergeCell ref="E391:H391"/>
    <mergeCell ref="E392:H392"/>
    <mergeCell ref="E384:H384"/>
    <mergeCell ref="E396:H396"/>
    <mergeCell ref="E388:H388"/>
    <mergeCell ref="E386:H386"/>
    <mergeCell ref="N400:N401"/>
    <mergeCell ref="E401:H401"/>
    <mergeCell ref="C417:H417"/>
    <mergeCell ref="E405:H405"/>
    <mergeCell ref="E406:H406"/>
    <mergeCell ref="E407:H407"/>
    <mergeCell ref="E408:H408"/>
    <mergeCell ref="K395:K396"/>
    <mergeCell ref="E399:H399"/>
    <mergeCell ref="E400:H400"/>
    <mergeCell ref="I400:I401"/>
    <mergeCell ref="J400:J401"/>
    <mergeCell ref="K400:K401"/>
    <mergeCell ref="E397:H397"/>
    <mergeCell ref="E398:H398"/>
    <mergeCell ref="E403:H403"/>
    <mergeCell ref="E402:H402"/>
    <mergeCell ref="M395:M396"/>
    <mergeCell ref="N395:N396"/>
    <mergeCell ref="E404:H404"/>
    <mergeCell ref="E409:H409"/>
    <mergeCell ref="E410:H410"/>
    <mergeCell ref="E411:H411"/>
    <mergeCell ref="E412:H412"/>
    <mergeCell ref="E413:H413"/>
    <mergeCell ref="E414:H414"/>
    <mergeCell ref="L400:L401"/>
    <mergeCell ref="L395:L396"/>
    <mergeCell ref="M400:M401"/>
    <mergeCell ref="E428:H428"/>
    <mergeCell ref="E429:H429"/>
    <mergeCell ref="E430:H430"/>
    <mergeCell ref="E431:H431"/>
    <mergeCell ref="M431:M432"/>
    <mergeCell ref="K431:K432"/>
    <mergeCell ref="L431:L432"/>
    <mergeCell ref="E415:H415"/>
    <mergeCell ref="C416:H416"/>
    <mergeCell ref="L424:N424"/>
    <mergeCell ref="E426:H426"/>
    <mergeCell ref="I426:I427"/>
    <mergeCell ref="J426:J427"/>
    <mergeCell ref="K426:K427"/>
    <mergeCell ref="L426:L427"/>
    <mergeCell ref="M426:M427"/>
    <mergeCell ref="N426:N427"/>
    <mergeCell ref="E427:H427"/>
    <mergeCell ref="E424:H425"/>
    <mergeCell ref="I424:I425"/>
    <mergeCell ref="J424:J425"/>
    <mergeCell ref="K424:K425"/>
    <mergeCell ref="I452:I453"/>
    <mergeCell ref="J452:J453"/>
    <mergeCell ref="N452:N453"/>
    <mergeCell ref="E453:H453"/>
    <mergeCell ref="L452:L453"/>
    <mergeCell ref="M452:M453"/>
    <mergeCell ref="E446:H446"/>
    <mergeCell ref="E445:H445"/>
    <mergeCell ref="I431:I432"/>
    <mergeCell ref="J431:J432"/>
    <mergeCell ref="E434:H434"/>
    <mergeCell ref="E435:H435"/>
    <mergeCell ref="E436:H436"/>
    <mergeCell ref="E437:H437"/>
    <mergeCell ref="E440:H440"/>
    <mergeCell ref="E441:H441"/>
    <mergeCell ref="N431:N432"/>
    <mergeCell ref="E432:H432"/>
    <mergeCell ref="E433:H433"/>
    <mergeCell ref="E447:H447"/>
    <mergeCell ref="E448:H448"/>
    <mergeCell ref="E479:H479"/>
    <mergeCell ref="E444:H444"/>
    <mergeCell ref="E438:H438"/>
    <mergeCell ref="E439:H439"/>
    <mergeCell ref="E469:H469"/>
    <mergeCell ref="E470:H470"/>
    <mergeCell ref="E457:H457"/>
    <mergeCell ref="E452:H452"/>
    <mergeCell ref="E442:H442"/>
    <mergeCell ref="E443:H443"/>
    <mergeCell ref="E449:H449"/>
    <mergeCell ref="E450:H450"/>
    <mergeCell ref="E451:H451"/>
    <mergeCell ref="E460:H460"/>
    <mergeCell ref="E461:H461"/>
    <mergeCell ref="E462:H462"/>
    <mergeCell ref="E454:H454"/>
    <mergeCell ref="E455:H455"/>
    <mergeCell ref="E456:H456"/>
    <mergeCell ref="E480:H480"/>
    <mergeCell ref="E481:H481"/>
    <mergeCell ref="C485:G485"/>
    <mergeCell ref="I485:M485"/>
    <mergeCell ref="E475:H475"/>
    <mergeCell ref="C486:G486"/>
    <mergeCell ref="I486:M486"/>
    <mergeCell ref="A424:D425"/>
    <mergeCell ref="E464:H464"/>
    <mergeCell ref="E465:H465"/>
    <mergeCell ref="E466:H466"/>
    <mergeCell ref="E467:H467"/>
    <mergeCell ref="E472:H472"/>
    <mergeCell ref="E473:H473"/>
    <mergeCell ref="E474:H474"/>
    <mergeCell ref="E463:H463"/>
    <mergeCell ref="E471:H471"/>
    <mergeCell ref="E476:H476"/>
    <mergeCell ref="E477:H477"/>
    <mergeCell ref="E478:H478"/>
    <mergeCell ref="E458:H458"/>
    <mergeCell ref="E468:H468"/>
    <mergeCell ref="K452:K453"/>
    <mergeCell ref="E459:H459"/>
  </mergeCells>
  <printOptions horizontalCentered="1"/>
  <pageMargins left="0" right="0" top="0.196850393700787" bottom="0.23622047244094499" header="0.15748031496063" footer="0.118110236220472"/>
  <pageSetup paperSize="5" scale="85" fitToWidth="0" fitToHeight="0" orientation="portrait" horizontalDpi="4294967293" verticalDpi="4294967293" r:id="rId1"/>
  <headerFooter>
    <oddFooter>&amp;L&amp;9FOSS.F.028/REV.1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39997558519241921"/>
  </sheetPr>
  <dimension ref="A1:N223"/>
  <sheetViews>
    <sheetView showGridLines="0" topLeftCell="A199" zoomScaleNormal="100" zoomScaleSheetLayoutView="100" workbookViewId="0">
      <selection activeCell="J217" sqref="J217:N217"/>
    </sheetView>
  </sheetViews>
  <sheetFormatPr defaultColWidth="8.85546875" defaultRowHeight="15"/>
  <cols>
    <col min="1" max="1" width="2.42578125" customWidth="1"/>
    <col min="2" max="2" width="9.140625"/>
    <col min="3" max="3" width="8.42578125" customWidth="1"/>
    <col min="4" max="4" width="1.85546875" customWidth="1"/>
    <col min="5" max="7" width="9.140625"/>
    <col min="8" max="8" width="20.42578125" customWidth="1"/>
    <col min="9" max="9" width="9" customWidth="1"/>
    <col min="10" max="13" width="5.42578125" customWidth="1"/>
    <col min="14" max="14" width="6.42578125" customWidth="1"/>
    <col min="15" max="15" width="9.140625" customWidth="1"/>
    <col min="16" max="232" width="9.140625"/>
    <col min="233" max="233" width="0.42578125" customWidth="1"/>
    <col min="234" max="234" width="8.42578125" customWidth="1"/>
    <col min="235" max="235" width="11.85546875" customWidth="1"/>
    <col min="236" max="236" width="0.42578125" customWidth="1"/>
    <col min="237" max="239" width="9.140625"/>
    <col min="240" max="240" width="26.42578125" customWidth="1"/>
    <col min="241" max="246" width="6.85546875" customWidth="1"/>
    <col min="247" max="488" width="9.140625"/>
    <col min="489" max="489" width="0.42578125" customWidth="1"/>
    <col min="490" max="490" width="8.42578125" customWidth="1"/>
    <col min="491" max="491" width="11.85546875" customWidth="1"/>
    <col min="492" max="492" width="0.42578125" customWidth="1"/>
    <col min="493" max="495" width="9.140625"/>
    <col min="496" max="496" width="26.42578125" customWidth="1"/>
    <col min="497" max="502" width="6.85546875" customWidth="1"/>
    <col min="503" max="744" width="9.140625"/>
    <col min="745" max="745" width="0.42578125" customWidth="1"/>
    <col min="746" max="746" width="8.42578125" customWidth="1"/>
    <col min="747" max="747" width="11.85546875" customWidth="1"/>
    <col min="748" max="748" width="0.42578125" customWidth="1"/>
    <col min="749" max="751" width="9.140625"/>
    <col min="752" max="752" width="26.42578125" customWidth="1"/>
    <col min="753" max="758" width="6.85546875" customWidth="1"/>
    <col min="759" max="1000" width="9.140625"/>
    <col min="1001" max="1001" width="0.42578125" customWidth="1"/>
    <col min="1002" max="1002" width="8.42578125" customWidth="1"/>
    <col min="1003" max="1003" width="11.85546875" customWidth="1"/>
    <col min="1004" max="1004" width="0.42578125" customWidth="1"/>
    <col min="1005" max="1007" width="9.140625"/>
    <col min="1008" max="1008" width="26.42578125" customWidth="1"/>
    <col min="1009" max="1014" width="6.85546875" customWidth="1"/>
    <col min="1015" max="1256" width="9.140625"/>
    <col min="1257" max="1257" width="0.42578125" customWidth="1"/>
    <col min="1258" max="1258" width="8.42578125" customWidth="1"/>
    <col min="1259" max="1259" width="11.85546875" customWidth="1"/>
    <col min="1260" max="1260" width="0.42578125" customWidth="1"/>
    <col min="1261" max="1263" width="9.140625"/>
    <col min="1264" max="1264" width="26.42578125" customWidth="1"/>
    <col min="1265" max="1270" width="6.85546875" customWidth="1"/>
    <col min="1271" max="1512" width="9.140625"/>
    <col min="1513" max="1513" width="0.42578125" customWidth="1"/>
    <col min="1514" max="1514" width="8.42578125" customWidth="1"/>
    <col min="1515" max="1515" width="11.85546875" customWidth="1"/>
    <col min="1516" max="1516" width="0.42578125" customWidth="1"/>
    <col min="1517" max="1519" width="9.140625"/>
    <col min="1520" max="1520" width="26.42578125" customWidth="1"/>
    <col min="1521" max="1526" width="6.85546875" customWidth="1"/>
    <col min="1527" max="1768" width="9.140625"/>
    <col min="1769" max="1769" width="0.42578125" customWidth="1"/>
    <col min="1770" max="1770" width="8.42578125" customWidth="1"/>
    <col min="1771" max="1771" width="11.85546875" customWidth="1"/>
    <col min="1772" max="1772" width="0.42578125" customWidth="1"/>
    <col min="1773" max="1775" width="9.140625"/>
    <col min="1776" max="1776" width="26.42578125" customWidth="1"/>
    <col min="1777" max="1782" width="6.85546875" customWidth="1"/>
    <col min="1783" max="2024" width="9.140625"/>
    <col min="2025" max="2025" width="0.42578125" customWidth="1"/>
    <col min="2026" max="2026" width="8.42578125" customWidth="1"/>
    <col min="2027" max="2027" width="11.85546875" customWidth="1"/>
    <col min="2028" max="2028" width="0.42578125" customWidth="1"/>
    <col min="2029" max="2031" width="9.140625"/>
    <col min="2032" max="2032" width="26.42578125" customWidth="1"/>
    <col min="2033" max="2038" width="6.85546875" customWidth="1"/>
    <col min="2039" max="2280" width="9.140625"/>
    <col min="2281" max="2281" width="0.42578125" customWidth="1"/>
    <col min="2282" max="2282" width="8.42578125" customWidth="1"/>
    <col min="2283" max="2283" width="11.85546875" customWidth="1"/>
    <col min="2284" max="2284" width="0.42578125" customWidth="1"/>
    <col min="2285" max="2287" width="9.140625"/>
    <col min="2288" max="2288" width="26.42578125" customWidth="1"/>
    <col min="2289" max="2294" width="6.85546875" customWidth="1"/>
    <col min="2295" max="2536" width="9.140625"/>
    <col min="2537" max="2537" width="0.42578125" customWidth="1"/>
    <col min="2538" max="2538" width="8.42578125" customWidth="1"/>
    <col min="2539" max="2539" width="11.85546875" customWidth="1"/>
    <col min="2540" max="2540" width="0.42578125" customWidth="1"/>
    <col min="2541" max="2543" width="9.140625"/>
    <col min="2544" max="2544" width="26.42578125" customWidth="1"/>
    <col min="2545" max="2550" width="6.85546875" customWidth="1"/>
    <col min="2551" max="2792" width="9.140625"/>
    <col min="2793" max="2793" width="0.42578125" customWidth="1"/>
    <col min="2794" max="2794" width="8.42578125" customWidth="1"/>
    <col min="2795" max="2795" width="11.85546875" customWidth="1"/>
    <col min="2796" max="2796" width="0.42578125" customWidth="1"/>
    <col min="2797" max="2799" width="9.140625"/>
    <col min="2800" max="2800" width="26.42578125" customWidth="1"/>
    <col min="2801" max="2806" width="6.85546875" customWidth="1"/>
    <col min="2807" max="3048" width="9.140625"/>
    <col min="3049" max="3049" width="0.42578125" customWidth="1"/>
    <col min="3050" max="3050" width="8.42578125" customWidth="1"/>
    <col min="3051" max="3051" width="11.85546875" customWidth="1"/>
    <col min="3052" max="3052" width="0.42578125" customWidth="1"/>
    <col min="3053" max="3055" width="9.140625"/>
    <col min="3056" max="3056" width="26.42578125" customWidth="1"/>
    <col min="3057" max="3062" width="6.85546875" customWidth="1"/>
    <col min="3063" max="3304" width="9.140625"/>
    <col min="3305" max="3305" width="0.42578125" customWidth="1"/>
    <col min="3306" max="3306" width="8.42578125" customWidth="1"/>
    <col min="3307" max="3307" width="11.85546875" customWidth="1"/>
    <col min="3308" max="3308" width="0.42578125" customWidth="1"/>
    <col min="3309" max="3311" width="9.140625"/>
    <col min="3312" max="3312" width="26.42578125" customWidth="1"/>
    <col min="3313" max="3318" width="6.85546875" customWidth="1"/>
    <col min="3319" max="3560" width="9.140625"/>
    <col min="3561" max="3561" width="0.42578125" customWidth="1"/>
    <col min="3562" max="3562" width="8.42578125" customWidth="1"/>
    <col min="3563" max="3563" width="11.85546875" customWidth="1"/>
    <col min="3564" max="3564" width="0.42578125" customWidth="1"/>
    <col min="3565" max="3567" width="9.140625"/>
    <col min="3568" max="3568" width="26.42578125" customWidth="1"/>
    <col min="3569" max="3574" width="6.85546875" customWidth="1"/>
    <col min="3575" max="3816" width="9.140625"/>
    <col min="3817" max="3817" width="0.42578125" customWidth="1"/>
    <col min="3818" max="3818" width="8.42578125" customWidth="1"/>
    <col min="3819" max="3819" width="11.85546875" customWidth="1"/>
    <col min="3820" max="3820" width="0.42578125" customWidth="1"/>
    <col min="3821" max="3823" width="9.140625"/>
    <col min="3824" max="3824" width="26.42578125" customWidth="1"/>
    <col min="3825" max="3830" width="6.85546875" customWidth="1"/>
    <col min="3831" max="4072" width="9.140625"/>
    <col min="4073" max="4073" width="0.42578125" customWidth="1"/>
    <col min="4074" max="4074" width="8.42578125" customWidth="1"/>
    <col min="4075" max="4075" width="11.85546875" customWidth="1"/>
    <col min="4076" max="4076" width="0.42578125" customWidth="1"/>
    <col min="4077" max="4079" width="9.140625"/>
    <col min="4080" max="4080" width="26.42578125" customWidth="1"/>
    <col min="4081" max="4086" width="6.85546875" customWidth="1"/>
    <col min="4087" max="4328" width="9.140625"/>
    <col min="4329" max="4329" width="0.42578125" customWidth="1"/>
    <col min="4330" max="4330" width="8.42578125" customWidth="1"/>
    <col min="4331" max="4331" width="11.85546875" customWidth="1"/>
    <col min="4332" max="4332" width="0.42578125" customWidth="1"/>
    <col min="4333" max="4335" width="9.140625"/>
    <col min="4336" max="4336" width="26.42578125" customWidth="1"/>
    <col min="4337" max="4342" width="6.85546875" customWidth="1"/>
    <col min="4343" max="4584" width="9.140625"/>
    <col min="4585" max="4585" width="0.42578125" customWidth="1"/>
    <col min="4586" max="4586" width="8.42578125" customWidth="1"/>
    <col min="4587" max="4587" width="11.85546875" customWidth="1"/>
    <col min="4588" max="4588" width="0.42578125" customWidth="1"/>
    <col min="4589" max="4591" width="9.140625"/>
    <col min="4592" max="4592" width="26.42578125" customWidth="1"/>
    <col min="4593" max="4598" width="6.85546875" customWidth="1"/>
    <col min="4599" max="4840" width="9.140625"/>
    <col min="4841" max="4841" width="0.42578125" customWidth="1"/>
    <col min="4842" max="4842" width="8.42578125" customWidth="1"/>
    <col min="4843" max="4843" width="11.85546875" customWidth="1"/>
    <col min="4844" max="4844" width="0.42578125" customWidth="1"/>
    <col min="4845" max="4847" width="9.140625"/>
    <col min="4848" max="4848" width="26.42578125" customWidth="1"/>
    <col min="4849" max="4854" width="6.85546875" customWidth="1"/>
    <col min="4855" max="5096" width="9.140625"/>
    <col min="5097" max="5097" width="0.42578125" customWidth="1"/>
    <col min="5098" max="5098" width="8.42578125" customWidth="1"/>
    <col min="5099" max="5099" width="11.85546875" customWidth="1"/>
    <col min="5100" max="5100" width="0.42578125" customWidth="1"/>
    <col min="5101" max="5103" width="9.140625"/>
    <col min="5104" max="5104" width="26.42578125" customWidth="1"/>
    <col min="5105" max="5110" width="6.85546875" customWidth="1"/>
    <col min="5111" max="5352" width="9.140625"/>
    <col min="5353" max="5353" width="0.42578125" customWidth="1"/>
    <col min="5354" max="5354" width="8.42578125" customWidth="1"/>
    <col min="5355" max="5355" width="11.85546875" customWidth="1"/>
    <col min="5356" max="5356" width="0.42578125" customWidth="1"/>
    <col min="5357" max="5359" width="9.140625"/>
    <col min="5360" max="5360" width="26.42578125" customWidth="1"/>
    <col min="5361" max="5366" width="6.85546875" customWidth="1"/>
    <col min="5367" max="5608" width="9.140625"/>
    <col min="5609" max="5609" width="0.42578125" customWidth="1"/>
    <col min="5610" max="5610" width="8.42578125" customWidth="1"/>
    <col min="5611" max="5611" width="11.85546875" customWidth="1"/>
    <col min="5612" max="5612" width="0.42578125" customWidth="1"/>
    <col min="5613" max="5615" width="9.140625"/>
    <col min="5616" max="5616" width="26.42578125" customWidth="1"/>
    <col min="5617" max="5622" width="6.85546875" customWidth="1"/>
    <col min="5623" max="5864" width="9.140625"/>
    <col min="5865" max="5865" width="0.42578125" customWidth="1"/>
    <col min="5866" max="5866" width="8.42578125" customWidth="1"/>
    <col min="5867" max="5867" width="11.85546875" customWidth="1"/>
    <col min="5868" max="5868" width="0.42578125" customWidth="1"/>
    <col min="5869" max="5871" width="9.140625"/>
    <col min="5872" max="5872" width="26.42578125" customWidth="1"/>
    <col min="5873" max="5878" width="6.85546875" customWidth="1"/>
    <col min="5879" max="6120" width="9.140625"/>
    <col min="6121" max="6121" width="0.42578125" customWidth="1"/>
    <col min="6122" max="6122" width="8.42578125" customWidth="1"/>
    <col min="6123" max="6123" width="11.85546875" customWidth="1"/>
    <col min="6124" max="6124" width="0.42578125" customWidth="1"/>
    <col min="6125" max="6127" width="9.140625"/>
    <col min="6128" max="6128" width="26.42578125" customWidth="1"/>
    <col min="6129" max="6134" width="6.85546875" customWidth="1"/>
    <col min="6135" max="6376" width="9.140625"/>
    <col min="6377" max="6377" width="0.42578125" customWidth="1"/>
    <col min="6378" max="6378" width="8.42578125" customWidth="1"/>
    <col min="6379" max="6379" width="11.85546875" customWidth="1"/>
    <col min="6380" max="6380" width="0.42578125" customWidth="1"/>
    <col min="6381" max="6383" width="9.140625"/>
    <col min="6384" max="6384" width="26.42578125" customWidth="1"/>
    <col min="6385" max="6390" width="6.85546875" customWidth="1"/>
    <col min="6391" max="6632" width="9.140625"/>
    <col min="6633" max="6633" width="0.42578125" customWidth="1"/>
    <col min="6634" max="6634" width="8.42578125" customWidth="1"/>
    <col min="6635" max="6635" width="11.85546875" customWidth="1"/>
    <col min="6636" max="6636" width="0.42578125" customWidth="1"/>
    <col min="6637" max="6639" width="9.140625"/>
    <col min="6640" max="6640" width="26.42578125" customWidth="1"/>
    <col min="6641" max="6646" width="6.85546875" customWidth="1"/>
    <col min="6647" max="6888" width="9.140625"/>
    <col min="6889" max="6889" width="0.42578125" customWidth="1"/>
    <col min="6890" max="6890" width="8.42578125" customWidth="1"/>
    <col min="6891" max="6891" width="11.85546875" customWidth="1"/>
    <col min="6892" max="6892" width="0.42578125" customWidth="1"/>
    <col min="6893" max="6895" width="9.140625"/>
    <col min="6896" max="6896" width="26.42578125" customWidth="1"/>
    <col min="6897" max="6902" width="6.85546875" customWidth="1"/>
    <col min="6903" max="7144" width="9.140625"/>
    <col min="7145" max="7145" width="0.42578125" customWidth="1"/>
    <col min="7146" max="7146" width="8.42578125" customWidth="1"/>
    <col min="7147" max="7147" width="11.85546875" customWidth="1"/>
    <col min="7148" max="7148" width="0.42578125" customWidth="1"/>
    <col min="7149" max="7151" width="9.140625"/>
    <col min="7152" max="7152" width="26.42578125" customWidth="1"/>
    <col min="7153" max="7158" width="6.85546875" customWidth="1"/>
    <col min="7159" max="7400" width="9.140625"/>
    <col min="7401" max="7401" width="0.42578125" customWidth="1"/>
    <col min="7402" max="7402" width="8.42578125" customWidth="1"/>
    <col min="7403" max="7403" width="11.85546875" customWidth="1"/>
    <col min="7404" max="7404" width="0.42578125" customWidth="1"/>
    <col min="7405" max="7407" width="9.140625"/>
    <col min="7408" max="7408" width="26.42578125" customWidth="1"/>
    <col min="7409" max="7414" width="6.85546875" customWidth="1"/>
    <col min="7415" max="7656" width="9.140625"/>
    <col min="7657" max="7657" width="0.42578125" customWidth="1"/>
    <col min="7658" max="7658" width="8.42578125" customWidth="1"/>
    <col min="7659" max="7659" width="11.85546875" customWidth="1"/>
    <col min="7660" max="7660" width="0.42578125" customWidth="1"/>
    <col min="7661" max="7663" width="9.140625"/>
    <col min="7664" max="7664" width="26.42578125" customWidth="1"/>
    <col min="7665" max="7670" width="6.85546875" customWidth="1"/>
    <col min="7671" max="7912" width="9.140625"/>
    <col min="7913" max="7913" width="0.42578125" customWidth="1"/>
    <col min="7914" max="7914" width="8.42578125" customWidth="1"/>
    <col min="7915" max="7915" width="11.85546875" customWidth="1"/>
    <col min="7916" max="7916" width="0.42578125" customWidth="1"/>
    <col min="7917" max="7919" width="9.140625"/>
    <col min="7920" max="7920" width="26.42578125" customWidth="1"/>
    <col min="7921" max="7926" width="6.85546875" customWidth="1"/>
    <col min="7927" max="8168" width="9.140625"/>
    <col min="8169" max="8169" width="0.42578125" customWidth="1"/>
    <col min="8170" max="8170" width="8.42578125" customWidth="1"/>
    <col min="8171" max="8171" width="11.85546875" customWidth="1"/>
    <col min="8172" max="8172" width="0.42578125" customWidth="1"/>
    <col min="8173" max="8175" width="9.140625"/>
    <col min="8176" max="8176" width="26.42578125" customWidth="1"/>
    <col min="8177" max="8182" width="6.85546875" customWidth="1"/>
    <col min="8183" max="8424" width="9.140625"/>
    <col min="8425" max="8425" width="0.42578125" customWidth="1"/>
    <col min="8426" max="8426" width="8.42578125" customWidth="1"/>
    <col min="8427" max="8427" width="11.85546875" customWidth="1"/>
    <col min="8428" max="8428" width="0.42578125" customWidth="1"/>
    <col min="8429" max="8431" width="9.140625"/>
    <col min="8432" max="8432" width="26.42578125" customWidth="1"/>
    <col min="8433" max="8438" width="6.85546875" customWidth="1"/>
    <col min="8439" max="8680" width="9.140625"/>
    <col min="8681" max="8681" width="0.42578125" customWidth="1"/>
    <col min="8682" max="8682" width="8.42578125" customWidth="1"/>
    <col min="8683" max="8683" width="11.85546875" customWidth="1"/>
    <col min="8684" max="8684" width="0.42578125" customWidth="1"/>
    <col min="8685" max="8687" width="9.140625"/>
    <col min="8688" max="8688" width="26.42578125" customWidth="1"/>
    <col min="8689" max="8694" width="6.85546875" customWidth="1"/>
    <col min="8695" max="8936" width="9.140625"/>
    <col min="8937" max="8937" width="0.42578125" customWidth="1"/>
    <col min="8938" max="8938" width="8.42578125" customWidth="1"/>
    <col min="8939" max="8939" width="11.85546875" customWidth="1"/>
    <col min="8940" max="8940" width="0.42578125" customWidth="1"/>
    <col min="8941" max="8943" width="9.140625"/>
    <col min="8944" max="8944" width="26.42578125" customWidth="1"/>
    <col min="8945" max="8950" width="6.85546875" customWidth="1"/>
    <col min="8951" max="9192" width="9.140625"/>
    <col min="9193" max="9193" width="0.42578125" customWidth="1"/>
    <col min="9194" max="9194" width="8.42578125" customWidth="1"/>
    <col min="9195" max="9195" width="11.85546875" customWidth="1"/>
    <col min="9196" max="9196" width="0.42578125" customWidth="1"/>
    <col min="9197" max="9199" width="9.140625"/>
    <col min="9200" max="9200" width="26.42578125" customWidth="1"/>
    <col min="9201" max="9206" width="6.85546875" customWidth="1"/>
    <col min="9207" max="9448" width="9.140625"/>
    <col min="9449" max="9449" width="0.42578125" customWidth="1"/>
    <col min="9450" max="9450" width="8.42578125" customWidth="1"/>
    <col min="9451" max="9451" width="11.85546875" customWidth="1"/>
    <col min="9452" max="9452" width="0.42578125" customWidth="1"/>
    <col min="9453" max="9455" width="9.140625"/>
    <col min="9456" max="9456" width="26.42578125" customWidth="1"/>
    <col min="9457" max="9462" width="6.85546875" customWidth="1"/>
    <col min="9463" max="9704" width="9.140625"/>
    <col min="9705" max="9705" width="0.42578125" customWidth="1"/>
    <col min="9706" max="9706" width="8.42578125" customWidth="1"/>
    <col min="9707" max="9707" width="11.85546875" customWidth="1"/>
    <col min="9708" max="9708" width="0.42578125" customWidth="1"/>
    <col min="9709" max="9711" width="9.140625"/>
    <col min="9712" max="9712" width="26.42578125" customWidth="1"/>
    <col min="9713" max="9718" width="6.85546875" customWidth="1"/>
    <col min="9719" max="9960" width="9.140625"/>
    <col min="9961" max="9961" width="0.42578125" customWidth="1"/>
    <col min="9962" max="9962" width="8.42578125" customWidth="1"/>
    <col min="9963" max="9963" width="11.85546875" customWidth="1"/>
    <col min="9964" max="9964" width="0.42578125" customWidth="1"/>
    <col min="9965" max="9967" width="9.140625"/>
    <col min="9968" max="9968" width="26.42578125" customWidth="1"/>
    <col min="9969" max="9974" width="6.85546875" customWidth="1"/>
    <col min="9975" max="10216" width="9.140625"/>
    <col min="10217" max="10217" width="0.42578125" customWidth="1"/>
    <col min="10218" max="10218" width="8.42578125" customWidth="1"/>
    <col min="10219" max="10219" width="11.85546875" customWidth="1"/>
    <col min="10220" max="10220" width="0.42578125" customWidth="1"/>
    <col min="10221" max="10223" width="9.140625"/>
    <col min="10224" max="10224" width="26.42578125" customWidth="1"/>
    <col min="10225" max="10230" width="6.85546875" customWidth="1"/>
    <col min="10231" max="10472" width="9.140625"/>
    <col min="10473" max="10473" width="0.42578125" customWidth="1"/>
    <col min="10474" max="10474" width="8.42578125" customWidth="1"/>
    <col min="10475" max="10475" width="11.85546875" customWidth="1"/>
    <col min="10476" max="10476" width="0.42578125" customWidth="1"/>
    <col min="10477" max="10479" width="9.140625"/>
    <col min="10480" max="10480" width="26.42578125" customWidth="1"/>
    <col min="10481" max="10486" width="6.85546875" customWidth="1"/>
    <col min="10487" max="10728" width="9.140625"/>
    <col min="10729" max="10729" width="0.42578125" customWidth="1"/>
    <col min="10730" max="10730" width="8.42578125" customWidth="1"/>
    <col min="10731" max="10731" width="11.85546875" customWidth="1"/>
    <col min="10732" max="10732" width="0.42578125" customWidth="1"/>
    <col min="10733" max="10735" width="9.140625"/>
    <col min="10736" max="10736" width="26.42578125" customWidth="1"/>
    <col min="10737" max="10742" width="6.85546875" customWidth="1"/>
    <col min="10743" max="10984" width="9.140625"/>
    <col min="10985" max="10985" width="0.42578125" customWidth="1"/>
    <col min="10986" max="10986" width="8.42578125" customWidth="1"/>
    <col min="10987" max="10987" width="11.85546875" customWidth="1"/>
    <col min="10988" max="10988" width="0.42578125" customWidth="1"/>
    <col min="10989" max="10991" width="9.140625"/>
    <col min="10992" max="10992" width="26.42578125" customWidth="1"/>
    <col min="10993" max="10998" width="6.85546875" customWidth="1"/>
    <col min="10999" max="11240" width="9.140625"/>
    <col min="11241" max="11241" width="0.42578125" customWidth="1"/>
    <col min="11242" max="11242" width="8.42578125" customWidth="1"/>
    <col min="11243" max="11243" width="11.85546875" customWidth="1"/>
    <col min="11244" max="11244" width="0.42578125" customWidth="1"/>
    <col min="11245" max="11247" width="9.140625"/>
    <col min="11248" max="11248" width="26.42578125" customWidth="1"/>
    <col min="11249" max="11254" width="6.85546875" customWidth="1"/>
    <col min="11255" max="11496" width="9.140625"/>
    <col min="11497" max="11497" width="0.42578125" customWidth="1"/>
    <col min="11498" max="11498" width="8.42578125" customWidth="1"/>
    <col min="11499" max="11499" width="11.85546875" customWidth="1"/>
    <col min="11500" max="11500" width="0.42578125" customWidth="1"/>
    <col min="11501" max="11503" width="9.140625"/>
    <col min="11504" max="11504" width="26.42578125" customWidth="1"/>
    <col min="11505" max="11510" width="6.85546875" customWidth="1"/>
    <col min="11511" max="11752" width="9.140625"/>
    <col min="11753" max="11753" width="0.42578125" customWidth="1"/>
    <col min="11754" max="11754" width="8.42578125" customWidth="1"/>
    <col min="11755" max="11755" width="11.85546875" customWidth="1"/>
    <col min="11756" max="11756" width="0.42578125" customWidth="1"/>
    <col min="11757" max="11759" width="9.140625"/>
    <col min="11760" max="11760" width="26.42578125" customWidth="1"/>
    <col min="11761" max="11766" width="6.85546875" customWidth="1"/>
    <col min="11767" max="12008" width="9.140625"/>
    <col min="12009" max="12009" width="0.42578125" customWidth="1"/>
    <col min="12010" max="12010" width="8.42578125" customWidth="1"/>
    <col min="12011" max="12011" width="11.85546875" customWidth="1"/>
    <col min="12012" max="12012" width="0.42578125" customWidth="1"/>
    <col min="12013" max="12015" width="9.140625"/>
    <col min="12016" max="12016" width="26.42578125" customWidth="1"/>
    <col min="12017" max="12022" width="6.85546875" customWidth="1"/>
    <col min="12023" max="12264" width="9.140625"/>
    <col min="12265" max="12265" width="0.42578125" customWidth="1"/>
    <col min="12266" max="12266" width="8.42578125" customWidth="1"/>
    <col min="12267" max="12267" width="11.85546875" customWidth="1"/>
    <col min="12268" max="12268" width="0.42578125" customWidth="1"/>
    <col min="12269" max="12271" width="9.140625"/>
    <col min="12272" max="12272" width="26.42578125" customWidth="1"/>
    <col min="12273" max="12278" width="6.85546875" customWidth="1"/>
    <col min="12279" max="12520" width="9.140625"/>
    <col min="12521" max="12521" width="0.42578125" customWidth="1"/>
    <col min="12522" max="12522" width="8.42578125" customWidth="1"/>
    <col min="12523" max="12523" width="11.85546875" customWidth="1"/>
    <col min="12524" max="12524" width="0.42578125" customWidth="1"/>
    <col min="12525" max="12527" width="9.140625"/>
    <col min="12528" max="12528" width="26.42578125" customWidth="1"/>
    <col min="12529" max="12534" width="6.85546875" customWidth="1"/>
    <col min="12535" max="12776" width="9.140625"/>
    <col min="12777" max="12777" width="0.42578125" customWidth="1"/>
    <col min="12778" max="12778" width="8.42578125" customWidth="1"/>
    <col min="12779" max="12779" width="11.85546875" customWidth="1"/>
    <col min="12780" max="12780" width="0.42578125" customWidth="1"/>
    <col min="12781" max="12783" width="9.140625"/>
    <col min="12784" max="12784" width="26.42578125" customWidth="1"/>
    <col min="12785" max="12790" width="6.85546875" customWidth="1"/>
    <col min="12791" max="13032" width="9.140625"/>
    <col min="13033" max="13033" width="0.42578125" customWidth="1"/>
    <col min="13034" max="13034" width="8.42578125" customWidth="1"/>
    <col min="13035" max="13035" width="11.85546875" customWidth="1"/>
    <col min="13036" max="13036" width="0.42578125" customWidth="1"/>
    <col min="13037" max="13039" width="9.140625"/>
    <col min="13040" max="13040" width="26.42578125" customWidth="1"/>
    <col min="13041" max="13046" width="6.85546875" customWidth="1"/>
    <col min="13047" max="13288" width="9.140625"/>
    <col min="13289" max="13289" width="0.42578125" customWidth="1"/>
    <col min="13290" max="13290" width="8.42578125" customWidth="1"/>
    <col min="13291" max="13291" width="11.85546875" customWidth="1"/>
    <col min="13292" max="13292" width="0.42578125" customWidth="1"/>
    <col min="13293" max="13295" width="9.140625"/>
    <col min="13296" max="13296" width="26.42578125" customWidth="1"/>
    <col min="13297" max="13302" width="6.85546875" customWidth="1"/>
    <col min="13303" max="13544" width="9.140625"/>
    <col min="13545" max="13545" width="0.42578125" customWidth="1"/>
    <col min="13546" max="13546" width="8.42578125" customWidth="1"/>
    <col min="13547" max="13547" width="11.85546875" customWidth="1"/>
    <col min="13548" max="13548" width="0.42578125" customWidth="1"/>
    <col min="13549" max="13551" width="9.140625"/>
    <col min="13552" max="13552" width="26.42578125" customWidth="1"/>
    <col min="13553" max="13558" width="6.85546875" customWidth="1"/>
    <col min="13559" max="13800" width="9.140625"/>
    <col min="13801" max="13801" width="0.42578125" customWidth="1"/>
    <col min="13802" max="13802" width="8.42578125" customWidth="1"/>
    <col min="13803" max="13803" width="11.85546875" customWidth="1"/>
    <col min="13804" max="13804" width="0.42578125" customWidth="1"/>
    <col min="13805" max="13807" width="9.140625"/>
    <col min="13808" max="13808" width="26.42578125" customWidth="1"/>
    <col min="13809" max="13814" width="6.85546875" customWidth="1"/>
    <col min="13815" max="14056" width="9.140625"/>
    <col min="14057" max="14057" width="0.42578125" customWidth="1"/>
    <col min="14058" max="14058" width="8.42578125" customWidth="1"/>
    <col min="14059" max="14059" width="11.85546875" customWidth="1"/>
    <col min="14060" max="14060" width="0.42578125" customWidth="1"/>
    <col min="14061" max="14063" width="9.140625"/>
    <col min="14064" max="14064" width="26.42578125" customWidth="1"/>
    <col min="14065" max="14070" width="6.85546875" customWidth="1"/>
    <col min="14071" max="14312" width="9.140625"/>
    <col min="14313" max="14313" width="0.42578125" customWidth="1"/>
    <col min="14314" max="14314" width="8.42578125" customWidth="1"/>
    <col min="14315" max="14315" width="11.85546875" customWidth="1"/>
    <col min="14316" max="14316" width="0.42578125" customWidth="1"/>
    <col min="14317" max="14319" width="9.140625"/>
    <col min="14320" max="14320" width="26.42578125" customWidth="1"/>
    <col min="14321" max="14326" width="6.85546875" customWidth="1"/>
    <col min="14327" max="14568" width="9.140625"/>
    <col min="14569" max="14569" width="0.42578125" customWidth="1"/>
    <col min="14570" max="14570" width="8.42578125" customWidth="1"/>
    <col min="14571" max="14571" width="11.85546875" customWidth="1"/>
    <col min="14572" max="14572" width="0.42578125" customWidth="1"/>
    <col min="14573" max="14575" width="9.140625"/>
    <col min="14576" max="14576" width="26.42578125" customWidth="1"/>
    <col min="14577" max="14582" width="6.85546875" customWidth="1"/>
    <col min="14583" max="14824" width="9.140625"/>
    <col min="14825" max="14825" width="0.42578125" customWidth="1"/>
    <col min="14826" max="14826" width="8.42578125" customWidth="1"/>
    <col min="14827" max="14827" width="11.85546875" customWidth="1"/>
    <col min="14828" max="14828" width="0.42578125" customWidth="1"/>
    <col min="14829" max="14831" width="9.140625"/>
    <col min="14832" max="14832" width="26.42578125" customWidth="1"/>
    <col min="14833" max="14838" width="6.85546875" customWidth="1"/>
    <col min="14839" max="15080" width="9.140625"/>
    <col min="15081" max="15081" width="0.42578125" customWidth="1"/>
    <col min="15082" max="15082" width="8.42578125" customWidth="1"/>
    <col min="15083" max="15083" width="11.85546875" customWidth="1"/>
    <col min="15084" max="15084" width="0.42578125" customWidth="1"/>
    <col min="15085" max="15087" width="9.140625"/>
    <col min="15088" max="15088" width="26.42578125" customWidth="1"/>
    <col min="15089" max="15094" width="6.85546875" customWidth="1"/>
    <col min="15095" max="15336" width="9.140625"/>
    <col min="15337" max="15337" width="0.42578125" customWidth="1"/>
    <col min="15338" max="15338" width="8.42578125" customWidth="1"/>
    <col min="15339" max="15339" width="11.85546875" customWidth="1"/>
    <col min="15340" max="15340" width="0.42578125" customWidth="1"/>
    <col min="15341" max="15343" width="9.140625"/>
    <col min="15344" max="15344" width="26.42578125" customWidth="1"/>
    <col min="15345" max="15350" width="6.85546875" customWidth="1"/>
    <col min="15351" max="15592" width="9.140625"/>
    <col min="15593" max="15593" width="0.42578125" customWidth="1"/>
    <col min="15594" max="15594" width="8.42578125" customWidth="1"/>
    <col min="15595" max="15595" width="11.85546875" customWidth="1"/>
    <col min="15596" max="15596" width="0.42578125" customWidth="1"/>
    <col min="15597" max="15599" width="9.140625"/>
    <col min="15600" max="15600" width="26.42578125" customWidth="1"/>
    <col min="15601" max="15606" width="6.85546875" customWidth="1"/>
    <col min="15607" max="15848" width="9.140625"/>
    <col min="15849" max="15849" width="0.42578125" customWidth="1"/>
    <col min="15850" max="15850" width="8.42578125" customWidth="1"/>
    <col min="15851" max="15851" width="11.85546875" customWidth="1"/>
    <col min="15852" max="15852" width="0.42578125" customWidth="1"/>
    <col min="15853" max="15855" width="9.140625"/>
    <col min="15856" max="15856" width="26.42578125" customWidth="1"/>
    <col min="15857" max="15862" width="6.85546875" customWidth="1"/>
    <col min="15863" max="16104" width="9.140625"/>
    <col min="16105" max="16105" width="0.42578125" customWidth="1"/>
    <col min="16106" max="16106" width="8.42578125" customWidth="1"/>
    <col min="16107" max="16107" width="11.85546875" customWidth="1"/>
    <col min="16108" max="16108" width="0.42578125" customWidth="1"/>
    <col min="16109" max="16111" width="9.140625"/>
    <col min="16112" max="16112" width="26.42578125" customWidth="1"/>
    <col min="16113" max="16118" width="6.85546875" customWidth="1"/>
    <col min="16119" max="16384" width="9.140625"/>
  </cols>
  <sheetData>
    <row r="1" spans="1:14" s="226" customFormat="1" ht="11.25" customHeight="1">
      <c r="A1" s="1285" t="s">
        <v>15</v>
      </c>
      <c r="B1" s="1285"/>
      <c r="C1" s="1285"/>
      <c r="D1" s="1285"/>
      <c r="E1" s="1285"/>
      <c r="F1" s="1285"/>
      <c r="G1" s="1285"/>
      <c r="H1" s="1285"/>
      <c r="I1" s="1285"/>
      <c r="J1" s="1285"/>
      <c r="K1" s="1285"/>
      <c r="L1" s="1285"/>
      <c r="M1" s="1285"/>
      <c r="N1" s="1285"/>
    </row>
    <row r="2" spans="1:14" s="226" customFormat="1" ht="11.25" customHeight="1">
      <c r="A2" s="1285" t="s">
        <v>16</v>
      </c>
      <c r="B2" s="1285"/>
      <c r="C2" s="1285"/>
      <c r="D2" s="1285"/>
      <c r="E2" s="1285"/>
      <c r="F2" s="1285"/>
      <c r="G2" s="1285"/>
      <c r="H2" s="1285"/>
      <c r="I2" s="1285"/>
      <c r="J2" s="1285"/>
      <c r="K2" s="1285"/>
      <c r="L2" s="1285"/>
      <c r="M2" s="1285"/>
      <c r="N2" s="1285"/>
    </row>
    <row r="3" spans="1:14" s="226" customFormat="1" ht="11.25" customHeight="1">
      <c r="A3" s="1285" t="s">
        <v>2</v>
      </c>
      <c r="B3" s="1285"/>
      <c r="C3" s="1285"/>
      <c r="D3" s="1285"/>
      <c r="E3" s="1285"/>
      <c r="F3" s="1285"/>
      <c r="G3" s="1285"/>
      <c r="H3" s="1285"/>
      <c r="I3" s="1285"/>
      <c r="J3" s="1285"/>
      <c r="K3" s="1285"/>
      <c r="L3" s="1285"/>
      <c r="M3" s="1285"/>
      <c r="N3" s="1285"/>
    </row>
    <row r="4" spans="1:14">
      <c r="A4" s="1284" t="s">
        <v>17</v>
      </c>
      <c r="B4" s="1284"/>
      <c r="C4" s="1284"/>
      <c r="D4" s="1284"/>
      <c r="E4" s="1284"/>
      <c r="F4" s="1284"/>
      <c r="G4" s="1284"/>
      <c r="H4" s="1284"/>
      <c r="I4" s="1284"/>
      <c r="J4" s="1284"/>
      <c r="K4" s="1284"/>
      <c r="L4" s="1284"/>
      <c r="M4" s="1284"/>
      <c r="N4" s="1284"/>
    </row>
    <row r="5" spans="1:14" ht="13.5" customHeight="1">
      <c r="A5" s="1283" t="s">
        <v>3768</v>
      </c>
      <c r="B5" s="1284"/>
      <c r="C5" s="1284"/>
      <c r="D5" s="1284"/>
      <c r="E5" s="1284"/>
      <c r="F5" s="1284"/>
      <c r="G5" s="1284"/>
      <c r="H5" s="1284"/>
      <c r="I5" s="1284"/>
      <c r="J5" s="1284"/>
      <c r="K5" s="1284"/>
      <c r="L5" s="1284"/>
      <c r="M5" s="1284"/>
      <c r="N5" s="1284"/>
    </row>
    <row r="6" spans="1:14" ht="13.5" customHeight="1">
      <c r="A6" s="1116" t="s">
        <v>3774</v>
      </c>
      <c r="B6" s="1116"/>
      <c r="C6" s="1116"/>
      <c r="D6" s="1116"/>
      <c r="E6" s="1116"/>
      <c r="F6" s="1116"/>
      <c r="G6" s="1116"/>
      <c r="H6" s="1116"/>
      <c r="I6" s="1116"/>
      <c r="J6" s="1116"/>
      <c r="K6" s="1116"/>
      <c r="L6" s="1116"/>
      <c r="M6" s="1116"/>
      <c r="N6" s="1116"/>
    </row>
    <row r="7" spans="1:14" ht="17.25" customHeight="1">
      <c r="A7" s="1284" t="s">
        <v>18</v>
      </c>
      <c r="B7" s="1284"/>
      <c r="C7" s="1284"/>
      <c r="D7" s="1284"/>
      <c r="E7" s="1284"/>
      <c r="F7" s="1284"/>
      <c r="G7" s="1284"/>
      <c r="H7" s="1284"/>
      <c r="I7" s="1284"/>
      <c r="J7" s="1284"/>
      <c r="K7" s="1284"/>
      <c r="L7" s="1284"/>
      <c r="M7" s="1284"/>
      <c r="N7" s="1284"/>
    </row>
    <row r="8" spans="1:14" ht="17.25" customHeight="1">
      <c r="A8" s="1116" t="s">
        <v>3790</v>
      </c>
      <c r="B8" s="1116"/>
      <c r="C8" s="1116"/>
      <c r="D8" s="1116"/>
      <c r="E8" s="1116"/>
      <c r="F8" s="1116"/>
      <c r="G8" s="1116"/>
      <c r="H8" s="1116"/>
      <c r="I8" s="1116"/>
      <c r="J8" s="1116"/>
      <c r="K8" s="1116"/>
      <c r="L8" s="1116"/>
      <c r="M8" s="1116"/>
      <c r="N8" s="1116"/>
    </row>
    <row r="9" spans="1:14" ht="13.5" customHeight="1">
      <c r="M9" s="83" t="s">
        <v>508</v>
      </c>
    </row>
    <row r="10" spans="1:14" ht="12.75" customHeight="1">
      <c r="A10" s="1286" t="s">
        <v>19</v>
      </c>
      <c r="B10" s="1287"/>
      <c r="C10" s="1287"/>
      <c r="D10" s="1288"/>
      <c r="E10" s="1292" t="s">
        <v>20</v>
      </c>
      <c r="F10" s="1293"/>
      <c r="G10" s="1293"/>
      <c r="H10" s="1294"/>
      <c r="I10" s="1298" t="s">
        <v>13</v>
      </c>
      <c r="J10" s="1300" t="s">
        <v>21</v>
      </c>
      <c r="K10" s="1161" t="s">
        <v>22</v>
      </c>
      <c r="L10" s="1302" t="s">
        <v>23</v>
      </c>
      <c r="M10" s="1302"/>
      <c r="N10" s="1302"/>
    </row>
    <row r="11" spans="1:14" ht="13.5" customHeight="1">
      <c r="A11" s="1289"/>
      <c r="B11" s="1290"/>
      <c r="C11" s="1290"/>
      <c r="D11" s="1291"/>
      <c r="E11" s="1295"/>
      <c r="F11" s="1296"/>
      <c r="G11" s="1296"/>
      <c r="H11" s="1297"/>
      <c r="I11" s="1299"/>
      <c r="J11" s="1301"/>
      <c r="K11" s="1161"/>
      <c r="L11" s="554" t="s">
        <v>24</v>
      </c>
      <c r="M11" s="554" t="s">
        <v>25</v>
      </c>
      <c r="N11" s="554" t="s">
        <v>26</v>
      </c>
    </row>
    <row r="12" spans="1:14" ht="14.25" customHeight="1">
      <c r="A12" s="1280" t="s">
        <v>27</v>
      </c>
      <c r="B12" s="1280"/>
      <c r="C12" s="1280"/>
      <c r="D12" s="1280"/>
      <c r="E12" s="1278" t="s">
        <v>28</v>
      </c>
      <c r="F12" s="1278"/>
      <c r="G12" s="1278"/>
      <c r="H12" s="1278"/>
      <c r="I12" s="1303">
        <f>SUM(J12:N13)</f>
        <v>117</v>
      </c>
      <c r="J12" s="1274">
        <v>95</v>
      </c>
      <c r="K12" s="1274">
        <v>8</v>
      </c>
      <c r="L12" s="1274">
        <v>4</v>
      </c>
      <c r="M12" s="1274">
        <v>7</v>
      </c>
      <c r="N12" s="1274">
        <v>3</v>
      </c>
    </row>
    <row r="13" spans="1:14" ht="14.25" customHeight="1">
      <c r="A13" s="1280" t="s">
        <v>29</v>
      </c>
      <c r="B13" s="1280"/>
      <c r="C13" s="1280"/>
      <c r="D13" s="1280"/>
      <c r="E13" s="1251" t="s">
        <v>30</v>
      </c>
      <c r="F13" s="1251"/>
      <c r="G13" s="1251"/>
      <c r="H13" s="1251"/>
      <c r="I13" s="1304"/>
      <c r="J13" s="1275"/>
      <c r="K13" s="1275"/>
      <c r="L13" s="1275"/>
      <c r="M13" s="1275"/>
      <c r="N13" s="1275"/>
    </row>
    <row r="14" spans="1:14" ht="14.25" customHeight="1">
      <c r="A14" s="1280" t="s">
        <v>31</v>
      </c>
      <c r="B14" s="1280"/>
      <c r="C14" s="1280"/>
      <c r="D14" s="1280"/>
      <c r="E14" s="1237" t="s">
        <v>32</v>
      </c>
      <c r="F14" s="1237"/>
      <c r="G14" s="1237"/>
      <c r="H14" s="1237"/>
      <c r="I14" s="561">
        <f t="shared" ref="I14:I21" si="0">SUM(J14:N14)</f>
        <v>10</v>
      </c>
      <c r="J14" s="84">
        <v>7</v>
      </c>
      <c r="K14" s="84"/>
      <c r="L14" s="84"/>
      <c r="M14" s="84"/>
      <c r="N14" s="84">
        <v>3</v>
      </c>
    </row>
    <row r="15" spans="1:14" ht="14.25" customHeight="1">
      <c r="A15" s="1242"/>
      <c r="B15" s="1242"/>
      <c r="C15" s="1242"/>
      <c r="D15" s="1242"/>
      <c r="E15" s="1281" t="s">
        <v>33</v>
      </c>
      <c r="F15" s="1282"/>
      <c r="G15" s="1282"/>
      <c r="H15" s="1282"/>
      <c r="I15" s="561">
        <f t="shared" si="0"/>
        <v>10</v>
      </c>
      <c r="J15" s="85">
        <v>7</v>
      </c>
      <c r="K15" s="85"/>
      <c r="L15" s="85"/>
      <c r="M15" s="85"/>
      <c r="N15" s="85">
        <v>3</v>
      </c>
    </row>
    <row r="16" spans="1:14" ht="14.25" customHeight="1">
      <c r="A16" s="1242"/>
      <c r="B16" s="1242"/>
      <c r="C16" s="1242"/>
      <c r="D16" s="1242"/>
      <c r="E16" s="1237" t="s">
        <v>34</v>
      </c>
      <c r="F16" s="1237"/>
      <c r="G16" s="1237"/>
      <c r="H16" s="1237"/>
      <c r="I16" s="561">
        <f t="shared" si="0"/>
        <v>0</v>
      </c>
      <c r="J16" s="86"/>
      <c r="K16" s="86"/>
      <c r="L16" s="86"/>
      <c r="M16" s="86"/>
      <c r="N16" s="86"/>
    </row>
    <row r="17" spans="1:14" ht="14.25" customHeight="1">
      <c r="A17" s="1242"/>
      <c r="B17" s="1242"/>
      <c r="C17" s="1242"/>
      <c r="D17" s="1242"/>
      <c r="E17" s="1237" t="s">
        <v>35</v>
      </c>
      <c r="F17" s="1237"/>
      <c r="G17" s="1237"/>
      <c r="H17" s="1237"/>
      <c r="I17" s="561">
        <f t="shared" si="0"/>
        <v>0</v>
      </c>
      <c r="J17" s="86"/>
      <c r="K17" s="86"/>
      <c r="L17" s="86"/>
      <c r="M17" s="86"/>
      <c r="N17" s="86"/>
    </row>
    <row r="18" spans="1:14" ht="14.25" customHeight="1">
      <c r="A18" s="1242"/>
      <c r="B18" s="1242"/>
      <c r="C18" s="1242"/>
      <c r="D18" s="1242"/>
      <c r="E18" s="1237" t="s">
        <v>36</v>
      </c>
      <c r="F18" s="1237"/>
      <c r="G18" s="1237"/>
      <c r="H18" s="1237"/>
      <c r="I18" s="561">
        <f t="shared" si="0"/>
        <v>124</v>
      </c>
      <c r="J18" s="561">
        <v>102</v>
      </c>
      <c r="K18" s="561">
        <v>8</v>
      </c>
      <c r="L18" s="561">
        <v>4</v>
      </c>
      <c r="M18" s="561">
        <v>7</v>
      </c>
      <c r="N18" s="561">
        <v>3</v>
      </c>
    </row>
    <row r="19" spans="1:14" ht="14.25" customHeight="1">
      <c r="A19" s="1242"/>
      <c r="B19" s="1242"/>
      <c r="C19" s="1242"/>
      <c r="D19" s="1242"/>
      <c r="E19" s="1237" t="s">
        <v>37</v>
      </c>
      <c r="F19" s="1237"/>
      <c r="G19" s="1237"/>
      <c r="H19" s="1237"/>
      <c r="I19" s="561">
        <f t="shared" si="0"/>
        <v>14</v>
      </c>
      <c r="J19" s="561">
        <v>2</v>
      </c>
      <c r="K19" s="561"/>
      <c r="L19" s="561">
        <v>2</v>
      </c>
      <c r="M19" s="561">
        <v>7</v>
      </c>
      <c r="N19" s="561">
        <v>3</v>
      </c>
    </row>
    <row r="20" spans="1:14" ht="14.25" customHeight="1">
      <c r="A20" s="1242"/>
      <c r="B20" s="1242"/>
      <c r="C20" s="1242"/>
      <c r="D20" s="1242"/>
      <c r="E20" s="1281" t="s">
        <v>38</v>
      </c>
      <c r="F20" s="1282"/>
      <c r="G20" s="1282"/>
      <c r="H20" s="1282"/>
      <c r="I20" s="561">
        <f t="shared" si="0"/>
        <v>12</v>
      </c>
      <c r="J20" s="85"/>
      <c r="K20" s="85"/>
      <c r="L20" s="85">
        <v>2</v>
      </c>
      <c r="M20" s="85">
        <v>7</v>
      </c>
      <c r="N20" s="85">
        <v>3</v>
      </c>
    </row>
    <row r="21" spans="1:14" ht="14.25" customHeight="1">
      <c r="A21" s="1242"/>
      <c r="B21" s="1242"/>
      <c r="C21" s="1242"/>
      <c r="D21" s="1242"/>
      <c r="E21" s="1281" t="s">
        <v>39</v>
      </c>
      <c r="F21" s="1282"/>
      <c r="G21" s="1282"/>
      <c r="H21" s="1282"/>
      <c r="I21" s="561">
        <f t="shared" si="0"/>
        <v>0</v>
      </c>
      <c r="J21" s="85"/>
      <c r="K21" s="85"/>
      <c r="L21" s="85"/>
      <c r="M21" s="85"/>
      <c r="N21" s="85"/>
    </row>
    <row r="22" spans="1:14" ht="14.25" customHeight="1">
      <c r="A22" s="1242"/>
      <c r="B22" s="1242"/>
      <c r="C22" s="1242"/>
      <c r="D22" s="1242"/>
      <c r="E22" s="1278" t="s">
        <v>489</v>
      </c>
      <c r="F22" s="1279"/>
      <c r="G22" s="1279"/>
      <c r="H22" s="1279"/>
      <c r="I22" s="561"/>
      <c r="J22" s="85"/>
      <c r="K22" s="85"/>
      <c r="L22" s="85"/>
      <c r="M22" s="85"/>
      <c r="N22" s="85"/>
    </row>
    <row r="23" spans="1:14" ht="14.25" customHeight="1">
      <c r="A23" s="1242"/>
      <c r="B23" s="1242"/>
      <c r="C23" s="1242"/>
      <c r="D23" s="1191"/>
      <c r="E23" s="1243" t="s">
        <v>40</v>
      </c>
      <c r="F23" s="1244"/>
      <c r="G23" s="1244"/>
      <c r="H23" s="1245"/>
      <c r="I23" s="1255">
        <v>0</v>
      </c>
      <c r="J23" s="1253"/>
      <c r="K23" s="1253"/>
      <c r="L23" s="1253"/>
      <c r="M23" s="1253"/>
      <c r="N23" s="1253"/>
    </row>
    <row r="24" spans="1:14" ht="14.25" customHeight="1">
      <c r="A24" s="1242"/>
      <c r="B24" s="1242"/>
      <c r="C24" s="1242"/>
      <c r="D24" s="1242"/>
      <c r="E24" s="1185" t="s">
        <v>41</v>
      </c>
      <c r="F24" s="1185"/>
      <c r="G24" s="1185"/>
      <c r="H24" s="1185"/>
      <c r="I24" s="1256"/>
      <c r="J24" s="1254"/>
      <c r="K24" s="1254"/>
      <c r="L24" s="1254"/>
      <c r="M24" s="1254"/>
      <c r="N24" s="1254"/>
    </row>
    <row r="25" spans="1:14" ht="14.25" customHeight="1">
      <c r="A25" s="1242"/>
      <c r="B25" s="1242"/>
      <c r="C25" s="1242"/>
      <c r="D25" s="1242"/>
      <c r="E25" s="1138" t="s">
        <v>42</v>
      </c>
      <c r="F25" s="1138"/>
      <c r="G25" s="1138"/>
      <c r="H25" s="1138"/>
      <c r="I25" s="561">
        <f t="shared" ref="I25:I42" si="1">SUM(J25:N25)</f>
        <v>0</v>
      </c>
      <c r="J25" s="85"/>
      <c r="K25" s="85"/>
      <c r="L25" s="85"/>
      <c r="M25" s="85"/>
      <c r="N25" s="85"/>
    </row>
    <row r="26" spans="1:14" ht="14.25" customHeight="1">
      <c r="A26" s="1242"/>
      <c r="B26" s="1242"/>
      <c r="C26" s="1242"/>
      <c r="D26" s="1242"/>
      <c r="E26" s="1137" t="s">
        <v>585</v>
      </c>
      <c r="F26" s="1137"/>
      <c r="G26" s="1137"/>
      <c r="H26" s="1137"/>
      <c r="I26" s="561">
        <f t="shared" si="1"/>
        <v>1</v>
      </c>
      <c r="J26" s="86">
        <v>1</v>
      </c>
      <c r="K26" s="86"/>
      <c r="L26" s="86"/>
      <c r="M26" s="86"/>
      <c r="N26" s="86"/>
    </row>
    <row r="27" spans="1:14" ht="14.25" customHeight="1">
      <c r="A27" s="1242"/>
      <c r="B27" s="1242"/>
      <c r="C27" s="1242"/>
      <c r="D27" s="1242"/>
      <c r="E27" s="1138" t="s">
        <v>43</v>
      </c>
      <c r="F27" s="1138"/>
      <c r="G27" s="1138"/>
      <c r="H27" s="1138"/>
      <c r="I27" s="561">
        <f t="shared" si="1"/>
        <v>1</v>
      </c>
      <c r="J27" s="85">
        <v>1</v>
      </c>
      <c r="K27" s="85"/>
      <c r="L27" s="85"/>
      <c r="M27" s="85"/>
      <c r="N27" s="85"/>
    </row>
    <row r="28" spans="1:14" ht="14.25" customHeight="1">
      <c r="A28" s="1242"/>
      <c r="B28" s="1242"/>
      <c r="C28" s="1242"/>
      <c r="D28" s="1242"/>
      <c r="E28" s="1137" t="s">
        <v>44</v>
      </c>
      <c r="F28" s="1137"/>
      <c r="G28" s="1137"/>
      <c r="H28" s="1137"/>
      <c r="I28" s="561">
        <f t="shared" si="1"/>
        <v>1</v>
      </c>
      <c r="J28" s="86">
        <v>1</v>
      </c>
      <c r="K28" s="86"/>
      <c r="L28" s="86"/>
      <c r="M28" s="86"/>
      <c r="N28" s="86"/>
    </row>
    <row r="29" spans="1:14" ht="14.25" customHeight="1">
      <c r="A29" s="87"/>
      <c r="B29" s="88"/>
      <c r="C29" s="88"/>
      <c r="D29" s="89"/>
      <c r="E29" s="1138" t="s">
        <v>45</v>
      </c>
      <c r="F29" s="1138"/>
      <c r="G29" s="1138"/>
      <c r="H29" s="1138"/>
      <c r="I29" s="561">
        <f t="shared" si="1"/>
        <v>1</v>
      </c>
      <c r="J29" s="85">
        <v>1</v>
      </c>
      <c r="K29" s="85"/>
      <c r="L29" s="85"/>
      <c r="M29" s="85"/>
      <c r="N29" s="85"/>
    </row>
    <row r="30" spans="1:14" ht="14.25" customHeight="1">
      <c r="A30" s="87"/>
      <c r="B30" s="88"/>
      <c r="C30" s="88"/>
      <c r="D30" s="89"/>
      <c r="E30" s="1137" t="s">
        <v>46</v>
      </c>
      <c r="F30" s="1137"/>
      <c r="G30" s="1137"/>
      <c r="H30" s="1137"/>
      <c r="I30" s="561">
        <f t="shared" si="1"/>
        <v>0</v>
      </c>
      <c r="J30" s="86"/>
      <c r="K30" s="86"/>
      <c r="L30" s="86"/>
      <c r="M30" s="86"/>
      <c r="N30" s="86"/>
    </row>
    <row r="31" spans="1:14" ht="14.25" customHeight="1">
      <c r="A31" s="87"/>
      <c r="B31" s="88"/>
      <c r="C31" s="88"/>
      <c r="D31" s="89"/>
      <c r="E31" s="1138" t="s">
        <v>47</v>
      </c>
      <c r="F31" s="1138"/>
      <c r="G31" s="1138"/>
      <c r="H31" s="1138"/>
      <c r="I31" s="561">
        <f t="shared" si="1"/>
        <v>0</v>
      </c>
      <c r="J31" s="85"/>
      <c r="K31" s="85"/>
      <c r="L31" s="85"/>
      <c r="M31" s="85"/>
      <c r="N31" s="85"/>
    </row>
    <row r="32" spans="1:14" ht="14.25" customHeight="1">
      <c r="A32" s="87"/>
      <c r="B32" s="88"/>
      <c r="C32" s="88"/>
      <c r="D32" s="89"/>
      <c r="E32" s="1137" t="s">
        <v>48</v>
      </c>
      <c r="F32" s="1137"/>
      <c r="G32" s="1137"/>
      <c r="H32" s="1137"/>
      <c r="I32" s="561">
        <f t="shared" si="1"/>
        <v>0</v>
      </c>
      <c r="J32" s="86"/>
      <c r="K32" s="86"/>
      <c r="L32" s="86"/>
      <c r="M32" s="86"/>
      <c r="N32" s="86"/>
    </row>
    <row r="33" spans="1:14" ht="14.25" customHeight="1">
      <c r="A33" s="87"/>
      <c r="B33" s="88"/>
      <c r="C33" s="88"/>
      <c r="D33" s="89"/>
      <c r="E33" s="1138" t="s">
        <v>49</v>
      </c>
      <c r="F33" s="1138"/>
      <c r="G33" s="1138"/>
      <c r="H33" s="1138"/>
      <c r="I33" s="561">
        <f t="shared" si="1"/>
        <v>0</v>
      </c>
      <c r="J33" s="85"/>
      <c r="K33" s="85"/>
      <c r="L33" s="85"/>
      <c r="M33" s="85"/>
      <c r="N33" s="85"/>
    </row>
    <row r="34" spans="1:14" ht="14.25" customHeight="1">
      <c r="A34" s="87"/>
      <c r="B34" s="88"/>
      <c r="C34" s="88"/>
      <c r="D34" s="89"/>
      <c r="E34" s="1137" t="s">
        <v>50</v>
      </c>
      <c r="F34" s="1137"/>
      <c r="G34" s="1137"/>
      <c r="H34" s="1137"/>
      <c r="I34" s="561">
        <f t="shared" si="1"/>
        <v>0</v>
      </c>
      <c r="J34" s="86"/>
      <c r="K34" s="86"/>
      <c r="L34" s="86"/>
      <c r="M34" s="86"/>
      <c r="N34" s="86"/>
    </row>
    <row r="35" spans="1:14" ht="14.25" customHeight="1">
      <c r="A35" s="87"/>
      <c r="B35" s="88"/>
      <c r="C35" s="88"/>
      <c r="D35" s="89"/>
      <c r="E35" s="1138" t="s">
        <v>51</v>
      </c>
      <c r="F35" s="1138"/>
      <c r="G35" s="1138"/>
      <c r="H35" s="1138"/>
      <c r="I35" s="561">
        <f t="shared" si="1"/>
        <v>0</v>
      </c>
      <c r="J35" s="85"/>
      <c r="K35" s="85"/>
      <c r="L35" s="85"/>
      <c r="M35" s="85"/>
      <c r="N35" s="85"/>
    </row>
    <row r="36" spans="1:14" ht="14.25" customHeight="1">
      <c r="A36" s="87"/>
      <c r="B36" s="88"/>
      <c r="C36" s="88"/>
      <c r="D36" s="89"/>
      <c r="E36" s="1137" t="s">
        <v>52</v>
      </c>
      <c r="F36" s="1137"/>
      <c r="G36" s="1137"/>
      <c r="H36" s="1137"/>
      <c r="I36" s="561">
        <f t="shared" si="1"/>
        <v>0</v>
      </c>
      <c r="J36" s="86"/>
      <c r="K36" s="86"/>
      <c r="L36" s="86"/>
      <c r="M36" s="86"/>
      <c r="N36" s="86"/>
    </row>
    <row r="37" spans="1:14" ht="14.25" customHeight="1">
      <c r="A37" s="87"/>
      <c r="B37" s="88"/>
      <c r="C37" s="88"/>
      <c r="D37" s="89"/>
      <c r="E37" s="1138" t="s">
        <v>53</v>
      </c>
      <c r="F37" s="1138"/>
      <c r="G37" s="1138"/>
      <c r="H37" s="1138"/>
      <c r="I37" s="561">
        <f t="shared" si="1"/>
        <v>0</v>
      </c>
      <c r="J37" s="85"/>
      <c r="K37" s="85"/>
      <c r="L37" s="85"/>
      <c r="M37" s="85"/>
      <c r="N37" s="85"/>
    </row>
    <row r="38" spans="1:14" ht="14.25" customHeight="1">
      <c r="A38" s="87"/>
      <c r="B38" s="88"/>
      <c r="C38" s="88"/>
      <c r="D38" s="89"/>
      <c r="E38" s="1137" t="s">
        <v>54</v>
      </c>
      <c r="F38" s="1137"/>
      <c r="G38" s="1137"/>
      <c r="H38" s="1137"/>
      <c r="I38" s="561">
        <f t="shared" si="1"/>
        <v>0</v>
      </c>
      <c r="J38" s="86"/>
      <c r="K38" s="86"/>
      <c r="L38" s="86"/>
      <c r="M38" s="86"/>
      <c r="N38" s="86"/>
    </row>
    <row r="39" spans="1:14" ht="14.25" customHeight="1">
      <c r="A39" s="87"/>
      <c r="B39" s="88"/>
      <c r="C39" s="88"/>
      <c r="D39" s="89"/>
      <c r="E39" s="1138" t="s">
        <v>55</v>
      </c>
      <c r="F39" s="1138"/>
      <c r="G39" s="1138"/>
      <c r="H39" s="1138"/>
      <c r="I39" s="561">
        <f t="shared" si="1"/>
        <v>0</v>
      </c>
      <c r="J39" s="85"/>
      <c r="K39" s="85"/>
      <c r="L39" s="85"/>
      <c r="M39" s="85"/>
      <c r="N39" s="85"/>
    </row>
    <row r="40" spans="1:14" ht="14.25" customHeight="1">
      <c r="A40" s="1246"/>
      <c r="B40" s="1230"/>
      <c r="C40" s="1230"/>
      <c r="D40" s="1247"/>
      <c r="E40" s="1137" t="s">
        <v>56</v>
      </c>
      <c r="F40" s="1137"/>
      <c r="G40" s="1137"/>
      <c r="H40" s="1137"/>
      <c r="I40" s="561">
        <f t="shared" si="1"/>
        <v>0</v>
      </c>
      <c r="J40" s="86"/>
      <c r="K40" s="86"/>
      <c r="L40" s="86"/>
      <c r="M40" s="86"/>
      <c r="N40" s="86"/>
    </row>
    <row r="41" spans="1:14" ht="14.25" customHeight="1">
      <c r="A41" s="551"/>
      <c r="B41" s="550"/>
      <c r="C41" s="550"/>
      <c r="D41" s="552"/>
      <c r="E41" s="1138" t="s">
        <v>57</v>
      </c>
      <c r="F41" s="1138"/>
      <c r="G41" s="1138"/>
      <c r="H41" s="1138"/>
      <c r="I41" s="561">
        <f t="shared" si="1"/>
        <v>0</v>
      </c>
      <c r="J41" s="85"/>
      <c r="K41" s="85"/>
      <c r="L41" s="85"/>
      <c r="M41" s="85"/>
      <c r="N41" s="85"/>
    </row>
    <row r="42" spans="1:14" ht="14.25" customHeight="1">
      <c r="A42" s="551"/>
      <c r="B42" s="550"/>
      <c r="C42" s="550"/>
      <c r="D42" s="552"/>
      <c r="E42" s="1234" t="s">
        <v>58</v>
      </c>
      <c r="F42" s="1235"/>
      <c r="G42" s="1235"/>
      <c r="H42" s="1236"/>
      <c r="I42" s="1223">
        <f t="shared" si="1"/>
        <v>0</v>
      </c>
      <c r="J42" s="1225"/>
      <c r="K42" s="1225"/>
      <c r="L42" s="1225"/>
      <c r="M42" s="1225"/>
      <c r="N42" s="1225"/>
    </row>
    <row r="43" spans="1:14" ht="14.25" customHeight="1">
      <c r="A43" s="551"/>
      <c r="B43" s="88"/>
      <c r="C43" s="88"/>
      <c r="D43" s="552"/>
      <c r="E43" s="1251" t="s">
        <v>59</v>
      </c>
      <c r="F43" s="1251"/>
      <c r="G43" s="1251"/>
      <c r="H43" s="1251"/>
      <c r="I43" s="1224"/>
      <c r="J43" s="1226"/>
      <c r="K43" s="1226"/>
      <c r="L43" s="1226"/>
      <c r="M43" s="1226"/>
      <c r="N43" s="1226"/>
    </row>
    <row r="44" spans="1:14" ht="14.25" customHeight="1">
      <c r="A44" s="551"/>
      <c r="B44" s="88"/>
      <c r="C44" s="88"/>
      <c r="D44" s="552"/>
      <c r="E44" s="1252" t="s">
        <v>60</v>
      </c>
      <c r="F44" s="1252"/>
      <c r="G44" s="1252"/>
      <c r="H44" s="1252"/>
      <c r="I44" s="561">
        <f>SUM(J44:N44)</f>
        <v>0</v>
      </c>
      <c r="J44" s="86"/>
      <c r="K44" s="86"/>
      <c r="L44" s="86"/>
      <c r="M44" s="86"/>
      <c r="N44" s="86"/>
    </row>
    <row r="45" spans="1:14" ht="14.25" customHeight="1">
      <c r="A45" s="551"/>
      <c r="B45" s="88"/>
      <c r="C45" s="88"/>
      <c r="D45" s="550"/>
      <c r="E45" s="1234" t="s">
        <v>61</v>
      </c>
      <c r="F45" s="1235"/>
      <c r="G45" s="1235"/>
      <c r="H45" s="1236"/>
      <c r="I45" s="1231">
        <f>SUM(J45:N45)</f>
        <v>0</v>
      </c>
      <c r="J45" s="1225"/>
      <c r="K45" s="1225"/>
      <c r="L45" s="1225"/>
      <c r="M45" s="1225"/>
      <c r="N45" s="1225"/>
    </row>
    <row r="46" spans="1:14" ht="14.25" customHeight="1">
      <c r="A46" s="551"/>
      <c r="B46" s="88"/>
      <c r="C46" s="88"/>
      <c r="D46" s="552"/>
      <c r="E46" s="1251" t="s">
        <v>62</v>
      </c>
      <c r="F46" s="1251"/>
      <c r="G46" s="1251"/>
      <c r="H46" s="1251"/>
      <c r="I46" s="1224"/>
      <c r="J46" s="1226"/>
      <c r="K46" s="1226"/>
      <c r="L46" s="1226"/>
      <c r="M46" s="1226"/>
      <c r="N46" s="1226"/>
    </row>
    <row r="47" spans="1:14" ht="14.25" customHeight="1">
      <c r="A47" s="551"/>
      <c r="B47" s="88"/>
      <c r="C47" s="88"/>
      <c r="D47" s="552"/>
      <c r="E47" s="1138" t="s">
        <v>63</v>
      </c>
      <c r="F47" s="1138"/>
      <c r="G47" s="1138"/>
      <c r="H47" s="1138"/>
      <c r="I47" s="561">
        <f>SUM(J47:N47)</f>
        <v>0</v>
      </c>
      <c r="J47" s="85"/>
      <c r="K47" s="85"/>
      <c r="L47" s="85"/>
      <c r="M47" s="85"/>
      <c r="N47" s="85"/>
    </row>
    <row r="48" spans="1:14" ht="14.25" customHeight="1">
      <c r="A48" s="551"/>
      <c r="B48" s="88"/>
      <c r="C48" s="88"/>
      <c r="D48" s="552"/>
      <c r="E48" s="1237" t="s">
        <v>64</v>
      </c>
      <c r="F48" s="1237"/>
      <c r="G48" s="1237"/>
      <c r="H48" s="1237"/>
      <c r="I48" s="561">
        <f>SUM(J48:N48)</f>
        <v>0</v>
      </c>
      <c r="J48" s="86"/>
      <c r="K48" s="86"/>
      <c r="L48" s="86"/>
      <c r="M48" s="86"/>
      <c r="N48" s="86"/>
    </row>
    <row r="49" spans="1:14" ht="14.25" customHeight="1">
      <c r="A49" s="551"/>
      <c r="B49" s="88"/>
      <c r="C49" s="88"/>
      <c r="D49" s="552"/>
      <c r="E49" s="1160" t="s">
        <v>65</v>
      </c>
      <c r="F49" s="1160"/>
      <c r="G49" s="1160"/>
      <c r="H49" s="1160"/>
      <c r="I49" s="561">
        <f>SUM(J49:N49)</f>
        <v>0</v>
      </c>
      <c r="J49" s="85"/>
      <c r="K49" s="85"/>
      <c r="L49" s="85"/>
      <c r="M49" s="85"/>
      <c r="N49" s="85"/>
    </row>
    <row r="50" spans="1:14" ht="14.25" customHeight="1">
      <c r="A50" s="551"/>
      <c r="B50" s="88"/>
      <c r="C50" s="88"/>
      <c r="D50" s="550"/>
      <c r="E50" s="1234" t="s">
        <v>66</v>
      </c>
      <c r="F50" s="1235"/>
      <c r="G50" s="1235"/>
      <c r="H50" s="1236"/>
      <c r="I50" s="1223">
        <f>SUM(J50:N50)</f>
        <v>0</v>
      </c>
      <c r="J50" s="1225"/>
      <c r="K50" s="1225"/>
      <c r="L50" s="1225"/>
      <c r="M50" s="1225"/>
      <c r="N50" s="1225"/>
    </row>
    <row r="51" spans="1:14" ht="14.25" customHeight="1">
      <c r="A51" s="551"/>
      <c r="B51" s="88"/>
      <c r="C51" s="88"/>
      <c r="D51" s="550"/>
      <c r="E51" s="1238" t="s">
        <v>67</v>
      </c>
      <c r="F51" s="1239"/>
      <c r="G51" s="1239"/>
      <c r="H51" s="1240"/>
      <c r="I51" s="1224"/>
      <c r="J51" s="1226"/>
      <c r="K51" s="1226"/>
      <c r="L51" s="1226"/>
      <c r="M51" s="1226"/>
      <c r="N51" s="1226"/>
    </row>
    <row r="52" spans="1:14" ht="14.25" customHeight="1" thickBot="1">
      <c r="A52" s="551"/>
      <c r="B52" s="88"/>
      <c r="C52" s="88"/>
      <c r="D52" s="552"/>
      <c r="E52" s="1241" t="s">
        <v>68</v>
      </c>
      <c r="F52" s="1241"/>
      <c r="G52" s="1241"/>
      <c r="H52" s="1241"/>
      <c r="I52" s="561">
        <f t="shared" ref="I52:I61" si="2">SUM(J52:N52)</f>
        <v>0</v>
      </c>
      <c r="J52" s="85"/>
      <c r="K52" s="85"/>
      <c r="L52" s="85"/>
      <c r="M52" s="85"/>
      <c r="N52" s="85"/>
    </row>
    <row r="53" spans="1:14" ht="14.25" customHeight="1">
      <c r="A53" s="551"/>
      <c r="B53" s="216" t="s">
        <v>69</v>
      </c>
      <c r="C53" s="224" t="s">
        <v>70</v>
      </c>
      <c r="D53" s="552"/>
      <c r="E53" s="1237" t="s">
        <v>71</v>
      </c>
      <c r="F53" s="1237"/>
      <c r="G53" s="1237"/>
      <c r="H53" s="1237"/>
      <c r="I53" s="561">
        <f t="shared" si="2"/>
        <v>0</v>
      </c>
      <c r="J53" s="86"/>
      <c r="K53" s="86"/>
      <c r="L53" s="86"/>
      <c r="M53" s="86"/>
      <c r="N53" s="86"/>
    </row>
    <row r="54" spans="1:14" ht="14.25" customHeight="1">
      <c r="A54" s="551"/>
      <c r="B54" s="217" t="s">
        <v>72</v>
      </c>
      <c r="C54" s="225" t="s">
        <v>73</v>
      </c>
      <c r="D54" s="552"/>
      <c r="E54" s="1138" t="s">
        <v>74</v>
      </c>
      <c r="F54" s="1138"/>
      <c r="G54" s="1138"/>
      <c r="H54" s="1138"/>
      <c r="I54" s="561">
        <f t="shared" si="2"/>
        <v>0</v>
      </c>
      <c r="J54" s="85"/>
      <c r="K54" s="85"/>
      <c r="L54" s="85"/>
      <c r="M54" s="85"/>
      <c r="N54" s="85"/>
    </row>
    <row r="55" spans="1:14" ht="14.25" customHeight="1">
      <c r="A55" s="551"/>
      <c r="B55" s="217" t="s">
        <v>75</v>
      </c>
      <c r="C55" s="225" t="s">
        <v>76</v>
      </c>
      <c r="D55" s="552"/>
      <c r="E55" s="1237" t="s">
        <v>77</v>
      </c>
      <c r="F55" s="1237"/>
      <c r="G55" s="1237"/>
      <c r="H55" s="1237"/>
      <c r="I55" s="561">
        <f t="shared" si="2"/>
        <v>0</v>
      </c>
      <c r="J55" s="86"/>
      <c r="K55" s="86"/>
      <c r="L55" s="86"/>
      <c r="M55" s="86"/>
      <c r="N55" s="86"/>
    </row>
    <row r="56" spans="1:14" ht="14.25" customHeight="1">
      <c r="A56" s="551"/>
      <c r="B56" s="217" t="s">
        <v>12</v>
      </c>
      <c r="C56" s="225" t="s">
        <v>78</v>
      </c>
      <c r="D56" s="552"/>
      <c r="E56" s="1138" t="s">
        <v>79</v>
      </c>
      <c r="F56" s="1138"/>
      <c r="G56" s="1138"/>
      <c r="H56" s="1138"/>
      <c r="I56" s="561">
        <f t="shared" si="2"/>
        <v>0</v>
      </c>
      <c r="J56" s="85"/>
      <c r="K56" s="85"/>
      <c r="L56" s="85"/>
      <c r="M56" s="85"/>
      <c r="N56" s="85"/>
    </row>
    <row r="57" spans="1:14" ht="14.25" customHeight="1">
      <c r="A57" s="551"/>
      <c r="B57" s="217" t="s">
        <v>80</v>
      </c>
      <c r="C57" s="225" t="s">
        <v>81</v>
      </c>
      <c r="D57" s="552"/>
      <c r="E57" s="1237" t="s">
        <v>82</v>
      </c>
      <c r="F57" s="1237"/>
      <c r="G57" s="1237"/>
      <c r="H57" s="1237"/>
      <c r="I57" s="561">
        <f t="shared" si="2"/>
        <v>0</v>
      </c>
      <c r="J57" s="86"/>
      <c r="K57" s="86"/>
      <c r="L57" s="86"/>
      <c r="M57" s="86"/>
      <c r="N57" s="86"/>
    </row>
    <row r="58" spans="1:14" ht="14.25" customHeight="1">
      <c r="A58" s="551"/>
      <c r="B58" s="217"/>
      <c r="C58" s="225" t="s">
        <v>83</v>
      </c>
      <c r="D58" s="552"/>
      <c r="E58" s="1138" t="s">
        <v>84</v>
      </c>
      <c r="F58" s="1138"/>
      <c r="G58" s="1138"/>
      <c r="H58" s="1138"/>
      <c r="I58" s="561">
        <f t="shared" si="2"/>
        <v>0</v>
      </c>
      <c r="J58" s="85"/>
      <c r="K58" s="85"/>
      <c r="L58" s="85"/>
      <c r="M58" s="85"/>
      <c r="N58" s="85"/>
    </row>
    <row r="59" spans="1:14" ht="14.25" customHeight="1">
      <c r="A59" s="551"/>
      <c r="B59" s="217" t="s">
        <v>85</v>
      </c>
      <c r="C59" s="225" t="s">
        <v>86</v>
      </c>
      <c r="D59" s="552"/>
      <c r="E59" s="1237" t="s">
        <v>87</v>
      </c>
      <c r="F59" s="1237"/>
      <c r="G59" s="1237"/>
      <c r="H59" s="1237"/>
      <c r="I59" s="561">
        <f t="shared" si="2"/>
        <v>0</v>
      </c>
      <c r="J59" s="86"/>
      <c r="K59" s="86"/>
      <c r="L59" s="86"/>
      <c r="M59" s="86"/>
      <c r="N59" s="86"/>
    </row>
    <row r="60" spans="1:14" ht="14.25" customHeight="1">
      <c r="A60" s="551"/>
      <c r="B60" s="217"/>
      <c r="C60" s="218"/>
      <c r="D60" s="552"/>
      <c r="E60" s="1160" t="s">
        <v>88</v>
      </c>
      <c r="F60" s="1160"/>
      <c r="G60" s="1160"/>
      <c r="H60" s="1160"/>
      <c r="I60" s="561">
        <f t="shared" si="2"/>
        <v>0</v>
      </c>
      <c r="J60" s="85"/>
      <c r="K60" s="85"/>
      <c r="L60" s="85"/>
      <c r="M60" s="85"/>
      <c r="N60" s="85"/>
    </row>
    <row r="61" spans="1:14" ht="14.25" customHeight="1">
      <c r="A61" s="90"/>
      <c r="B61" s="219" t="s">
        <v>89</v>
      </c>
      <c r="C61" s="220"/>
      <c r="D61" s="92"/>
      <c r="E61" s="1243" t="s">
        <v>90</v>
      </c>
      <c r="F61" s="1244"/>
      <c r="G61" s="1244"/>
      <c r="H61" s="1245"/>
      <c r="I61" s="1223">
        <f t="shared" si="2"/>
        <v>0</v>
      </c>
      <c r="J61" s="1225"/>
      <c r="K61" s="1225"/>
      <c r="L61" s="1225"/>
      <c r="M61" s="1225"/>
      <c r="N61" s="1225"/>
    </row>
    <row r="62" spans="1:14" ht="14.25" customHeight="1">
      <c r="A62" s="551"/>
      <c r="B62" s="221" t="s">
        <v>91</v>
      </c>
      <c r="C62" s="218"/>
      <c r="D62" s="550"/>
      <c r="E62" s="1248" t="s">
        <v>92</v>
      </c>
      <c r="F62" s="1249"/>
      <c r="G62" s="1249"/>
      <c r="H62" s="1250"/>
      <c r="I62" s="1224"/>
      <c r="J62" s="1226"/>
      <c r="K62" s="1226"/>
      <c r="L62" s="1226"/>
      <c r="M62" s="1226"/>
      <c r="N62" s="1226"/>
    </row>
    <row r="63" spans="1:14" ht="14.25" customHeight="1">
      <c r="A63" s="551"/>
      <c r="B63" s="221" t="s">
        <v>93</v>
      </c>
      <c r="C63" s="218"/>
      <c r="D63" s="552"/>
      <c r="E63" s="1241" t="s">
        <v>94</v>
      </c>
      <c r="F63" s="1241"/>
      <c r="G63" s="1241"/>
      <c r="H63" s="1241"/>
      <c r="I63" s="561">
        <f t="shared" ref="I63:I68" si="3">SUM(J63:N63)</f>
        <v>0</v>
      </c>
      <c r="J63" s="85"/>
      <c r="K63" s="85"/>
      <c r="L63" s="85"/>
      <c r="M63" s="85"/>
      <c r="N63" s="85"/>
    </row>
    <row r="64" spans="1:14" ht="14.25" customHeight="1">
      <c r="A64" s="551"/>
      <c r="B64" s="221" t="s">
        <v>95</v>
      </c>
      <c r="C64" s="218"/>
      <c r="D64" s="552"/>
      <c r="E64" s="1137" t="s">
        <v>96</v>
      </c>
      <c r="F64" s="1137"/>
      <c r="G64" s="1137"/>
      <c r="H64" s="1137"/>
      <c r="I64" s="561">
        <f t="shared" si="3"/>
        <v>0</v>
      </c>
      <c r="J64" s="86"/>
      <c r="K64" s="86"/>
      <c r="L64" s="86"/>
      <c r="M64" s="86"/>
      <c r="N64" s="86"/>
    </row>
    <row r="65" spans="1:14" ht="14.25" customHeight="1">
      <c r="A65" s="551"/>
      <c r="B65" s="222" t="s">
        <v>97</v>
      </c>
      <c r="C65" s="218"/>
      <c r="D65" s="552"/>
      <c r="E65" s="1138" t="s">
        <v>98</v>
      </c>
      <c r="F65" s="1138"/>
      <c r="G65" s="1138"/>
      <c r="H65" s="1138"/>
      <c r="I65" s="561">
        <f t="shared" si="3"/>
        <v>0</v>
      </c>
      <c r="J65" s="85"/>
      <c r="K65" s="85"/>
      <c r="L65" s="85"/>
      <c r="M65" s="85"/>
      <c r="N65" s="85"/>
    </row>
    <row r="66" spans="1:14" ht="14.25" customHeight="1">
      <c r="A66" s="90"/>
      <c r="B66" s="223" t="s">
        <v>99</v>
      </c>
      <c r="C66" s="220"/>
      <c r="D66" s="91"/>
      <c r="E66" s="1276" t="s">
        <v>100</v>
      </c>
      <c r="F66" s="1276"/>
      <c r="G66" s="1276"/>
      <c r="H66" s="1276"/>
      <c r="I66" s="561">
        <f t="shared" si="3"/>
        <v>0</v>
      </c>
      <c r="J66" s="86"/>
      <c r="K66" s="86"/>
      <c r="L66" s="86"/>
      <c r="M66" s="86"/>
      <c r="N66" s="86"/>
    </row>
    <row r="67" spans="1:14" ht="14.25" customHeight="1">
      <c r="A67" s="90"/>
      <c r="B67" s="223" t="s">
        <v>101</v>
      </c>
      <c r="C67" s="220"/>
      <c r="D67" s="91"/>
      <c r="E67" s="1160" t="s">
        <v>102</v>
      </c>
      <c r="F67" s="1160"/>
      <c r="G67" s="1160"/>
      <c r="H67" s="1160"/>
      <c r="I67" s="561">
        <f t="shared" si="3"/>
        <v>0</v>
      </c>
      <c r="J67" s="85"/>
      <c r="K67" s="85"/>
      <c r="L67" s="85"/>
      <c r="M67" s="85"/>
      <c r="N67" s="85"/>
    </row>
    <row r="68" spans="1:14" ht="14.25" customHeight="1">
      <c r="A68" s="90"/>
      <c r="B68" s="223" t="s">
        <v>103</v>
      </c>
      <c r="C68" s="220"/>
      <c r="D68" s="92"/>
      <c r="E68" s="1234" t="s">
        <v>104</v>
      </c>
      <c r="F68" s="1235"/>
      <c r="G68" s="1235"/>
      <c r="H68" s="1236"/>
      <c r="I68" s="1223">
        <f t="shared" si="3"/>
        <v>0</v>
      </c>
      <c r="J68" s="1225"/>
      <c r="K68" s="1225"/>
      <c r="L68" s="1225"/>
      <c r="M68" s="1225"/>
      <c r="N68" s="1225"/>
    </row>
    <row r="69" spans="1:14" ht="14.25" customHeight="1" thickBot="1">
      <c r="A69" s="90"/>
      <c r="B69" s="1228" t="s">
        <v>95</v>
      </c>
      <c r="C69" s="1229"/>
      <c r="D69" s="92"/>
      <c r="E69" s="1238" t="s">
        <v>105</v>
      </c>
      <c r="F69" s="1239"/>
      <c r="G69" s="1239"/>
      <c r="H69" s="1240"/>
      <c r="I69" s="1224"/>
      <c r="J69" s="1226"/>
      <c r="K69" s="1226"/>
      <c r="L69" s="1226"/>
      <c r="M69" s="1226"/>
      <c r="N69" s="1226"/>
    </row>
    <row r="70" spans="1:14" ht="14.25" customHeight="1">
      <c r="A70" s="90"/>
      <c r="B70" s="1230"/>
      <c r="C70" s="1230"/>
      <c r="D70" s="91"/>
      <c r="E70" s="1241" t="s">
        <v>106</v>
      </c>
      <c r="F70" s="1241"/>
      <c r="G70" s="1241"/>
      <c r="H70" s="1241"/>
      <c r="I70" s="561">
        <f>SUM(J70:N70)</f>
        <v>0</v>
      </c>
      <c r="J70" s="86"/>
      <c r="K70" s="86"/>
      <c r="L70" s="86"/>
      <c r="M70" s="86"/>
      <c r="N70" s="86"/>
    </row>
    <row r="71" spans="1:14" ht="14.25" customHeight="1">
      <c r="A71" s="90"/>
      <c r="B71" s="550"/>
      <c r="C71" s="550"/>
      <c r="D71" s="91"/>
      <c r="E71" s="1238" t="s">
        <v>509</v>
      </c>
      <c r="F71" s="1239"/>
      <c r="G71" s="1239"/>
      <c r="H71" s="1240"/>
      <c r="I71" s="561">
        <f>SUM(J71:N71)</f>
        <v>0</v>
      </c>
      <c r="J71" s="86"/>
      <c r="K71" s="86"/>
      <c r="L71" s="86"/>
      <c r="M71" s="86"/>
      <c r="N71" s="86"/>
    </row>
    <row r="72" spans="1:14" ht="14.25" customHeight="1">
      <c r="A72" s="233"/>
      <c r="B72" s="181"/>
      <c r="C72" s="181"/>
      <c r="D72" s="93"/>
      <c r="E72" s="1241" t="s">
        <v>107</v>
      </c>
      <c r="F72" s="1241"/>
      <c r="G72" s="1241"/>
      <c r="H72" s="1241"/>
      <c r="I72" s="561">
        <f>SUM(J72:N72)</f>
        <v>0</v>
      </c>
      <c r="J72" s="86"/>
      <c r="K72" s="86"/>
      <c r="L72" s="86"/>
      <c r="M72" s="86"/>
      <c r="N72" s="86"/>
    </row>
    <row r="73" spans="1:14" ht="14.25" customHeight="1">
      <c r="A73" s="1131"/>
      <c r="B73" s="1131"/>
      <c r="C73" s="1131"/>
      <c r="D73" s="1131"/>
      <c r="E73" s="1131"/>
      <c r="F73" s="1131"/>
      <c r="G73" s="1131"/>
      <c r="H73" s="1131"/>
      <c r="I73" s="94"/>
      <c r="J73" s="1172" t="s">
        <v>3907</v>
      </c>
      <c r="K73" s="1172"/>
      <c r="L73" s="1172"/>
      <c r="M73" s="1172"/>
      <c r="N73" s="1172"/>
    </row>
    <row r="74" spans="1:14" ht="14.25" customHeight="1">
      <c r="A74" s="1233"/>
      <c r="B74" s="1233"/>
      <c r="C74" s="1233"/>
      <c r="D74" s="1233"/>
      <c r="E74" s="1131"/>
      <c r="F74" s="1131"/>
      <c r="G74" s="1131"/>
      <c r="H74" s="1131"/>
      <c r="I74" s="94"/>
      <c r="J74" s="1277" t="s">
        <v>108</v>
      </c>
      <c r="K74" s="1277"/>
      <c r="L74" s="1277"/>
      <c r="M74" s="1277"/>
      <c r="N74" s="1277"/>
    </row>
    <row r="75" spans="1:14">
      <c r="A75" s="95"/>
      <c r="B75" s="549"/>
      <c r="C75" s="549"/>
      <c r="D75" s="549"/>
      <c r="E75" s="539"/>
      <c r="F75" s="539"/>
      <c r="G75" s="539"/>
      <c r="H75" s="539"/>
      <c r="I75" s="94"/>
      <c r="J75" s="553"/>
      <c r="K75" s="553"/>
      <c r="L75" s="553"/>
      <c r="M75" s="553"/>
      <c r="N75" s="553"/>
    </row>
    <row r="76" spans="1:14">
      <c r="A76" s="549"/>
      <c r="B76" s="549"/>
      <c r="C76" s="549"/>
      <c r="D76" s="549"/>
      <c r="E76" s="539"/>
      <c r="F76" s="539"/>
      <c r="G76" s="539"/>
      <c r="H76" s="539"/>
      <c r="I76" s="94"/>
      <c r="J76" s="553"/>
      <c r="K76" s="553"/>
      <c r="L76" s="553"/>
      <c r="M76" s="553"/>
      <c r="N76" s="553"/>
    </row>
    <row r="77" spans="1:14">
      <c r="A77" s="549"/>
      <c r="B77" s="549"/>
      <c r="C77" s="549"/>
      <c r="D77" s="549"/>
      <c r="E77" s="539"/>
      <c r="F77" s="539"/>
      <c r="G77" s="539"/>
      <c r="H77" s="539"/>
      <c r="I77" s="94"/>
      <c r="J77" s="553"/>
      <c r="K77" s="553"/>
      <c r="L77" s="553"/>
      <c r="M77" s="553"/>
      <c r="N77" s="553"/>
    </row>
    <row r="78" spans="1:14">
      <c r="A78" s="1179"/>
      <c r="B78" s="1179"/>
      <c r="C78" s="1179"/>
      <c r="D78" s="1179"/>
      <c r="E78" s="1179"/>
      <c r="F78" s="1179"/>
      <c r="G78" s="1179"/>
      <c r="H78" s="1179"/>
      <c r="I78" s="96"/>
      <c r="J78" s="96"/>
      <c r="K78" s="97"/>
      <c r="L78" s="97"/>
      <c r="M78" s="98" t="s">
        <v>534</v>
      </c>
      <c r="N78" s="96"/>
    </row>
    <row r="79" spans="1:14">
      <c r="A79" s="1272" t="s">
        <v>19</v>
      </c>
      <c r="B79" s="1272"/>
      <c r="C79" s="1272"/>
      <c r="D79" s="1272"/>
      <c r="E79" s="1227" t="s">
        <v>20</v>
      </c>
      <c r="F79" s="1227"/>
      <c r="G79" s="1227"/>
      <c r="H79" s="1227"/>
      <c r="I79" s="1227" t="s">
        <v>13</v>
      </c>
      <c r="J79" s="1227" t="s">
        <v>21</v>
      </c>
      <c r="K79" s="1227" t="s">
        <v>22</v>
      </c>
      <c r="L79" s="1227" t="s">
        <v>23</v>
      </c>
      <c r="M79" s="1227"/>
      <c r="N79" s="1227"/>
    </row>
    <row r="80" spans="1:14">
      <c r="A80" s="1272"/>
      <c r="B80" s="1272"/>
      <c r="C80" s="1272"/>
      <c r="D80" s="1272"/>
      <c r="E80" s="1273"/>
      <c r="F80" s="1273"/>
      <c r="G80" s="1273"/>
      <c r="H80" s="1273"/>
      <c r="I80" s="1227"/>
      <c r="J80" s="1227"/>
      <c r="K80" s="1227"/>
      <c r="L80" s="548" t="s">
        <v>24</v>
      </c>
      <c r="M80" s="548" t="s">
        <v>25</v>
      </c>
      <c r="N80" s="548" t="s">
        <v>26</v>
      </c>
    </row>
    <row r="81" spans="1:14">
      <c r="A81" s="99"/>
      <c r="B81" s="100"/>
      <c r="C81" s="101"/>
      <c r="D81" s="102"/>
      <c r="E81" s="1194" t="s">
        <v>109</v>
      </c>
      <c r="F81" s="1195"/>
      <c r="G81" s="1195"/>
      <c r="H81" s="1196"/>
      <c r="I81" s="1231">
        <f>SUM(J81:N82)</f>
        <v>15</v>
      </c>
      <c r="J81" s="1221"/>
      <c r="K81" s="1221">
        <v>6</v>
      </c>
      <c r="L81" s="1221">
        <v>2</v>
      </c>
      <c r="M81" s="1221">
        <v>7</v>
      </c>
      <c r="N81" s="1221"/>
    </row>
    <row r="82" spans="1:14">
      <c r="A82" s="99"/>
      <c r="B82" s="100"/>
      <c r="C82" s="101"/>
      <c r="D82" s="102"/>
      <c r="E82" s="1197" t="s">
        <v>110</v>
      </c>
      <c r="F82" s="1198"/>
      <c r="G82" s="1198"/>
      <c r="H82" s="1199"/>
      <c r="I82" s="1232"/>
      <c r="J82" s="1222"/>
      <c r="K82" s="1222"/>
      <c r="L82" s="1222"/>
      <c r="M82" s="1222"/>
      <c r="N82" s="1222"/>
    </row>
    <row r="83" spans="1:14">
      <c r="A83" s="99"/>
      <c r="B83" s="100"/>
      <c r="C83" s="101"/>
      <c r="D83" s="102"/>
      <c r="E83" s="1206" t="s">
        <v>94</v>
      </c>
      <c r="F83" s="1206"/>
      <c r="G83" s="1206"/>
      <c r="H83" s="1206"/>
      <c r="I83" s="557">
        <f>SUM(J83:N83)</f>
        <v>15</v>
      </c>
      <c r="J83" s="103"/>
      <c r="K83" s="103">
        <v>6</v>
      </c>
      <c r="L83" s="103">
        <v>2</v>
      </c>
      <c r="M83" s="103">
        <v>7</v>
      </c>
      <c r="N83" s="103"/>
    </row>
    <row r="84" spans="1:14">
      <c r="A84" s="99"/>
      <c r="B84" s="100"/>
      <c r="C84" s="101"/>
      <c r="D84" s="102"/>
      <c r="E84" s="1165" t="s">
        <v>111</v>
      </c>
      <c r="F84" s="1165"/>
      <c r="G84" s="1165"/>
      <c r="H84" s="1165"/>
      <c r="I84" s="557">
        <f>SUM(J84:N84)</f>
        <v>0</v>
      </c>
      <c r="J84" s="104"/>
      <c r="K84" s="104"/>
      <c r="L84" s="104"/>
      <c r="M84" s="104"/>
      <c r="N84" s="104"/>
    </row>
    <row r="85" spans="1:14">
      <c r="A85" s="99"/>
      <c r="B85" s="100"/>
      <c r="C85" s="101"/>
      <c r="D85" s="102"/>
      <c r="E85" s="1165" t="s">
        <v>98</v>
      </c>
      <c r="F85" s="1165"/>
      <c r="G85" s="1165"/>
      <c r="H85" s="1165"/>
      <c r="I85" s="557">
        <f>SUM(J85:N85)</f>
        <v>0</v>
      </c>
      <c r="J85" s="103"/>
      <c r="K85" s="103"/>
      <c r="L85" s="103"/>
      <c r="M85" s="103"/>
      <c r="N85" s="103"/>
    </row>
    <row r="86" spans="1:14">
      <c r="A86" s="99"/>
      <c r="B86" s="105"/>
      <c r="C86" s="106"/>
      <c r="D86" s="102"/>
      <c r="E86" s="1200" t="s">
        <v>112</v>
      </c>
      <c r="F86" s="1200"/>
      <c r="G86" s="1200"/>
      <c r="H86" s="1200"/>
      <c r="I86" s="557">
        <f>SUM(J86:N86)</f>
        <v>0</v>
      </c>
      <c r="J86" s="104"/>
      <c r="K86" s="104"/>
      <c r="L86" s="104"/>
      <c r="M86" s="104"/>
      <c r="N86" s="104"/>
    </row>
    <row r="87" spans="1:14">
      <c r="A87" s="99"/>
      <c r="B87" s="101"/>
      <c r="C87" s="101"/>
      <c r="D87" s="102"/>
      <c r="E87" s="1165" t="s">
        <v>102</v>
      </c>
      <c r="F87" s="1165"/>
      <c r="G87" s="1165"/>
      <c r="H87" s="1165"/>
      <c r="I87" s="557">
        <f>SUM(J87:N87)</f>
        <v>0</v>
      </c>
      <c r="J87" s="103"/>
      <c r="K87" s="103"/>
      <c r="L87" s="103"/>
      <c r="M87" s="103"/>
      <c r="N87" s="103"/>
    </row>
    <row r="88" spans="1:14">
      <c r="A88" s="99"/>
      <c r="B88" s="101"/>
      <c r="C88" s="101"/>
      <c r="D88" s="102"/>
      <c r="E88" s="1194" t="s">
        <v>113</v>
      </c>
      <c r="F88" s="1195"/>
      <c r="G88" s="1195"/>
      <c r="H88" s="1196"/>
      <c r="I88" s="1219">
        <f>SUM(J88:N89)</f>
        <v>0</v>
      </c>
      <c r="J88" s="1186"/>
      <c r="K88" s="1186">
        <v>0</v>
      </c>
      <c r="L88" s="1186"/>
      <c r="M88" s="1186"/>
      <c r="N88" s="1186"/>
    </row>
    <row r="89" spans="1:14">
      <c r="A89" s="99"/>
      <c r="B89" s="101"/>
      <c r="C89" s="101"/>
      <c r="D89" s="102"/>
      <c r="E89" s="1197" t="s">
        <v>114</v>
      </c>
      <c r="F89" s="1198"/>
      <c r="G89" s="1198"/>
      <c r="H89" s="1199"/>
      <c r="I89" s="1220"/>
      <c r="J89" s="1187"/>
      <c r="K89" s="1187"/>
      <c r="L89" s="1187"/>
      <c r="M89" s="1187"/>
      <c r="N89" s="1187"/>
    </row>
    <row r="90" spans="1:14">
      <c r="A90" s="99"/>
      <c r="B90" s="107"/>
      <c r="C90" s="101"/>
      <c r="D90" s="102"/>
      <c r="E90" s="1214" t="s">
        <v>115</v>
      </c>
      <c r="F90" s="1215"/>
      <c r="G90" s="1215"/>
      <c r="H90" s="1216"/>
      <c r="I90" s="1217">
        <f>SUM(J90:N91)</f>
        <v>107</v>
      </c>
      <c r="J90" s="1217">
        <f>J18-J23-J26-J28-J30-J32-J34-J40-J42-J45-J48-J55-J61-J64-J66-J68-J71-J81-J84-J86</f>
        <v>100</v>
      </c>
      <c r="K90" s="1217">
        <f>K18-K26-K28-K30-K32-K34-K38-K40-K42-K64-K66-K81-K84-K86</f>
        <v>2</v>
      </c>
      <c r="L90" s="1217">
        <f>L18-L26-L28-L30-L32-L38-L40-L42-L64-L66-L81-L84-L86</f>
        <v>2</v>
      </c>
      <c r="M90" s="1217">
        <f>M18-M23-M26-M28-M30-M32-M34-M38-M40-M42-M45-M48-M61-M64-M66-M68-M71-M81-M84-M86</f>
        <v>0</v>
      </c>
      <c r="N90" s="1217">
        <f>N18-N26-N28-N30-N32-N38-N40-N42-N64-N66-N81-N84-N86</f>
        <v>3</v>
      </c>
    </row>
    <row r="91" spans="1:14">
      <c r="A91" s="99"/>
      <c r="B91" s="106"/>
      <c r="C91" s="106"/>
      <c r="D91" s="102"/>
      <c r="E91" s="1201" t="s">
        <v>116</v>
      </c>
      <c r="F91" s="1202"/>
      <c r="G91" s="1202"/>
      <c r="H91" s="1203"/>
      <c r="I91" s="1218"/>
      <c r="J91" s="1218"/>
      <c r="K91" s="1218"/>
      <c r="L91" s="1218"/>
      <c r="M91" s="1218"/>
      <c r="N91" s="1218"/>
    </row>
    <row r="92" spans="1:14">
      <c r="A92" s="99"/>
      <c r="B92" s="106"/>
      <c r="C92" s="106"/>
      <c r="D92" s="102"/>
      <c r="E92" s="1211" t="s">
        <v>117</v>
      </c>
      <c r="F92" s="1212"/>
      <c r="G92" s="1212"/>
      <c r="H92" s="1213"/>
      <c r="I92" s="558">
        <f>SUM(J92:N92)</f>
        <v>107</v>
      </c>
      <c r="J92" s="561">
        <f>J90-J93-J94</f>
        <v>100</v>
      </c>
      <c r="K92" s="561">
        <f>K90-K93-K94</f>
        <v>2</v>
      </c>
      <c r="L92" s="561">
        <f>L90-L93-L94</f>
        <v>2</v>
      </c>
      <c r="M92" s="561">
        <f>M90-M93-M94</f>
        <v>0</v>
      </c>
      <c r="N92" s="561">
        <f>N90-N93-N94</f>
        <v>3</v>
      </c>
    </row>
    <row r="93" spans="1:14">
      <c r="A93" s="99"/>
      <c r="B93" s="106"/>
      <c r="C93" s="106"/>
      <c r="D93" s="102"/>
      <c r="E93" s="1211" t="s">
        <v>118</v>
      </c>
      <c r="F93" s="1212"/>
      <c r="G93" s="1212"/>
      <c r="H93" s="1213"/>
      <c r="I93" s="557">
        <f>SUM(J93:N93)</f>
        <v>0</v>
      </c>
      <c r="J93" s="103"/>
      <c r="K93" s="103"/>
      <c r="L93" s="103"/>
      <c r="M93" s="103"/>
      <c r="N93" s="103"/>
    </row>
    <row r="94" spans="1:14">
      <c r="A94" s="99"/>
      <c r="B94" s="106"/>
      <c r="C94" s="106"/>
      <c r="D94" s="102"/>
      <c r="E94" s="1211" t="s">
        <v>119</v>
      </c>
      <c r="F94" s="1212"/>
      <c r="G94" s="1212"/>
      <c r="H94" s="1213"/>
      <c r="I94" s="557">
        <f>SUM(J94:N94)</f>
        <v>0</v>
      </c>
      <c r="J94" s="103"/>
      <c r="K94" s="103"/>
      <c r="L94" s="103"/>
      <c r="M94" s="103"/>
      <c r="N94" s="103"/>
    </row>
    <row r="95" spans="1:14">
      <c r="A95" s="99"/>
      <c r="B95" s="106"/>
      <c r="C95" s="106"/>
      <c r="D95" s="102"/>
      <c r="E95" s="1208" t="s">
        <v>120</v>
      </c>
      <c r="F95" s="1209"/>
      <c r="G95" s="1209"/>
      <c r="H95" s="1210"/>
      <c r="I95" s="557">
        <f>SUM(J95:N95)</f>
        <v>0</v>
      </c>
      <c r="J95" s="103"/>
      <c r="K95" s="103"/>
      <c r="L95" s="103"/>
      <c r="M95" s="103"/>
      <c r="N95" s="103"/>
    </row>
    <row r="96" spans="1:14" ht="3.75" customHeight="1">
      <c r="A96" s="1178"/>
      <c r="B96" s="1179"/>
      <c r="C96" s="1179"/>
      <c r="D96" s="1181"/>
      <c r="E96" s="1262"/>
      <c r="F96" s="1262"/>
      <c r="G96" s="1262"/>
      <c r="H96" s="1262"/>
      <c r="I96" s="109"/>
      <c r="J96" s="109"/>
      <c r="K96" s="109"/>
      <c r="L96" s="109"/>
      <c r="M96" s="109"/>
      <c r="N96" s="109"/>
    </row>
    <row r="97" spans="1:14">
      <c r="A97" s="1263"/>
      <c r="B97" s="1264"/>
      <c r="C97" s="1264"/>
      <c r="D97" s="1265"/>
      <c r="E97" s="1266" t="s">
        <v>121</v>
      </c>
      <c r="F97" s="1266"/>
      <c r="G97" s="1266"/>
      <c r="H97" s="1266"/>
      <c r="I97" s="110"/>
      <c r="J97" s="110"/>
      <c r="K97" s="110"/>
      <c r="L97" s="110"/>
      <c r="M97" s="110"/>
      <c r="N97" s="110"/>
    </row>
    <row r="98" spans="1:14">
      <c r="A98" s="1263"/>
      <c r="B98" s="1264"/>
      <c r="C98" s="1264"/>
      <c r="D98" s="1265"/>
      <c r="E98" s="1206" t="s">
        <v>122</v>
      </c>
      <c r="F98" s="1207"/>
      <c r="G98" s="1207"/>
      <c r="H98" s="1207"/>
      <c r="I98" s="111"/>
      <c r="J98" s="111"/>
      <c r="K98" s="111"/>
      <c r="L98" s="111"/>
      <c r="M98" s="111"/>
      <c r="N98" s="111"/>
    </row>
    <row r="99" spans="1:14">
      <c r="A99" s="1263"/>
      <c r="B99" s="1264"/>
      <c r="C99" s="1264"/>
      <c r="D99" s="1265"/>
      <c r="E99" s="1165" t="s">
        <v>123</v>
      </c>
      <c r="F99" s="1267"/>
      <c r="G99" s="1267"/>
      <c r="H99" s="1267"/>
      <c r="I99" s="103"/>
      <c r="J99" s="103"/>
      <c r="K99" s="103"/>
      <c r="L99" s="103"/>
      <c r="M99" s="103"/>
      <c r="N99" s="103"/>
    </row>
    <row r="100" spans="1:14">
      <c r="A100" s="1178"/>
      <c r="B100" s="1179"/>
      <c r="C100" s="1179"/>
      <c r="D100" s="1181"/>
      <c r="E100" s="1165" t="s">
        <v>124</v>
      </c>
      <c r="F100" s="1267"/>
      <c r="G100" s="1267"/>
      <c r="H100" s="1267"/>
      <c r="I100" s="103"/>
      <c r="J100" s="103"/>
      <c r="K100" s="103"/>
      <c r="L100" s="103"/>
      <c r="M100" s="103"/>
      <c r="N100" s="103"/>
    </row>
    <row r="101" spans="1:14">
      <c r="A101" s="1178"/>
      <c r="B101" s="1179"/>
      <c r="C101" s="1179"/>
      <c r="D101" s="1181"/>
      <c r="E101" s="1165" t="s">
        <v>125</v>
      </c>
      <c r="F101" s="1267"/>
      <c r="G101" s="1267"/>
      <c r="H101" s="1267"/>
      <c r="I101" s="103"/>
      <c r="J101" s="103"/>
      <c r="K101" s="103"/>
      <c r="L101" s="103"/>
      <c r="M101" s="103"/>
      <c r="N101" s="103"/>
    </row>
    <row r="102" spans="1:14">
      <c r="A102" s="1178"/>
      <c r="B102" s="1179"/>
      <c r="C102" s="1179"/>
      <c r="D102" s="1181"/>
      <c r="E102" s="1165" t="s">
        <v>126</v>
      </c>
      <c r="F102" s="1267"/>
      <c r="G102" s="1267"/>
      <c r="H102" s="1267"/>
      <c r="I102" s="103"/>
      <c r="J102" s="103"/>
      <c r="K102" s="103"/>
      <c r="L102" s="103"/>
      <c r="M102" s="103"/>
      <c r="N102" s="103"/>
    </row>
    <row r="103" spans="1:14">
      <c r="A103" s="1178"/>
      <c r="B103" s="1179"/>
      <c r="C103" s="1179"/>
      <c r="D103" s="1181"/>
      <c r="E103" s="1200" t="s">
        <v>127</v>
      </c>
      <c r="F103" s="1267"/>
      <c r="G103" s="1267"/>
      <c r="H103" s="1267"/>
      <c r="I103" s="558"/>
      <c r="J103" s="103"/>
      <c r="K103" s="103"/>
      <c r="L103" s="103"/>
      <c r="M103" s="103"/>
      <c r="N103" s="103"/>
    </row>
    <row r="104" spans="1:14">
      <c r="A104" s="1178"/>
      <c r="B104" s="1179"/>
      <c r="C104" s="1179"/>
      <c r="D104" s="1181"/>
      <c r="E104" s="1268" t="s">
        <v>128</v>
      </c>
      <c r="F104" s="1268"/>
      <c r="G104" s="1268"/>
      <c r="H104" s="1268"/>
      <c r="I104" s="110"/>
      <c r="J104" s="110"/>
      <c r="K104" s="110"/>
      <c r="L104" s="110"/>
      <c r="M104" s="110"/>
      <c r="N104" s="110"/>
    </row>
    <row r="105" spans="1:14">
      <c r="A105" s="1178"/>
      <c r="B105" s="1179"/>
      <c r="C105" s="1179"/>
      <c r="D105" s="1181"/>
      <c r="E105" s="1269" t="s">
        <v>129</v>
      </c>
      <c r="F105" s="1270"/>
      <c r="G105" s="1270"/>
      <c r="H105" s="1271"/>
      <c r="I105" s="111"/>
      <c r="J105" s="111"/>
      <c r="K105" s="111"/>
      <c r="L105" s="111"/>
      <c r="M105" s="111"/>
      <c r="N105" s="111"/>
    </row>
    <row r="106" spans="1:14">
      <c r="A106" s="1178"/>
      <c r="B106" s="1179"/>
      <c r="C106" s="1179"/>
      <c r="D106" s="1181"/>
      <c r="E106" s="1204" t="s">
        <v>130</v>
      </c>
      <c r="F106" s="1205"/>
      <c r="G106" s="1205"/>
      <c r="H106" s="1205"/>
      <c r="I106" s="557">
        <v>0</v>
      </c>
      <c r="J106" s="103"/>
      <c r="K106" s="103"/>
      <c r="L106" s="103"/>
      <c r="M106" s="103"/>
      <c r="N106" s="103"/>
    </row>
    <row r="107" spans="1:14">
      <c r="A107" s="1178"/>
      <c r="B107" s="1179"/>
      <c r="C107" s="1179"/>
      <c r="D107" s="1181"/>
      <c r="E107" s="1204" t="s">
        <v>131</v>
      </c>
      <c r="F107" s="1205"/>
      <c r="G107" s="1205"/>
      <c r="H107" s="1205"/>
      <c r="I107" s="103"/>
      <c r="J107" s="103"/>
      <c r="K107" s="103"/>
      <c r="L107" s="103"/>
      <c r="M107" s="103"/>
      <c r="N107" s="103"/>
    </row>
    <row r="108" spans="1:14">
      <c r="A108" s="1178"/>
      <c r="B108" s="1179"/>
      <c r="C108" s="1179"/>
      <c r="D108" s="1181"/>
      <c r="E108" s="1165" t="s">
        <v>132</v>
      </c>
      <c r="F108" s="1165"/>
      <c r="G108" s="1165"/>
      <c r="H108" s="1165"/>
      <c r="I108" s="103"/>
      <c r="J108" s="103"/>
      <c r="K108" s="103"/>
      <c r="L108" s="103"/>
      <c r="M108" s="103"/>
      <c r="N108" s="103"/>
    </row>
    <row r="109" spans="1:14">
      <c r="A109" s="545"/>
      <c r="B109" s="544"/>
      <c r="C109" s="544"/>
      <c r="D109" s="544"/>
      <c r="E109" s="1138" t="s">
        <v>133</v>
      </c>
      <c r="F109" s="1138"/>
      <c r="G109" s="1138"/>
      <c r="H109" s="1138"/>
      <c r="I109" s="109"/>
      <c r="J109" s="109"/>
      <c r="K109" s="109"/>
      <c r="L109" s="109"/>
      <c r="M109" s="109"/>
      <c r="N109" s="109"/>
    </row>
    <row r="110" spans="1:14">
      <c r="A110" s="545"/>
      <c r="B110" s="544"/>
      <c r="C110" s="544"/>
      <c r="D110" s="544"/>
      <c r="E110" s="1138" t="s">
        <v>134</v>
      </c>
      <c r="F110" s="1138"/>
      <c r="G110" s="1138"/>
      <c r="H110" s="1138"/>
      <c r="I110" s="109"/>
      <c r="J110" s="109"/>
      <c r="K110" s="109"/>
      <c r="L110" s="109"/>
      <c r="M110" s="109"/>
      <c r="N110" s="109"/>
    </row>
    <row r="111" spans="1:14">
      <c r="A111" s="545"/>
      <c r="B111" s="544"/>
      <c r="C111" s="544"/>
      <c r="D111" s="544"/>
      <c r="E111" s="1138" t="s">
        <v>135</v>
      </c>
      <c r="F111" s="1138"/>
      <c r="G111" s="1138"/>
      <c r="H111" s="1138"/>
      <c r="I111" s="109"/>
      <c r="J111" s="109"/>
      <c r="K111" s="109"/>
      <c r="L111" s="109"/>
      <c r="M111" s="109"/>
      <c r="N111" s="109"/>
    </row>
    <row r="112" spans="1:14">
      <c r="A112" s="545"/>
      <c r="B112" s="544"/>
      <c r="C112" s="544"/>
      <c r="D112" s="544"/>
      <c r="E112" s="1138" t="s">
        <v>136</v>
      </c>
      <c r="F112" s="1138"/>
      <c r="G112" s="1138"/>
      <c r="H112" s="1138"/>
      <c r="I112" s="109"/>
      <c r="J112" s="109"/>
      <c r="K112" s="109"/>
      <c r="L112" s="109"/>
      <c r="M112" s="109"/>
      <c r="N112" s="109"/>
    </row>
    <row r="113" spans="1:14">
      <c r="A113" s="1178"/>
      <c r="B113" s="1179"/>
      <c r="C113" s="1179"/>
      <c r="D113" s="1181"/>
      <c r="E113" s="1193" t="s">
        <v>137</v>
      </c>
      <c r="F113" s="1193"/>
      <c r="G113" s="1193"/>
      <c r="H113" s="1193"/>
      <c r="I113" s="560">
        <f>I106+I107+I109-I111</f>
        <v>0</v>
      </c>
      <c r="J113" s="109"/>
      <c r="K113" s="109"/>
      <c r="L113" s="109"/>
      <c r="M113" s="109"/>
      <c r="N113" s="109"/>
    </row>
    <row r="114" spans="1:14">
      <c r="A114" s="1178"/>
      <c r="B114" s="1179"/>
      <c r="C114" s="1179"/>
      <c r="D114" s="1181"/>
      <c r="E114" s="1165" t="s">
        <v>138</v>
      </c>
      <c r="F114" s="1165"/>
      <c r="G114" s="1165"/>
      <c r="H114" s="1165"/>
      <c r="I114" s="103"/>
      <c r="J114" s="103"/>
      <c r="K114" s="103"/>
      <c r="L114" s="103"/>
      <c r="M114" s="103"/>
      <c r="N114" s="103"/>
    </row>
    <row r="115" spans="1:14">
      <c r="A115" s="1178"/>
      <c r="B115" s="1179"/>
      <c r="C115" s="1179"/>
      <c r="D115" s="1181"/>
      <c r="E115" s="1165" t="s">
        <v>139</v>
      </c>
      <c r="F115" s="1165"/>
      <c r="G115" s="1165"/>
      <c r="H115" s="1165"/>
      <c r="I115" s="103"/>
      <c r="J115" s="103"/>
      <c r="K115" s="103"/>
      <c r="L115" s="103"/>
      <c r="M115" s="103"/>
      <c r="N115" s="103"/>
    </row>
    <row r="116" spans="1:14">
      <c r="A116" s="1178"/>
      <c r="B116" s="1179"/>
      <c r="C116" s="1179"/>
      <c r="D116" s="1181"/>
      <c r="E116" s="1165" t="s">
        <v>140</v>
      </c>
      <c r="F116" s="1165"/>
      <c r="G116" s="1165"/>
      <c r="H116" s="1165"/>
      <c r="I116" s="103"/>
      <c r="J116" s="103"/>
      <c r="K116" s="103"/>
      <c r="L116" s="103"/>
      <c r="M116" s="103"/>
      <c r="N116" s="103"/>
    </row>
    <row r="117" spans="1:14">
      <c r="A117" s="1178"/>
      <c r="B117" s="1179"/>
      <c r="C117" s="1179"/>
      <c r="D117" s="1181"/>
      <c r="E117" s="1165" t="s">
        <v>141</v>
      </c>
      <c r="F117" s="1165"/>
      <c r="G117" s="1165"/>
      <c r="H117" s="1165"/>
      <c r="I117" s="558">
        <f>I113-I115-I116</f>
        <v>0</v>
      </c>
      <c r="J117" s="103"/>
      <c r="K117" s="103"/>
      <c r="L117" s="103"/>
      <c r="M117" s="103"/>
      <c r="N117" s="103"/>
    </row>
    <row r="118" spans="1:14">
      <c r="A118" s="1259" t="s">
        <v>142</v>
      </c>
      <c r="B118" s="1260"/>
      <c r="C118" s="1260"/>
      <c r="D118" s="1261"/>
      <c r="E118" s="1182" t="s">
        <v>143</v>
      </c>
      <c r="F118" s="1182"/>
      <c r="G118" s="1182"/>
      <c r="H118" s="1182"/>
      <c r="I118" s="111"/>
      <c r="J118" s="111"/>
      <c r="K118" s="111"/>
      <c r="L118" s="111"/>
      <c r="M118" s="111"/>
      <c r="N118" s="111"/>
    </row>
    <row r="119" spans="1:14">
      <c r="A119" s="1259" t="s">
        <v>144</v>
      </c>
      <c r="B119" s="1260"/>
      <c r="C119" s="1260"/>
      <c r="D119" s="1261"/>
      <c r="E119" s="1165" t="s">
        <v>145</v>
      </c>
      <c r="F119" s="1165"/>
      <c r="G119" s="1165"/>
      <c r="H119" s="1165"/>
      <c r="I119" s="108">
        <v>1</v>
      </c>
      <c r="J119" s="103"/>
      <c r="K119" s="103"/>
      <c r="L119" s="103"/>
      <c r="M119" s="103"/>
      <c r="N119" s="103"/>
    </row>
    <row r="120" spans="1:14">
      <c r="A120" s="1259" t="s">
        <v>146</v>
      </c>
      <c r="B120" s="1260"/>
      <c r="C120" s="1260"/>
      <c r="D120" s="1261"/>
      <c r="E120" s="1165" t="s">
        <v>147</v>
      </c>
      <c r="F120" s="1165"/>
      <c r="G120" s="1165"/>
      <c r="H120" s="1165"/>
      <c r="I120" s="103">
        <v>1</v>
      </c>
      <c r="J120" s="103"/>
      <c r="K120" s="103"/>
      <c r="L120" s="103"/>
      <c r="M120" s="103"/>
      <c r="N120" s="103"/>
    </row>
    <row r="121" spans="1:14">
      <c r="A121" s="1178"/>
      <c r="B121" s="1179"/>
      <c r="C121" s="1179"/>
      <c r="D121" s="1181"/>
      <c r="E121" s="1138" t="s">
        <v>132</v>
      </c>
      <c r="F121" s="1138"/>
      <c r="G121" s="1138"/>
      <c r="H121" s="1138"/>
      <c r="I121" s="103">
        <v>1</v>
      </c>
      <c r="J121" s="103"/>
      <c r="K121" s="103"/>
      <c r="L121" s="103"/>
      <c r="M121" s="103"/>
      <c r="N121" s="103"/>
    </row>
    <row r="122" spans="1:14">
      <c r="A122" s="545"/>
      <c r="B122" s="544"/>
      <c r="C122" s="544"/>
      <c r="D122" s="544"/>
      <c r="E122" s="1138" t="s">
        <v>133</v>
      </c>
      <c r="F122" s="1138"/>
      <c r="G122" s="1138"/>
      <c r="H122" s="1138"/>
      <c r="I122" s="103"/>
      <c r="J122" s="103"/>
      <c r="K122" s="103"/>
      <c r="L122" s="103"/>
      <c r="M122" s="103"/>
      <c r="N122" s="103"/>
    </row>
    <row r="123" spans="1:14">
      <c r="A123" s="545"/>
      <c r="B123" s="544"/>
      <c r="C123" s="544"/>
      <c r="D123" s="544"/>
      <c r="E123" s="1138" t="s">
        <v>134</v>
      </c>
      <c r="F123" s="1138"/>
      <c r="G123" s="1138"/>
      <c r="H123" s="1138"/>
      <c r="I123" s="103"/>
      <c r="J123" s="103"/>
      <c r="K123" s="103"/>
      <c r="L123" s="103"/>
      <c r="M123" s="103"/>
      <c r="N123" s="103"/>
    </row>
    <row r="124" spans="1:14">
      <c r="A124" s="545"/>
      <c r="B124" s="544"/>
      <c r="C124" s="544"/>
      <c r="D124" s="544"/>
      <c r="E124" s="1138" t="s">
        <v>135</v>
      </c>
      <c r="F124" s="1138"/>
      <c r="G124" s="1138"/>
      <c r="H124" s="1138"/>
      <c r="I124" s="103"/>
      <c r="J124" s="103"/>
      <c r="K124" s="103"/>
      <c r="L124" s="103"/>
      <c r="M124" s="103"/>
      <c r="N124" s="103"/>
    </row>
    <row r="125" spans="1:14">
      <c r="A125" s="545"/>
      <c r="B125" s="544"/>
      <c r="C125" s="544"/>
      <c r="D125" s="544"/>
      <c r="E125" s="1138" t="s">
        <v>136</v>
      </c>
      <c r="F125" s="1138"/>
      <c r="G125" s="1138"/>
      <c r="H125" s="1138"/>
      <c r="I125" s="103"/>
      <c r="J125" s="103"/>
      <c r="K125" s="103"/>
      <c r="L125" s="103"/>
      <c r="M125" s="103"/>
      <c r="N125" s="103"/>
    </row>
    <row r="126" spans="1:14">
      <c r="A126" s="1178"/>
      <c r="B126" s="1179"/>
      <c r="C126" s="1179"/>
      <c r="D126" s="1181"/>
      <c r="E126" s="1165" t="s">
        <v>148</v>
      </c>
      <c r="F126" s="1165"/>
      <c r="G126" s="1165"/>
      <c r="H126" s="1165"/>
      <c r="I126" s="558">
        <v>2</v>
      </c>
      <c r="J126" s="103"/>
      <c r="K126" s="103"/>
      <c r="L126" s="103"/>
      <c r="M126" s="103"/>
      <c r="N126" s="103"/>
    </row>
    <row r="127" spans="1:14">
      <c r="A127" s="1178"/>
      <c r="B127" s="1179"/>
      <c r="C127" s="1179"/>
      <c r="D127" s="1181"/>
      <c r="E127" s="1165" t="s">
        <v>149</v>
      </c>
      <c r="F127" s="1165"/>
      <c r="G127" s="1165"/>
      <c r="H127" s="1165"/>
      <c r="I127" s="103"/>
      <c r="J127" s="103"/>
      <c r="K127" s="103"/>
      <c r="L127" s="103"/>
      <c r="M127" s="103"/>
      <c r="N127" s="103"/>
    </row>
    <row r="128" spans="1:14" ht="15" customHeight="1">
      <c r="A128" s="1178"/>
      <c r="B128" s="1179"/>
      <c r="C128" s="1179"/>
      <c r="D128" s="1181"/>
      <c r="E128" s="1165" t="s">
        <v>150</v>
      </c>
      <c r="F128" s="1165"/>
      <c r="G128" s="1165"/>
      <c r="H128" s="1165"/>
      <c r="I128" s="103"/>
      <c r="J128" s="103"/>
      <c r="K128" s="103"/>
      <c r="L128" s="103"/>
      <c r="M128" s="103"/>
      <c r="N128" s="103"/>
    </row>
    <row r="129" spans="1:14">
      <c r="A129" s="1178"/>
      <c r="B129" s="1179"/>
      <c r="C129" s="1179"/>
      <c r="D129" s="1181"/>
      <c r="E129" s="1165" t="s">
        <v>151</v>
      </c>
      <c r="F129" s="1165"/>
      <c r="G129" s="1165"/>
      <c r="H129" s="1165"/>
      <c r="I129" s="103">
        <v>1</v>
      </c>
      <c r="J129" s="103"/>
      <c r="K129" s="103"/>
      <c r="L129" s="103"/>
      <c r="M129" s="103"/>
      <c r="N129" s="103"/>
    </row>
    <row r="130" spans="1:14">
      <c r="A130" s="1178"/>
      <c r="B130" s="1179"/>
      <c r="C130" s="1179"/>
      <c r="D130" s="1181"/>
      <c r="E130" s="1165" t="s">
        <v>152</v>
      </c>
      <c r="F130" s="1165"/>
      <c r="G130" s="1165"/>
      <c r="H130" s="1165"/>
      <c r="I130" s="558">
        <v>1</v>
      </c>
      <c r="J130" s="103"/>
      <c r="K130" s="103"/>
      <c r="L130" s="103"/>
      <c r="M130" s="103"/>
      <c r="N130" s="103"/>
    </row>
    <row r="131" spans="1:14">
      <c r="A131" s="1178"/>
      <c r="B131" s="1179"/>
      <c r="C131" s="1179"/>
      <c r="D131" s="1181"/>
      <c r="E131" s="1182" t="s">
        <v>153</v>
      </c>
      <c r="F131" s="1182"/>
      <c r="G131" s="1182"/>
      <c r="H131" s="1182"/>
      <c r="I131" s="111"/>
      <c r="J131" s="111"/>
      <c r="K131" s="111"/>
      <c r="L131" s="111"/>
      <c r="M131" s="111"/>
      <c r="N131" s="111"/>
    </row>
    <row r="132" spans="1:14">
      <c r="A132" s="1178"/>
      <c r="B132" s="1179"/>
      <c r="C132" s="1179"/>
      <c r="D132" s="1181"/>
      <c r="E132" s="1165" t="s">
        <v>130</v>
      </c>
      <c r="F132" s="1165"/>
      <c r="G132" s="1165"/>
      <c r="H132" s="1165"/>
      <c r="I132" s="103">
        <v>0</v>
      </c>
      <c r="J132" s="103"/>
      <c r="K132" s="103"/>
      <c r="L132" s="103"/>
      <c r="M132" s="103"/>
      <c r="N132" s="103"/>
    </row>
    <row r="133" spans="1:14">
      <c r="A133" s="1178"/>
      <c r="B133" s="1179"/>
      <c r="C133" s="1179"/>
      <c r="D133" s="1181"/>
      <c r="E133" s="1165" t="s">
        <v>154</v>
      </c>
      <c r="F133" s="1165"/>
      <c r="G133" s="1165"/>
      <c r="H133" s="1165"/>
      <c r="I133" s="103"/>
      <c r="J133" s="103"/>
      <c r="K133" s="103"/>
      <c r="L133" s="103"/>
      <c r="M133" s="103"/>
      <c r="N133" s="103"/>
    </row>
    <row r="134" spans="1:14">
      <c r="A134" s="1183"/>
      <c r="B134" s="1179"/>
      <c r="C134" s="1179"/>
      <c r="D134" s="1184"/>
      <c r="E134" s="1166" t="s">
        <v>155</v>
      </c>
      <c r="F134" s="1167"/>
      <c r="G134" s="1167"/>
      <c r="H134" s="1168"/>
      <c r="I134" s="103"/>
      <c r="J134" s="103"/>
      <c r="K134" s="103"/>
      <c r="L134" s="103"/>
      <c r="M134" s="103"/>
      <c r="N134" s="103"/>
    </row>
    <row r="135" spans="1:14">
      <c r="A135" s="545"/>
      <c r="B135" s="544"/>
      <c r="C135" s="544"/>
      <c r="D135" s="544"/>
      <c r="E135" s="1138" t="s">
        <v>133</v>
      </c>
      <c r="F135" s="1138"/>
      <c r="G135" s="1138"/>
      <c r="H135" s="1138"/>
      <c r="I135" s="103"/>
      <c r="J135" s="103"/>
      <c r="K135" s="103"/>
      <c r="L135" s="103"/>
      <c r="M135" s="103"/>
      <c r="N135" s="103"/>
    </row>
    <row r="136" spans="1:14">
      <c r="A136" s="545"/>
      <c r="B136" s="544"/>
      <c r="C136" s="544"/>
      <c r="D136" s="544"/>
      <c r="E136" s="1138" t="s">
        <v>134</v>
      </c>
      <c r="F136" s="1138"/>
      <c r="G136" s="1138"/>
      <c r="H136" s="1138"/>
      <c r="I136" s="103"/>
      <c r="J136" s="103"/>
      <c r="K136" s="103"/>
      <c r="L136" s="103"/>
      <c r="M136" s="103"/>
      <c r="N136" s="103"/>
    </row>
    <row r="137" spans="1:14">
      <c r="A137" s="545"/>
      <c r="B137" s="544"/>
      <c r="C137" s="544"/>
      <c r="D137" s="544"/>
      <c r="E137" s="1138" t="s">
        <v>135</v>
      </c>
      <c r="F137" s="1138"/>
      <c r="G137" s="1138"/>
      <c r="H137" s="1138"/>
      <c r="I137" s="103"/>
      <c r="J137" s="103"/>
      <c r="K137" s="103"/>
      <c r="L137" s="103"/>
      <c r="M137" s="103"/>
      <c r="N137" s="103"/>
    </row>
    <row r="138" spans="1:14">
      <c r="A138" s="545"/>
      <c r="B138" s="544"/>
      <c r="C138" s="544"/>
      <c r="D138" s="544"/>
      <c r="E138" s="1138" t="s">
        <v>136</v>
      </c>
      <c r="F138" s="1138"/>
      <c r="G138" s="1138"/>
      <c r="H138" s="1138"/>
      <c r="I138" s="103"/>
      <c r="J138" s="103"/>
      <c r="K138" s="103"/>
      <c r="L138" s="103"/>
      <c r="M138" s="103"/>
      <c r="N138" s="103"/>
    </row>
    <row r="139" spans="1:14">
      <c r="A139" s="1178"/>
      <c r="B139" s="1179"/>
      <c r="C139" s="1179"/>
      <c r="D139" s="1180"/>
      <c r="E139" s="1165" t="s">
        <v>137</v>
      </c>
      <c r="F139" s="1165"/>
      <c r="G139" s="1165"/>
      <c r="H139" s="1165"/>
      <c r="I139" s="558">
        <f>I132+I133+I135-I137</f>
        <v>0</v>
      </c>
      <c r="J139" s="103"/>
      <c r="K139" s="103"/>
      <c r="L139" s="103"/>
      <c r="M139" s="103"/>
      <c r="N139" s="103"/>
    </row>
    <row r="140" spans="1:14">
      <c r="A140" s="1178"/>
      <c r="B140" s="1179"/>
      <c r="C140" s="1179"/>
      <c r="D140" s="1180"/>
      <c r="E140" s="1165" t="s">
        <v>138</v>
      </c>
      <c r="F140" s="1165"/>
      <c r="G140" s="1165"/>
      <c r="H140" s="1165"/>
      <c r="I140" s="103"/>
      <c r="J140" s="103"/>
      <c r="K140" s="103"/>
      <c r="L140" s="103"/>
      <c r="M140" s="103"/>
      <c r="N140" s="103"/>
    </row>
    <row r="141" spans="1:14">
      <c r="A141" s="1178"/>
      <c r="B141" s="1179"/>
      <c r="C141" s="1179"/>
      <c r="D141" s="1180"/>
      <c r="E141" s="1165" t="s">
        <v>156</v>
      </c>
      <c r="F141" s="1165"/>
      <c r="G141" s="1165"/>
      <c r="H141" s="1165"/>
      <c r="I141" s="103"/>
      <c r="J141" s="103"/>
      <c r="K141" s="103"/>
      <c r="L141" s="103"/>
      <c r="M141" s="103"/>
      <c r="N141" s="103"/>
    </row>
    <row r="142" spans="1:14">
      <c r="A142" s="1178"/>
      <c r="B142" s="1179"/>
      <c r="C142" s="1179"/>
      <c r="D142" s="1180"/>
      <c r="E142" s="1165" t="s">
        <v>157</v>
      </c>
      <c r="F142" s="1165"/>
      <c r="G142" s="1165"/>
      <c r="H142" s="1165"/>
      <c r="I142" s="103"/>
      <c r="J142" s="103"/>
      <c r="K142" s="103"/>
      <c r="L142" s="103"/>
      <c r="M142" s="103"/>
      <c r="N142" s="103"/>
    </row>
    <row r="143" spans="1:14">
      <c r="A143" s="234"/>
      <c r="B143" s="182"/>
      <c r="C143" s="182"/>
      <c r="D143" s="235"/>
      <c r="E143" s="1165" t="s">
        <v>510</v>
      </c>
      <c r="F143" s="1165"/>
      <c r="G143" s="1165"/>
      <c r="H143" s="1165"/>
      <c r="I143" s="557">
        <f>I139-I141-I142</f>
        <v>0</v>
      </c>
      <c r="J143" s="103"/>
      <c r="K143" s="103"/>
      <c r="L143" s="103"/>
      <c r="M143" s="103"/>
      <c r="N143" s="103"/>
    </row>
    <row r="144" spans="1:14" ht="3" customHeight="1">
      <c r="A144" s="1131"/>
      <c r="B144" s="1131"/>
      <c r="C144" s="1131"/>
      <c r="D144" s="1131"/>
      <c r="E144" s="544"/>
      <c r="F144" s="544"/>
      <c r="G144" s="544"/>
      <c r="H144" s="544"/>
      <c r="I144" s="96"/>
      <c r="J144" s="96"/>
      <c r="K144" s="96"/>
      <c r="L144" s="96"/>
      <c r="M144" s="96"/>
      <c r="N144" s="96"/>
    </row>
    <row r="145" spans="1:14">
      <c r="A145" s="1131"/>
      <c r="B145" s="1131"/>
      <c r="C145" s="1131"/>
      <c r="D145" s="1131"/>
      <c r="E145" s="1179"/>
      <c r="F145" s="1179"/>
      <c r="G145" s="1179"/>
      <c r="H145" s="1179"/>
      <c r="I145" s="96"/>
      <c r="J145" s="1172" t="s">
        <v>3907</v>
      </c>
      <c r="K145" s="1172"/>
      <c r="L145" s="1172"/>
      <c r="M145" s="1172"/>
      <c r="N145" s="1172"/>
    </row>
    <row r="146" spans="1:14" ht="12" customHeight="1">
      <c r="A146" s="1179"/>
      <c r="B146" s="1179"/>
      <c r="C146" s="1179"/>
      <c r="D146" s="1179"/>
      <c r="E146" s="1179"/>
      <c r="F146" s="1179"/>
      <c r="G146" s="1179"/>
      <c r="H146" s="1179"/>
      <c r="I146" s="96"/>
      <c r="J146" s="1173" t="s">
        <v>108</v>
      </c>
      <c r="K146" s="1173"/>
      <c r="L146" s="1173"/>
      <c r="M146" s="1173"/>
      <c r="N146" s="1173"/>
    </row>
    <row r="147" spans="1:14" ht="13.5" customHeight="1">
      <c r="A147" s="112"/>
      <c r="B147" s="544"/>
      <c r="C147" s="544"/>
      <c r="D147" s="544"/>
      <c r="E147" s="544"/>
      <c r="F147" s="544"/>
      <c r="G147" s="544"/>
      <c r="H147" s="544"/>
      <c r="I147" s="96"/>
      <c r="J147" s="542"/>
      <c r="K147" s="542"/>
      <c r="L147" s="542"/>
      <c r="M147" s="542"/>
      <c r="N147" s="542"/>
    </row>
    <row r="148" spans="1:14">
      <c r="A148" s="544"/>
      <c r="B148" s="544"/>
      <c r="C148" s="544"/>
      <c r="D148" s="544"/>
      <c r="E148" s="544"/>
      <c r="F148" s="544"/>
      <c r="G148" s="544"/>
      <c r="H148" s="544"/>
      <c r="I148" s="96"/>
      <c r="J148" s="542"/>
      <c r="K148" s="542"/>
      <c r="L148" s="542"/>
      <c r="M148" s="542"/>
      <c r="N148" s="542"/>
    </row>
    <row r="149" spans="1:14">
      <c r="A149" s="1131"/>
      <c r="B149" s="1131"/>
      <c r="C149" s="1131"/>
      <c r="D149" s="1131"/>
      <c r="E149" s="1131"/>
      <c r="F149" s="1131"/>
      <c r="G149" s="1131"/>
      <c r="H149" s="1131"/>
      <c r="I149" s="94"/>
      <c r="J149" s="94"/>
      <c r="K149" s="98"/>
      <c r="L149" s="98"/>
      <c r="M149" s="98" t="s">
        <v>511</v>
      </c>
      <c r="N149" s="94"/>
    </row>
    <row r="150" spans="1:14">
      <c r="A150" s="1258" t="s">
        <v>19</v>
      </c>
      <c r="B150" s="1258"/>
      <c r="C150" s="1258"/>
      <c r="D150" s="1258"/>
      <c r="E150" s="1161" t="s">
        <v>20</v>
      </c>
      <c r="F150" s="1161"/>
      <c r="G150" s="1161"/>
      <c r="H150" s="1161"/>
      <c r="I150" s="1161" t="s">
        <v>13</v>
      </c>
      <c r="J150" s="1161" t="s">
        <v>21</v>
      </c>
      <c r="K150" s="1161" t="s">
        <v>22</v>
      </c>
      <c r="L150" s="1161" t="s">
        <v>23</v>
      </c>
      <c r="M150" s="1161"/>
      <c r="N150" s="1161"/>
    </row>
    <row r="151" spans="1:14">
      <c r="A151" s="1258"/>
      <c r="B151" s="1258"/>
      <c r="C151" s="1258"/>
      <c r="D151" s="1258"/>
      <c r="E151" s="1161"/>
      <c r="F151" s="1161"/>
      <c r="G151" s="1161"/>
      <c r="H151" s="1161"/>
      <c r="I151" s="1161"/>
      <c r="J151" s="1161"/>
      <c r="K151" s="1161"/>
      <c r="L151" s="543" t="s">
        <v>24</v>
      </c>
      <c r="M151" s="543" t="s">
        <v>25</v>
      </c>
      <c r="N151" s="543" t="s">
        <v>26</v>
      </c>
    </row>
    <row r="152" spans="1:14">
      <c r="A152" s="1188" t="s">
        <v>158</v>
      </c>
      <c r="B152" s="1189"/>
      <c r="C152" s="1189"/>
      <c r="D152" s="1190"/>
      <c r="E152" s="1185" t="s">
        <v>159</v>
      </c>
      <c r="F152" s="1185"/>
      <c r="G152" s="1185"/>
      <c r="H152" s="1185"/>
      <c r="I152" s="555"/>
      <c r="J152" s="555"/>
      <c r="K152" s="555"/>
      <c r="L152" s="555"/>
      <c r="M152" s="555"/>
      <c r="N152" s="555"/>
    </row>
    <row r="153" spans="1:14">
      <c r="A153" s="1188" t="s">
        <v>160</v>
      </c>
      <c r="B153" s="1189"/>
      <c r="C153" s="1189"/>
      <c r="D153" s="1190"/>
      <c r="E153" s="1138" t="s">
        <v>161</v>
      </c>
      <c r="F153" s="1138"/>
      <c r="G153" s="1138"/>
      <c r="H153" s="1138"/>
      <c r="I153" s="85">
        <v>2</v>
      </c>
      <c r="J153" s="85"/>
      <c r="K153" s="85"/>
      <c r="L153" s="85"/>
      <c r="M153" s="85"/>
      <c r="N153" s="85"/>
    </row>
    <row r="154" spans="1:14">
      <c r="A154" s="1188" t="s">
        <v>31</v>
      </c>
      <c r="B154" s="1189"/>
      <c r="C154" s="1189"/>
      <c r="D154" s="1190"/>
      <c r="E154" s="1138" t="s">
        <v>162</v>
      </c>
      <c r="F154" s="1138"/>
      <c r="G154" s="1138"/>
      <c r="H154" s="1138"/>
      <c r="I154" s="85">
        <v>22</v>
      </c>
      <c r="J154" s="85"/>
      <c r="K154" s="85"/>
      <c r="L154" s="85"/>
      <c r="M154" s="85"/>
      <c r="N154" s="85"/>
    </row>
    <row r="155" spans="1:14" ht="18.75" customHeight="1">
      <c r="A155" s="1130"/>
      <c r="B155" s="1131"/>
      <c r="C155" s="1131"/>
      <c r="D155" s="1132"/>
      <c r="E155" s="1160" t="s">
        <v>548</v>
      </c>
      <c r="F155" s="1160"/>
      <c r="G155" s="1160"/>
      <c r="H155" s="1160"/>
      <c r="I155" s="559">
        <v>4</v>
      </c>
      <c r="J155" s="352"/>
      <c r="K155" s="352"/>
      <c r="L155" s="352"/>
      <c r="M155" s="352"/>
      <c r="N155" s="352"/>
    </row>
    <row r="156" spans="1:14" ht="13.5" customHeight="1">
      <c r="A156" s="546"/>
      <c r="B156" s="539"/>
      <c r="C156" s="539"/>
      <c r="D156" s="539"/>
      <c r="E156" s="1169" t="s">
        <v>527</v>
      </c>
      <c r="F156" s="1170"/>
      <c r="G156" s="1170"/>
      <c r="H156" s="1171"/>
      <c r="I156" s="200">
        <v>4</v>
      </c>
      <c r="J156" s="201"/>
      <c r="K156" s="201"/>
      <c r="L156" s="201"/>
      <c r="M156" s="201"/>
      <c r="N156" s="201"/>
    </row>
    <row r="157" spans="1:14" ht="13.5" customHeight="1">
      <c r="A157" s="546"/>
      <c r="B157" s="539"/>
      <c r="C157" s="539"/>
      <c r="D157" s="539"/>
      <c r="E157" s="1169" t="s">
        <v>528</v>
      </c>
      <c r="F157" s="1170"/>
      <c r="G157" s="1170"/>
      <c r="H157" s="1171"/>
      <c r="I157" s="200"/>
      <c r="J157" s="201"/>
      <c r="K157" s="201"/>
      <c r="L157" s="201"/>
      <c r="M157" s="201"/>
      <c r="N157" s="201"/>
    </row>
    <row r="158" spans="1:14" ht="13.5" customHeight="1">
      <c r="A158" s="546"/>
      <c r="B158" s="539"/>
      <c r="C158" s="539"/>
      <c r="D158" s="539"/>
      <c r="E158" s="1169" t="s">
        <v>529</v>
      </c>
      <c r="F158" s="1170"/>
      <c r="G158" s="1170"/>
      <c r="H158" s="1171"/>
      <c r="I158" s="200"/>
      <c r="J158" s="201"/>
      <c r="K158" s="201"/>
      <c r="L158" s="201"/>
      <c r="M158" s="201"/>
      <c r="N158" s="201"/>
    </row>
    <row r="159" spans="1:14" ht="13.5" customHeight="1">
      <c r="A159" s="546"/>
      <c r="B159" s="539"/>
      <c r="C159" s="539"/>
      <c r="D159" s="539"/>
      <c r="E159" s="1169" t="s">
        <v>530</v>
      </c>
      <c r="F159" s="1170"/>
      <c r="G159" s="1170"/>
      <c r="H159" s="1171"/>
      <c r="I159" s="200"/>
      <c r="J159" s="201"/>
      <c r="K159" s="201"/>
      <c r="L159" s="201"/>
      <c r="M159" s="201"/>
      <c r="N159" s="201"/>
    </row>
    <row r="160" spans="1:14" ht="13.5" customHeight="1">
      <c r="A160" s="546"/>
      <c r="B160" s="539"/>
      <c r="C160" s="539"/>
      <c r="D160" s="539"/>
      <c r="E160" s="1169" t="s">
        <v>562</v>
      </c>
      <c r="F160" s="1170"/>
      <c r="G160" s="1170"/>
      <c r="H160" s="1171"/>
      <c r="I160" s="237"/>
      <c r="J160" s="353"/>
      <c r="K160" s="353"/>
      <c r="L160" s="353"/>
      <c r="M160" s="353"/>
      <c r="N160" s="353"/>
    </row>
    <row r="161" spans="1:14">
      <c r="A161" s="1130"/>
      <c r="B161" s="1131"/>
      <c r="C161" s="1131"/>
      <c r="D161" s="1132"/>
      <c r="E161" s="1185" t="s">
        <v>163</v>
      </c>
      <c r="F161" s="1185"/>
      <c r="G161" s="1185"/>
      <c r="H161" s="1185"/>
      <c r="I161" s="555"/>
      <c r="J161" s="555"/>
      <c r="K161" s="555"/>
      <c r="L161" s="555"/>
      <c r="M161" s="555"/>
      <c r="N161" s="555"/>
    </row>
    <row r="162" spans="1:14">
      <c r="A162" s="1130"/>
      <c r="B162" s="1131"/>
      <c r="C162" s="1131"/>
      <c r="D162" s="1132"/>
      <c r="E162" s="1138" t="s">
        <v>164</v>
      </c>
      <c r="F162" s="1138"/>
      <c r="G162" s="1138"/>
      <c r="H162" s="1138"/>
      <c r="I162" s="558">
        <f>SUM(I163:I164)</f>
        <v>0</v>
      </c>
      <c r="J162" s="85"/>
      <c r="K162" s="85"/>
      <c r="L162" s="85"/>
      <c r="M162" s="85"/>
      <c r="N162" s="85"/>
    </row>
    <row r="163" spans="1:14">
      <c r="A163" s="1130"/>
      <c r="B163" s="1131"/>
      <c r="C163" s="1131"/>
      <c r="D163" s="1132"/>
      <c r="E163" s="1174" t="s">
        <v>165</v>
      </c>
      <c r="F163" s="1175"/>
      <c r="G163" s="1175"/>
      <c r="H163" s="1176"/>
      <c r="I163" s="85"/>
      <c r="J163" s="85"/>
      <c r="K163" s="85"/>
      <c r="L163" s="85"/>
      <c r="M163" s="85"/>
      <c r="N163" s="85"/>
    </row>
    <row r="164" spans="1:14">
      <c r="A164" s="1130"/>
      <c r="B164" s="1131"/>
      <c r="C164" s="1131"/>
      <c r="D164" s="1132"/>
      <c r="E164" s="1174" t="s">
        <v>166</v>
      </c>
      <c r="F164" s="1175"/>
      <c r="G164" s="1175"/>
      <c r="H164" s="1176"/>
      <c r="I164" s="85"/>
      <c r="J164" s="85"/>
      <c r="K164" s="85"/>
      <c r="L164" s="85"/>
      <c r="M164" s="85"/>
      <c r="N164" s="85"/>
    </row>
    <row r="165" spans="1:14">
      <c r="A165" s="1130"/>
      <c r="B165" s="1131"/>
      <c r="C165" s="1131"/>
      <c r="D165" s="1132"/>
      <c r="E165" s="1138" t="s">
        <v>167</v>
      </c>
      <c r="F165" s="1138"/>
      <c r="G165" s="1138"/>
      <c r="H165" s="1138"/>
      <c r="I165" s="558">
        <v>0</v>
      </c>
      <c r="J165" s="85"/>
      <c r="K165" s="85"/>
      <c r="L165" s="85"/>
      <c r="M165" s="85"/>
      <c r="N165" s="85"/>
    </row>
    <row r="166" spans="1:14">
      <c r="A166" s="1130"/>
      <c r="B166" s="1131"/>
      <c r="C166" s="1131"/>
      <c r="D166" s="1132"/>
      <c r="E166" s="1174" t="s">
        <v>165</v>
      </c>
      <c r="F166" s="1175"/>
      <c r="G166" s="1175"/>
      <c r="H166" s="1176"/>
      <c r="I166" s="85"/>
      <c r="J166" s="85"/>
      <c r="K166" s="85"/>
      <c r="L166" s="85"/>
      <c r="M166" s="85"/>
      <c r="N166" s="85"/>
    </row>
    <row r="167" spans="1:14">
      <c r="A167" s="1130"/>
      <c r="B167" s="1131"/>
      <c r="C167" s="1131"/>
      <c r="D167" s="1132"/>
      <c r="E167" s="1174" t="s">
        <v>166</v>
      </c>
      <c r="F167" s="1175"/>
      <c r="G167" s="1175"/>
      <c r="H167" s="1176"/>
      <c r="I167" s="85">
        <v>0</v>
      </c>
      <c r="J167" s="85"/>
      <c r="K167" s="85"/>
      <c r="L167" s="85"/>
      <c r="M167" s="85"/>
      <c r="N167" s="85"/>
    </row>
    <row r="168" spans="1:14">
      <c r="A168" s="1130"/>
      <c r="B168" s="1131"/>
      <c r="C168" s="1131"/>
      <c r="D168" s="1132"/>
      <c r="E168" s="1138" t="s">
        <v>168</v>
      </c>
      <c r="F168" s="1138"/>
      <c r="G168" s="1138"/>
      <c r="H168" s="1138"/>
      <c r="I168" s="85"/>
      <c r="J168" s="85"/>
      <c r="K168" s="85"/>
      <c r="L168" s="85"/>
      <c r="M168" s="85"/>
      <c r="N168" s="85"/>
    </row>
    <row r="169" spans="1:14">
      <c r="A169" s="1130"/>
      <c r="B169" s="1131"/>
      <c r="C169" s="1131"/>
      <c r="D169" s="1132"/>
      <c r="E169" s="1165" t="s">
        <v>169</v>
      </c>
      <c r="F169" s="1165"/>
      <c r="G169" s="1165"/>
      <c r="H169" s="1165"/>
      <c r="I169" s="85"/>
      <c r="J169" s="85"/>
      <c r="K169" s="85"/>
      <c r="L169" s="85"/>
      <c r="M169" s="85"/>
      <c r="N169" s="85"/>
    </row>
    <row r="170" spans="1:14">
      <c r="A170" s="1130"/>
      <c r="B170" s="1131"/>
      <c r="C170" s="1131"/>
      <c r="D170" s="1132"/>
      <c r="E170" s="1174" t="s">
        <v>165</v>
      </c>
      <c r="F170" s="1175"/>
      <c r="G170" s="1175"/>
      <c r="H170" s="1176"/>
      <c r="I170" s="85"/>
      <c r="J170" s="85"/>
      <c r="K170" s="85"/>
      <c r="L170" s="85"/>
      <c r="M170" s="85"/>
      <c r="N170" s="85"/>
    </row>
    <row r="171" spans="1:14" ht="12" customHeight="1">
      <c r="A171" s="1130"/>
      <c r="B171" s="1131"/>
      <c r="C171" s="1131"/>
      <c r="D171" s="1132"/>
      <c r="E171" s="1174" t="s">
        <v>166</v>
      </c>
      <c r="F171" s="1175"/>
      <c r="G171" s="1175"/>
      <c r="H171" s="1176"/>
      <c r="I171" s="85">
        <v>0</v>
      </c>
      <c r="J171" s="85"/>
      <c r="K171" s="85"/>
      <c r="L171" s="85"/>
      <c r="M171" s="85"/>
      <c r="N171" s="85"/>
    </row>
    <row r="172" spans="1:14" ht="13.5" customHeight="1">
      <c r="A172" s="1191"/>
      <c r="B172" s="1131"/>
      <c r="C172" s="1131"/>
      <c r="D172" s="1192"/>
      <c r="E172" s="1174" t="s">
        <v>170</v>
      </c>
      <c r="F172" s="1175"/>
      <c r="G172" s="1175"/>
      <c r="H172" s="1176"/>
      <c r="I172" s="113">
        <v>0</v>
      </c>
      <c r="J172" s="85"/>
      <c r="K172" s="85"/>
      <c r="L172" s="85"/>
      <c r="M172" s="85"/>
      <c r="N172" s="85"/>
    </row>
    <row r="173" spans="1:14">
      <c r="A173" s="1130"/>
      <c r="B173" s="1131"/>
      <c r="C173" s="1131"/>
      <c r="D173" s="1132"/>
      <c r="E173" s="1177" t="s">
        <v>171</v>
      </c>
      <c r="F173" s="1177"/>
      <c r="G173" s="1177"/>
      <c r="H173" s="1177"/>
      <c r="I173" s="114"/>
      <c r="J173" s="114"/>
      <c r="K173" s="114"/>
      <c r="L173" s="114"/>
      <c r="M173" s="114"/>
      <c r="N173" s="114"/>
    </row>
    <row r="174" spans="1:14" ht="13.5" customHeight="1">
      <c r="A174" s="1130"/>
      <c r="B174" s="1131"/>
      <c r="C174" s="1131"/>
      <c r="D174" s="1132"/>
      <c r="E174" s="1160" t="s">
        <v>172</v>
      </c>
      <c r="F174" s="1160"/>
      <c r="G174" s="1160"/>
      <c r="H174" s="1160"/>
      <c r="I174" s="1162">
        <v>2</v>
      </c>
      <c r="J174" s="1128"/>
      <c r="K174" s="1128"/>
      <c r="L174" s="1128"/>
      <c r="M174" s="1128"/>
      <c r="N174" s="1128"/>
    </row>
    <row r="175" spans="1:14" ht="8.25" customHeight="1">
      <c r="A175" s="1130"/>
      <c r="B175" s="1131"/>
      <c r="C175" s="1131"/>
      <c r="D175" s="1132"/>
      <c r="E175" s="115"/>
      <c r="F175" s="116" t="s">
        <v>173</v>
      </c>
      <c r="G175" s="117"/>
      <c r="H175" s="118"/>
      <c r="I175" s="1163"/>
      <c r="J175" s="1140"/>
      <c r="K175" s="1140"/>
      <c r="L175" s="1140"/>
      <c r="M175" s="1140"/>
      <c r="N175" s="1140"/>
    </row>
    <row r="176" spans="1:14" ht="13.5" customHeight="1">
      <c r="A176" s="1130"/>
      <c r="B176" s="1131"/>
      <c r="C176" s="1131"/>
      <c r="D176" s="1132"/>
      <c r="E176" s="119"/>
      <c r="F176" s="120" t="s">
        <v>174</v>
      </c>
      <c r="G176" s="121"/>
      <c r="H176" s="122"/>
      <c r="I176" s="1164"/>
      <c r="J176" s="1129"/>
      <c r="K176" s="1129"/>
      <c r="L176" s="1129"/>
      <c r="M176" s="1129"/>
      <c r="N176" s="1129"/>
    </row>
    <row r="177" spans="1:14" ht="13.5" customHeight="1">
      <c r="A177" s="1130"/>
      <c r="B177" s="1131"/>
      <c r="C177" s="1131"/>
      <c r="D177" s="1132"/>
      <c r="E177" s="1257" t="s">
        <v>175</v>
      </c>
      <c r="F177" s="1257"/>
      <c r="G177" s="1257"/>
      <c r="H177" s="1257"/>
      <c r="I177" s="1186">
        <v>1</v>
      </c>
      <c r="J177" s="1128"/>
      <c r="K177" s="1128"/>
      <c r="L177" s="1128"/>
      <c r="M177" s="1128"/>
      <c r="N177" s="1128"/>
    </row>
    <row r="178" spans="1:14" ht="11.25" customHeight="1">
      <c r="A178" s="1130"/>
      <c r="B178" s="1131"/>
      <c r="C178" s="1131"/>
      <c r="D178" s="1132"/>
      <c r="E178" s="1241" t="s">
        <v>176</v>
      </c>
      <c r="F178" s="1241"/>
      <c r="G178" s="1241"/>
      <c r="H178" s="1241"/>
      <c r="I178" s="1187"/>
      <c r="J178" s="1129"/>
      <c r="K178" s="1129"/>
      <c r="L178" s="1129"/>
      <c r="M178" s="1129"/>
      <c r="N178" s="1129"/>
    </row>
    <row r="179" spans="1:14" ht="11.25" customHeight="1">
      <c r="A179" s="1130"/>
      <c r="B179" s="1131"/>
      <c r="C179" s="1131"/>
      <c r="D179" s="1132"/>
      <c r="E179" s="1160" t="s">
        <v>177</v>
      </c>
      <c r="F179" s="1160"/>
      <c r="G179" s="1160"/>
      <c r="H179" s="1160"/>
      <c r="I179" s="1128"/>
      <c r="J179" s="1128"/>
      <c r="K179" s="1128"/>
      <c r="L179" s="1128"/>
      <c r="M179" s="1128"/>
      <c r="N179" s="1128"/>
    </row>
    <row r="180" spans="1:14" ht="11.25" customHeight="1">
      <c r="A180" s="1130"/>
      <c r="B180" s="1131"/>
      <c r="C180" s="1131"/>
      <c r="D180" s="1132"/>
      <c r="E180" s="123" t="s">
        <v>178</v>
      </c>
      <c r="F180" s="116" t="s">
        <v>179</v>
      </c>
      <c r="G180" s="116"/>
      <c r="H180" s="124"/>
      <c r="I180" s="1140"/>
      <c r="J180" s="1140"/>
      <c r="K180" s="1140"/>
      <c r="L180" s="1140"/>
      <c r="M180" s="1140"/>
      <c r="N180" s="1140"/>
    </row>
    <row r="181" spans="1:14" ht="13.5" customHeight="1">
      <c r="A181" s="1130"/>
      <c r="B181" s="1131"/>
      <c r="C181" s="1131"/>
      <c r="D181" s="1132"/>
      <c r="E181" s="125"/>
      <c r="F181" s="120" t="s">
        <v>180</v>
      </c>
      <c r="G181" s="120"/>
      <c r="H181" s="126"/>
      <c r="I181" s="1129"/>
      <c r="J181" s="1129"/>
      <c r="K181" s="1129"/>
      <c r="L181" s="1129"/>
      <c r="M181" s="1129"/>
      <c r="N181" s="1129"/>
    </row>
    <row r="182" spans="1:14">
      <c r="A182" s="1130"/>
      <c r="B182" s="1131"/>
      <c r="C182" s="1131"/>
      <c r="D182" s="1132"/>
      <c r="E182" s="125"/>
      <c r="F182" s="120" t="s">
        <v>181</v>
      </c>
      <c r="G182" s="120"/>
      <c r="H182" s="126"/>
      <c r="I182" s="555"/>
      <c r="J182" s="555"/>
      <c r="K182" s="555"/>
      <c r="L182" s="555"/>
      <c r="M182" s="555"/>
      <c r="N182" s="555"/>
    </row>
    <row r="183" spans="1:14">
      <c r="A183" s="1130"/>
      <c r="B183" s="1131"/>
      <c r="C183" s="1131"/>
      <c r="D183" s="1132"/>
      <c r="E183" s="127" t="s">
        <v>182</v>
      </c>
      <c r="F183" s="228" t="s">
        <v>183</v>
      </c>
      <c r="G183" s="228"/>
      <c r="H183" s="128"/>
      <c r="I183" s="85"/>
      <c r="J183" s="85"/>
      <c r="K183" s="85"/>
      <c r="L183" s="85"/>
      <c r="M183" s="85"/>
      <c r="N183" s="85"/>
    </row>
    <row r="184" spans="1:14">
      <c r="A184" s="1130"/>
      <c r="B184" s="1131"/>
      <c r="C184" s="1131"/>
      <c r="D184" s="1132"/>
      <c r="E184" s="127" t="s">
        <v>184</v>
      </c>
      <c r="F184" s="228" t="s">
        <v>185</v>
      </c>
      <c r="G184" s="228"/>
      <c r="H184" s="128"/>
      <c r="I184" s="85"/>
      <c r="J184" s="85"/>
      <c r="K184" s="85"/>
      <c r="L184" s="85"/>
      <c r="M184" s="85"/>
      <c r="N184" s="85"/>
    </row>
    <row r="185" spans="1:14">
      <c r="A185" s="1130"/>
      <c r="B185" s="1131"/>
      <c r="C185" s="1131"/>
      <c r="D185" s="1132"/>
      <c r="E185" s="127" t="s">
        <v>186</v>
      </c>
      <c r="F185" s="228" t="s">
        <v>187</v>
      </c>
      <c r="G185" s="228"/>
      <c r="H185" s="128"/>
      <c r="I185" s="85"/>
      <c r="J185" s="85"/>
      <c r="K185" s="85"/>
      <c r="L185" s="85"/>
      <c r="M185" s="85"/>
      <c r="N185" s="85"/>
    </row>
    <row r="186" spans="1:14">
      <c r="A186" s="1130"/>
      <c r="B186" s="1131"/>
      <c r="C186" s="1131"/>
      <c r="D186" s="1132"/>
      <c r="E186" s="127" t="s">
        <v>188</v>
      </c>
      <c r="F186" s="228" t="s">
        <v>189</v>
      </c>
      <c r="G186" s="228"/>
      <c r="H186" s="128"/>
      <c r="I186" s="85"/>
      <c r="J186" s="85"/>
      <c r="K186" s="85"/>
      <c r="L186" s="85"/>
      <c r="M186" s="85"/>
      <c r="N186" s="85"/>
    </row>
    <row r="187" spans="1:14">
      <c r="A187" s="1130"/>
      <c r="B187" s="1131"/>
      <c r="C187" s="1131"/>
      <c r="D187" s="1132"/>
      <c r="E187" s="129" t="s">
        <v>190</v>
      </c>
      <c r="F187" s="229" t="s">
        <v>191</v>
      </c>
      <c r="G187" s="229"/>
      <c r="H187" s="130"/>
      <c r="I187" s="1128"/>
      <c r="J187" s="1128"/>
      <c r="K187" s="1128"/>
      <c r="L187" s="1128"/>
      <c r="M187" s="1128"/>
      <c r="N187" s="1128"/>
    </row>
    <row r="188" spans="1:14">
      <c r="A188" s="1130"/>
      <c r="B188" s="1131"/>
      <c r="C188" s="1131"/>
      <c r="D188" s="1132"/>
      <c r="E188" s="131"/>
      <c r="F188" s="230" t="s">
        <v>192</v>
      </c>
      <c r="G188" s="230"/>
      <c r="H188" s="126"/>
      <c r="I188" s="1129"/>
      <c r="J188" s="1129"/>
      <c r="K188" s="1129"/>
      <c r="L188" s="1129"/>
      <c r="M188" s="1129"/>
      <c r="N188" s="1129"/>
    </row>
    <row r="189" spans="1:14" ht="13.5" customHeight="1">
      <c r="A189" s="1130"/>
      <c r="B189" s="1131"/>
      <c r="C189" s="1131"/>
      <c r="D189" s="1132"/>
      <c r="E189" s="129" t="s">
        <v>193</v>
      </c>
      <c r="F189" s="229" t="s">
        <v>194</v>
      </c>
      <c r="G189" s="229"/>
      <c r="H189" s="130"/>
      <c r="I189" s="1128"/>
      <c r="J189" s="1128"/>
      <c r="K189" s="1128"/>
      <c r="L189" s="1128"/>
      <c r="M189" s="1128"/>
      <c r="N189" s="1128"/>
    </row>
    <row r="190" spans="1:14" ht="13.5" customHeight="1">
      <c r="A190" s="1130"/>
      <c r="B190" s="1131"/>
      <c r="C190" s="1131"/>
      <c r="D190" s="1132"/>
      <c r="E190" s="132"/>
      <c r="F190" s="231" t="s">
        <v>195</v>
      </c>
      <c r="G190" s="231"/>
      <c r="H190" s="124"/>
      <c r="I190" s="1140"/>
      <c r="J190" s="1140"/>
      <c r="K190" s="1140"/>
      <c r="L190" s="1140"/>
      <c r="M190" s="1140"/>
      <c r="N190" s="1140"/>
    </row>
    <row r="191" spans="1:14">
      <c r="A191" s="1130"/>
      <c r="B191" s="1131"/>
      <c r="C191" s="1131"/>
      <c r="D191" s="1132"/>
      <c r="E191" s="131"/>
      <c r="F191" s="230" t="s">
        <v>196</v>
      </c>
      <c r="G191" s="230"/>
      <c r="H191" s="126"/>
      <c r="I191" s="1129"/>
      <c r="J191" s="1129"/>
      <c r="K191" s="1129"/>
      <c r="L191" s="1129"/>
      <c r="M191" s="1129"/>
      <c r="N191" s="1129"/>
    </row>
    <row r="192" spans="1:14">
      <c r="A192" s="1130"/>
      <c r="B192" s="1131"/>
      <c r="C192" s="1131"/>
      <c r="D192" s="1132"/>
      <c r="E192" s="1160" t="s">
        <v>197</v>
      </c>
      <c r="F192" s="1160"/>
      <c r="G192" s="1160"/>
      <c r="H192" s="1160"/>
      <c r="I192" s="1128"/>
      <c r="J192" s="1128"/>
      <c r="K192" s="1128"/>
      <c r="L192" s="1128"/>
      <c r="M192" s="1128"/>
      <c r="N192" s="1128"/>
    </row>
    <row r="193" spans="1:14">
      <c r="A193" s="1191"/>
      <c r="B193" s="1131"/>
      <c r="C193" s="1131"/>
      <c r="D193" s="1192"/>
      <c r="E193" s="132" t="s">
        <v>198</v>
      </c>
      <c r="F193" s="116"/>
      <c r="G193" s="116"/>
      <c r="H193" s="124"/>
      <c r="I193" s="1140"/>
      <c r="J193" s="1140"/>
      <c r="K193" s="1140"/>
      <c r="L193" s="1140"/>
      <c r="M193" s="1140"/>
      <c r="N193" s="1140"/>
    </row>
    <row r="194" spans="1:14" ht="13.5" customHeight="1">
      <c r="A194" s="546"/>
      <c r="B194" s="539"/>
      <c r="C194" s="539"/>
      <c r="D194" s="547"/>
      <c r="E194" s="132" t="s">
        <v>199</v>
      </c>
      <c r="F194" s="116"/>
      <c r="G194" s="116"/>
      <c r="H194" s="124"/>
      <c r="I194" s="1129"/>
      <c r="J194" s="1129"/>
      <c r="K194" s="1129"/>
      <c r="L194" s="1129"/>
      <c r="M194" s="1129"/>
      <c r="N194" s="1129"/>
    </row>
    <row r="195" spans="1:14" ht="18" customHeight="1">
      <c r="A195" s="1191"/>
      <c r="B195" s="1131"/>
      <c r="C195" s="1131"/>
      <c r="D195" s="1192"/>
      <c r="E195" s="1137" t="s">
        <v>200</v>
      </c>
      <c r="F195" s="1137"/>
      <c r="G195" s="1137"/>
      <c r="H195" s="1137"/>
      <c r="I195" s="557">
        <v>0</v>
      </c>
      <c r="J195" s="85"/>
      <c r="K195" s="85"/>
      <c r="L195" s="85"/>
      <c r="M195" s="85"/>
      <c r="N195" s="85"/>
    </row>
    <row r="196" spans="1:14">
      <c r="A196" s="1130"/>
      <c r="B196" s="1131"/>
      <c r="C196" s="1131"/>
      <c r="D196" s="1132"/>
      <c r="E196" s="133" t="s">
        <v>201</v>
      </c>
      <c r="F196" s="134"/>
      <c r="G196" s="134"/>
      <c r="H196" s="134"/>
      <c r="I196" s="1140">
        <v>2</v>
      </c>
      <c r="J196" s="1140"/>
      <c r="K196" s="1140"/>
      <c r="L196" s="1140"/>
      <c r="M196" s="1140"/>
      <c r="N196" s="1140"/>
    </row>
    <row r="197" spans="1:14">
      <c r="A197" s="1130"/>
      <c r="B197" s="1131"/>
      <c r="C197" s="1131"/>
      <c r="D197" s="1132"/>
      <c r="E197" s="133" t="s">
        <v>202</v>
      </c>
      <c r="F197" s="134"/>
      <c r="G197" s="134"/>
      <c r="H197" s="134"/>
      <c r="I197" s="1129"/>
      <c r="J197" s="1129"/>
      <c r="K197" s="1129"/>
      <c r="L197" s="1129"/>
      <c r="M197" s="1129"/>
      <c r="N197" s="1129"/>
    </row>
    <row r="198" spans="1:14">
      <c r="A198" s="1130"/>
      <c r="B198" s="1131"/>
      <c r="C198" s="1131"/>
      <c r="D198" s="1132"/>
      <c r="E198" s="135" t="s">
        <v>203</v>
      </c>
      <c r="F198" s="136"/>
      <c r="G198" s="136"/>
      <c r="H198" s="136"/>
      <c r="I198" s="85">
        <v>1</v>
      </c>
      <c r="J198" s="85"/>
      <c r="K198" s="85"/>
      <c r="L198" s="85"/>
      <c r="M198" s="85"/>
      <c r="N198" s="85"/>
    </row>
    <row r="199" spans="1:14" ht="16.5" customHeight="1">
      <c r="A199" s="1130"/>
      <c r="B199" s="1131"/>
      <c r="C199" s="1131"/>
      <c r="D199" s="1133"/>
      <c r="E199" s="137" t="s">
        <v>204</v>
      </c>
      <c r="F199" s="134"/>
      <c r="G199" s="134"/>
      <c r="H199" s="134"/>
      <c r="I199" s="114">
        <v>1</v>
      </c>
      <c r="J199" s="114"/>
      <c r="K199" s="114"/>
      <c r="L199" s="114"/>
      <c r="M199" s="114"/>
      <c r="N199" s="114"/>
    </row>
    <row r="200" spans="1:14" ht="13.5" customHeight="1">
      <c r="A200" s="1130"/>
      <c r="B200" s="1131"/>
      <c r="C200" s="1131"/>
      <c r="D200" s="1133"/>
      <c r="E200" s="135" t="s">
        <v>205</v>
      </c>
      <c r="F200" s="136"/>
      <c r="G200" s="136"/>
      <c r="H200" s="136"/>
      <c r="I200" s="85">
        <v>1</v>
      </c>
      <c r="J200" s="85"/>
      <c r="K200" s="85"/>
      <c r="L200" s="85"/>
      <c r="M200" s="85"/>
      <c r="N200" s="85"/>
    </row>
    <row r="201" spans="1:14">
      <c r="A201" s="1130"/>
      <c r="B201" s="1131"/>
      <c r="C201" s="1131"/>
      <c r="D201" s="1133"/>
      <c r="E201" s="135" t="s">
        <v>206</v>
      </c>
      <c r="F201" s="136"/>
      <c r="G201" s="138"/>
      <c r="H201" s="139"/>
      <c r="I201" s="85">
        <v>60</v>
      </c>
      <c r="J201" s="85"/>
      <c r="K201" s="85"/>
      <c r="L201" s="85"/>
      <c r="M201" s="85"/>
      <c r="N201" s="85"/>
    </row>
    <row r="202" spans="1:14">
      <c r="A202" s="1130"/>
      <c r="B202" s="1131"/>
      <c r="C202" s="1131"/>
      <c r="D202" s="1133"/>
      <c r="E202" s="1137" t="s">
        <v>207</v>
      </c>
      <c r="F202" s="1137"/>
      <c r="G202" s="1137"/>
      <c r="H202" s="1137"/>
      <c r="I202" s="85"/>
      <c r="J202" s="85"/>
      <c r="K202" s="85"/>
      <c r="L202" s="85"/>
      <c r="M202" s="85"/>
      <c r="N202" s="85"/>
    </row>
    <row r="203" spans="1:14" ht="13.5" customHeight="1">
      <c r="A203" s="1130"/>
      <c r="B203" s="1131"/>
      <c r="C203" s="1131"/>
      <c r="D203" s="1133"/>
      <c r="E203" s="1138" t="s">
        <v>208</v>
      </c>
      <c r="F203" s="1138"/>
      <c r="G203" s="1138"/>
      <c r="H203" s="1138"/>
      <c r="I203" s="85"/>
      <c r="J203" s="85"/>
      <c r="K203" s="85"/>
      <c r="L203" s="85"/>
      <c r="M203" s="85"/>
      <c r="N203" s="85"/>
    </row>
    <row r="204" spans="1:14" ht="13.5" customHeight="1">
      <c r="A204" s="1130"/>
      <c r="B204" s="1131"/>
      <c r="C204" s="1131"/>
      <c r="D204" s="1133"/>
      <c r="E204" s="1134" t="s">
        <v>209</v>
      </c>
      <c r="F204" s="1135"/>
      <c r="G204" s="1135"/>
      <c r="H204" s="1136"/>
      <c r="I204" s="1128"/>
      <c r="J204" s="1128"/>
      <c r="K204" s="1128"/>
      <c r="L204" s="1128"/>
      <c r="M204" s="1128"/>
      <c r="N204" s="1128"/>
    </row>
    <row r="205" spans="1:14">
      <c r="A205" s="1130"/>
      <c r="B205" s="1131"/>
      <c r="C205" s="1131"/>
      <c r="D205" s="1133"/>
      <c r="E205" s="1141" t="s">
        <v>210</v>
      </c>
      <c r="F205" s="1142"/>
      <c r="G205" s="1142"/>
      <c r="H205" s="1143"/>
      <c r="I205" s="1129"/>
      <c r="J205" s="1129"/>
      <c r="K205" s="1129"/>
      <c r="L205" s="1129"/>
      <c r="M205" s="1129"/>
      <c r="N205" s="1129"/>
    </row>
    <row r="206" spans="1:14" ht="15" customHeight="1">
      <c r="A206" s="1154"/>
      <c r="B206" s="1155"/>
      <c r="C206" s="1155"/>
      <c r="D206" s="1156"/>
      <c r="E206" s="1138" t="s">
        <v>211</v>
      </c>
      <c r="F206" s="1138"/>
      <c r="G206" s="1138"/>
      <c r="H206" s="1138"/>
      <c r="I206" s="85"/>
      <c r="J206" s="85"/>
      <c r="K206" s="85"/>
      <c r="L206" s="85"/>
      <c r="M206" s="85"/>
      <c r="N206" s="85"/>
    </row>
    <row r="207" spans="1:14" ht="13.5" customHeight="1">
      <c r="A207" s="1144" t="s">
        <v>212</v>
      </c>
      <c r="B207" s="1144"/>
      <c r="C207" s="1144"/>
      <c r="D207" s="1144"/>
      <c r="E207" s="1144"/>
      <c r="F207" s="1144"/>
      <c r="G207" s="1144"/>
      <c r="H207" s="1144"/>
      <c r="I207" s="291">
        <v>90</v>
      </c>
      <c r="J207" s="291"/>
      <c r="K207" s="291"/>
      <c r="L207" s="291"/>
      <c r="M207" s="291"/>
      <c r="N207" s="291"/>
    </row>
    <row r="208" spans="1:14" ht="24" customHeight="1">
      <c r="A208" s="1145" t="s">
        <v>213</v>
      </c>
      <c r="B208" s="1146"/>
      <c r="C208" s="1146"/>
      <c r="D208" s="1146"/>
      <c r="E208" s="1146"/>
      <c r="F208" s="1146"/>
      <c r="G208" s="1146"/>
      <c r="H208" s="1147"/>
      <c r="I208" s="291">
        <v>13</v>
      </c>
      <c r="J208" s="291"/>
      <c r="K208" s="291"/>
      <c r="L208" s="291"/>
      <c r="M208" s="291"/>
      <c r="N208" s="291"/>
    </row>
    <row r="209" spans="1:14" ht="19.5" customHeight="1">
      <c r="A209" s="1157" t="s">
        <v>214</v>
      </c>
      <c r="B209" s="1158"/>
      <c r="C209" s="1158"/>
      <c r="D209" s="1158"/>
      <c r="E209" s="1158"/>
      <c r="F209" s="1158"/>
      <c r="G209" s="1158"/>
      <c r="H209" s="1159"/>
      <c r="I209" s="291">
        <v>23</v>
      </c>
      <c r="J209" s="291"/>
      <c r="K209" s="291"/>
      <c r="L209" s="291"/>
      <c r="M209" s="291"/>
      <c r="N209" s="291"/>
    </row>
    <row r="210" spans="1:14" ht="18" customHeight="1">
      <c r="A210" s="1144" t="s">
        <v>215</v>
      </c>
      <c r="B210" s="1144"/>
      <c r="C210" s="1144"/>
      <c r="D210" s="1144"/>
      <c r="E210" s="1144"/>
      <c r="F210" s="1144"/>
      <c r="G210" s="1144"/>
      <c r="H210" s="1144"/>
      <c r="I210" s="291">
        <v>11</v>
      </c>
      <c r="J210" s="291"/>
      <c r="K210" s="291"/>
      <c r="L210" s="291"/>
      <c r="M210" s="291"/>
      <c r="N210" s="291"/>
    </row>
    <row r="211" spans="1:14" ht="18.75" customHeight="1">
      <c r="A211" s="1148" t="s">
        <v>216</v>
      </c>
      <c r="B211" s="1149"/>
      <c r="C211" s="1149"/>
      <c r="D211" s="1149"/>
      <c r="E211" s="1149"/>
      <c r="F211" s="1149"/>
      <c r="G211" s="1149"/>
      <c r="H211" s="1150"/>
      <c r="I211" s="1123">
        <v>0</v>
      </c>
      <c r="J211" s="540"/>
      <c r="K211" s="540"/>
      <c r="L211" s="540"/>
      <c r="M211" s="540"/>
      <c r="N211" s="540"/>
    </row>
    <row r="212" spans="1:14" ht="5.25" customHeight="1">
      <c r="A212" s="1151"/>
      <c r="B212" s="1152"/>
      <c r="C212" s="1152"/>
      <c r="D212" s="1152"/>
      <c r="E212" s="1152"/>
      <c r="F212" s="1152"/>
      <c r="G212" s="1152"/>
      <c r="H212" s="1153"/>
      <c r="I212" s="1124"/>
      <c r="J212" s="541"/>
      <c r="K212" s="541"/>
      <c r="L212" s="541"/>
      <c r="M212" s="541"/>
      <c r="N212" s="541"/>
    </row>
    <row r="213" spans="1:14" ht="17.25" customHeight="1">
      <c r="A213" s="140" t="s">
        <v>490</v>
      </c>
      <c r="B213" s="140"/>
      <c r="C213" s="140"/>
      <c r="D213" s="140"/>
      <c r="E213" s="140"/>
      <c r="F213" s="140" t="s">
        <v>217</v>
      </c>
      <c r="G213" s="140"/>
      <c r="H213" s="140"/>
      <c r="I213" s="142" t="s">
        <v>218</v>
      </c>
      <c r="J213" s="142"/>
      <c r="K213" s="142"/>
      <c r="L213" s="141"/>
      <c r="M213" s="141"/>
      <c r="N213" s="141"/>
    </row>
    <row r="214" spans="1:14" ht="7.5" customHeight="1">
      <c r="A214" s="140"/>
      <c r="B214" s="140"/>
      <c r="C214" s="140"/>
      <c r="D214" s="140"/>
      <c r="E214" s="140"/>
      <c r="F214" s="140"/>
      <c r="G214" s="140"/>
      <c r="H214" s="140"/>
      <c r="I214" s="140"/>
      <c r="J214" s="141"/>
      <c r="K214" s="142"/>
      <c r="L214" s="141"/>
      <c r="M214" s="141"/>
      <c r="N214" s="141"/>
    </row>
    <row r="215" spans="1:14" ht="13.5" customHeight="1">
      <c r="A215" s="140"/>
      <c r="B215" s="140"/>
      <c r="C215" s="140"/>
      <c r="D215" s="140"/>
      <c r="E215" s="143"/>
      <c r="F215" s="143"/>
      <c r="G215" s="143"/>
      <c r="H215" s="143"/>
      <c r="I215" s="140"/>
      <c r="J215" s="141"/>
      <c r="K215" s="141"/>
      <c r="L215" s="141"/>
      <c r="M215" s="141"/>
      <c r="N215" s="141"/>
    </row>
    <row r="216" spans="1:14" ht="12" customHeight="1">
      <c r="A216" s="1125" t="s">
        <v>933</v>
      </c>
      <c r="B216" s="1125"/>
      <c r="C216" s="1125"/>
      <c r="D216" s="1125"/>
      <c r="E216" s="1125"/>
      <c r="F216" s="1125"/>
      <c r="G216" s="1120" t="s">
        <v>3907</v>
      </c>
      <c r="H216" s="1120"/>
      <c r="I216" s="618"/>
      <c r="J216" s="1126" t="s">
        <v>3910</v>
      </c>
      <c r="K216" s="1126"/>
      <c r="L216" s="1126"/>
      <c r="M216" s="1126"/>
      <c r="N216" s="1126"/>
    </row>
    <row r="217" spans="1:14" ht="16.5" customHeight="1">
      <c r="A217" s="1125" t="s">
        <v>491</v>
      </c>
      <c r="B217" s="1125"/>
      <c r="C217" s="1125"/>
      <c r="D217" s="1125"/>
      <c r="E217" s="1125"/>
      <c r="F217" s="1125"/>
      <c r="G217" s="1121" t="s">
        <v>3908</v>
      </c>
      <c r="H217" s="1121"/>
      <c r="I217" s="619"/>
      <c r="J217" s="1127" t="s">
        <v>3909</v>
      </c>
      <c r="K217" s="1127"/>
      <c r="L217" s="1127"/>
      <c r="M217" s="1127"/>
      <c r="N217" s="1127"/>
    </row>
    <row r="218" spans="1:14" ht="17.25" customHeight="1">
      <c r="A218" s="1125" t="s">
        <v>492</v>
      </c>
      <c r="B218" s="1125"/>
      <c r="C218" s="1125"/>
      <c r="D218" s="1125"/>
      <c r="E218" s="1125"/>
      <c r="F218" s="1125"/>
      <c r="G218" s="140"/>
      <c r="H218" s="1139"/>
      <c r="I218" s="1139"/>
      <c r="J218" s="183"/>
      <c r="K218" s="141"/>
      <c r="L218" s="141"/>
      <c r="M218" s="141"/>
      <c r="N218" s="141"/>
    </row>
    <row r="219" spans="1:14" ht="6.75" customHeight="1">
      <c r="A219" s="144"/>
      <c r="B219" s="140"/>
      <c r="C219" s="1139"/>
      <c r="D219" s="1139"/>
      <c r="E219" s="1139"/>
      <c r="F219" s="1139"/>
      <c r="G219" s="140"/>
      <c r="H219" s="140"/>
      <c r="I219" s="140"/>
      <c r="J219" s="141"/>
      <c r="K219" s="141"/>
      <c r="L219" s="141"/>
      <c r="M219" s="141"/>
      <c r="N219" s="141"/>
    </row>
    <row r="220" spans="1:14" ht="11.25" customHeight="1">
      <c r="A220" s="1131"/>
      <c r="B220" s="1131"/>
      <c r="C220" s="1131"/>
      <c r="D220" s="1131"/>
      <c r="E220" s="5"/>
      <c r="F220" s="5"/>
      <c r="G220" s="5"/>
      <c r="H220" s="362"/>
      <c r="I220" s="5"/>
      <c r="J220" s="5"/>
      <c r="K220" s="5"/>
      <c r="L220" s="1122"/>
      <c r="M220" s="1122"/>
      <c r="N220" s="1122"/>
    </row>
    <row r="221" spans="1: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>
      <c r="A222" s="88"/>
      <c r="B222" s="88"/>
      <c r="C222" s="88"/>
      <c r="D222" s="88"/>
      <c r="E222" s="88"/>
      <c r="F222" s="88"/>
      <c r="G222" s="88"/>
      <c r="H222" s="88"/>
      <c r="I222" s="94"/>
      <c r="J222" s="94"/>
      <c r="K222" s="94"/>
      <c r="L222" s="94"/>
      <c r="M222" s="94"/>
      <c r="N222" s="94"/>
    </row>
    <row r="223" spans="1:14">
      <c r="A223" s="1115" t="s">
        <v>12</v>
      </c>
      <c r="B223" s="1115"/>
      <c r="C223" s="1115"/>
      <c r="D223" s="1115"/>
      <c r="E223" s="1115"/>
      <c r="F223" s="153"/>
      <c r="G223" s="153"/>
      <c r="H223" s="153"/>
      <c r="I223" s="153"/>
      <c r="J223" s="153"/>
      <c r="K223" s="153"/>
      <c r="L223" s="5"/>
      <c r="M223" s="5"/>
      <c r="N223" s="5"/>
    </row>
  </sheetData>
  <mergeCells count="430">
    <mergeCell ref="A5:N5"/>
    <mergeCell ref="A6:N6"/>
    <mergeCell ref="A1:N1"/>
    <mergeCell ref="A2:N2"/>
    <mergeCell ref="A3:N3"/>
    <mergeCell ref="A4:N4"/>
    <mergeCell ref="A7:N7"/>
    <mergeCell ref="E20:H20"/>
    <mergeCell ref="A21:D21"/>
    <mergeCell ref="A12:D12"/>
    <mergeCell ref="E12:H12"/>
    <mergeCell ref="E16:H16"/>
    <mergeCell ref="A17:D17"/>
    <mergeCell ref="E17:H17"/>
    <mergeCell ref="A20:D20"/>
    <mergeCell ref="E21:H21"/>
    <mergeCell ref="A16:D16"/>
    <mergeCell ref="A8:N8"/>
    <mergeCell ref="A10:D11"/>
    <mergeCell ref="E10:H11"/>
    <mergeCell ref="I10:I11"/>
    <mergeCell ref="J10:J11"/>
    <mergeCell ref="L10:N10"/>
    <mergeCell ref="I12:I13"/>
    <mergeCell ref="M12:M13"/>
    <mergeCell ref="N12:N13"/>
    <mergeCell ref="A18:D18"/>
    <mergeCell ref="E22:H22"/>
    <mergeCell ref="K10:K11"/>
    <mergeCell ref="A13:D13"/>
    <mergeCell ref="E13:H13"/>
    <mergeCell ref="A14:D14"/>
    <mergeCell ref="E14:H14"/>
    <mergeCell ref="A15:D15"/>
    <mergeCell ref="E15:H15"/>
    <mergeCell ref="A19:D19"/>
    <mergeCell ref="E19:H19"/>
    <mergeCell ref="A22:D22"/>
    <mergeCell ref="E18:H18"/>
    <mergeCell ref="A79:D80"/>
    <mergeCell ref="E79:H80"/>
    <mergeCell ref="E87:H87"/>
    <mergeCell ref="J12:J13"/>
    <mergeCell ref="K12:K13"/>
    <mergeCell ref="L12:L13"/>
    <mergeCell ref="E69:H69"/>
    <mergeCell ref="E70:H70"/>
    <mergeCell ref="E72:H72"/>
    <mergeCell ref="E71:H71"/>
    <mergeCell ref="E82:H82"/>
    <mergeCell ref="E83:H83"/>
    <mergeCell ref="E84:H84"/>
    <mergeCell ref="E85:H85"/>
    <mergeCell ref="E37:H37"/>
    <mergeCell ref="K50:K51"/>
    <mergeCell ref="E65:H65"/>
    <mergeCell ref="E66:H66"/>
    <mergeCell ref="E39:H39"/>
    <mergeCell ref="E74:H74"/>
    <mergeCell ref="J74:N74"/>
    <mergeCell ref="I50:I51"/>
    <mergeCell ref="J50:J51"/>
    <mergeCell ref="N42:N43"/>
    <mergeCell ref="A116:D116"/>
    <mergeCell ref="A117:D117"/>
    <mergeCell ref="A96:D96"/>
    <mergeCell ref="E96:H96"/>
    <mergeCell ref="A97:D97"/>
    <mergeCell ref="E97:H97"/>
    <mergeCell ref="E99:H99"/>
    <mergeCell ref="A100:D100"/>
    <mergeCell ref="E100:H100"/>
    <mergeCell ref="E104:H104"/>
    <mergeCell ref="E105:H105"/>
    <mergeCell ref="A101:D101"/>
    <mergeCell ref="E101:H101"/>
    <mergeCell ref="A104:D104"/>
    <mergeCell ref="A99:D99"/>
    <mergeCell ref="A98:D98"/>
    <mergeCell ref="A102:D102"/>
    <mergeCell ref="E102:H102"/>
    <mergeCell ref="A103:D103"/>
    <mergeCell ref="E103:H103"/>
    <mergeCell ref="A106:D106"/>
    <mergeCell ref="A105:D105"/>
    <mergeCell ref="E109:H109"/>
    <mergeCell ref="E106:H106"/>
    <mergeCell ref="A107:D107"/>
    <mergeCell ref="A108:D108"/>
    <mergeCell ref="A164:D164"/>
    <mergeCell ref="A153:D153"/>
    <mergeCell ref="A150:D151"/>
    <mergeCell ref="E150:H151"/>
    <mergeCell ref="A144:D144"/>
    <mergeCell ref="A145:D145"/>
    <mergeCell ref="E145:H145"/>
    <mergeCell ref="E128:H128"/>
    <mergeCell ref="A129:D129"/>
    <mergeCell ref="A130:D130"/>
    <mergeCell ref="A128:D128"/>
    <mergeCell ref="A118:D118"/>
    <mergeCell ref="E117:H117"/>
    <mergeCell ref="A152:D152"/>
    <mergeCell ref="E152:H152"/>
    <mergeCell ref="E118:H118"/>
    <mergeCell ref="E119:H119"/>
    <mergeCell ref="E120:H120"/>
    <mergeCell ref="E121:H121"/>
    <mergeCell ref="E122:H122"/>
    <mergeCell ref="A119:D119"/>
    <mergeCell ref="A120:D120"/>
    <mergeCell ref="E141:H141"/>
    <mergeCell ref="A142:D142"/>
    <mergeCell ref="E142:H142"/>
    <mergeCell ref="A149:D149"/>
    <mergeCell ref="A139:D139"/>
    <mergeCell ref="E139:H139"/>
    <mergeCell ref="A146:D146"/>
    <mergeCell ref="A121:D121"/>
    <mergeCell ref="E146:H146"/>
    <mergeCell ref="A126:D126"/>
    <mergeCell ref="E126:H126"/>
    <mergeCell ref="A127:D127"/>
    <mergeCell ref="E127:H127"/>
    <mergeCell ref="M45:M46"/>
    <mergeCell ref="N45:N46"/>
    <mergeCell ref="J42:J43"/>
    <mergeCell ref="K42:K43"/>
    <mergeCell ref="L42:L43"/>
    <mergeCell ref="N50:N51"/>
    <mergeCell ref="N61:N62"/>
    <mergeCell ref="M42:M43"/>
    <mergeCell ref="I42:I43"/>
    <mergeCell ref="L50:L51"/>
    <mergeCell ref="M50:M51"/>
    <mergeCell ref="M61:M62"/>
    <mergeCell ref="A195:D195"/>
    <mergeCell ref="E195:H195"/>
    <mergeCell ref="A193:D193"/>
    <mergeCell ref="A176:D176"/>
    <mergeCell ref="A177:D177"/>
    <mergeCell ref="E177:H177"/>
    <mergeCell ref="A178:D178"/>
    <mergeCell ref="E178:H178"/>
    <mergeCell ref="A189:D189"/>
    <mergeCell ref="A188:D18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E179:H179"/>
    <mergeCell ref="N23:N24"/>
    <mergeCell ref="E46:H46"/>
    <mergeCell ref="A25:D25"/>
    <mergeCell ref="E25:H25"/>
    <mergeCell ref="A26:D26"/>
    <mergeCell ref="E26:H26"/>
    <mergeCell ref="E27:H27"/>
    <mergeCell ref="E28:H28"/>
    <mergeCell ref="A27:D27"/>
    <mergeCell ref="A28:D28"/>
    <mergeCell ref="E32:H32"/>
    <mergeCell ref="E33:H33"/>
    <mergeCell ref="E34:H34"/>
    <mergeCell ref="E40:H40"/>
    <mergeCell ref="E41:H41"/>
    <mergeCell ref="E35:H35"/>
    <mergeCell ref="I23:I24"/>
    <mergeCell ref="J23:J24"/>
    <mergeCell ref="K23:K24"/>
    <mergeCell ref="J45:J46"/>
    <mergeCell ref="L23:L24"/>
    <mergeCell ref="M23:M24"/>
    <mergeCell ref="A23:D23"/>
    <mergeCell ref="E23:H23"/>
    <mergeCell ref="A24:D24"/>
    <mergeCell ref="E24:H24"/>
    <mergeCell ref="E29:H29"/>
    <mergeCell ref="E30:H30"/>
    <mergeCell ref="E31:H31"/>
    <mergeCell ref="E67:H67"/>
    <mergeCell ref="E68:H68"/>
    <mergeCell ref="E60:H60"/>
    <mergeCell ref="E61:H61"/>
    <mergeCell ref="E58:H58"/>
    <mergeCell ref="E59:H59"/>
    <mergeCell ref="A40:D40"/>
    <mergeCell ref="E36:H36"/>
    <mergeCell ref="E38:H38"/>
    <mergeCell ref="E57:H57"/>
    <mergeCell ref="E47:H47"/>
    <mergeCell ref="E62:H62"/>
    <mergeCell ref="E63:H63"/>
    <mergeCell ref="E42:H42"/>
    <mergeCell ref="E43:H43"/>
    <mergeCell ref="E48:H48"/>
    <mergeCell ref="E49:H49"/>
    <mergeCell ref="E64:H64"/>
    <mergeCell ref="E44:H44"/>
    <mergeCell ref="E45:H45"/>
    <mergeCell ref="E54:H54"/>
    <mergeCell ref="E55:H55"/>
    <mergeCell ref="E56:H56"/>
    <mergeCell ref="E50:H50"/>
    <mergeCell ref="I61:I62"/>
    <mergeCell ref="J61:J62"/>
    <mergeCell ref="K61:K62"/>
    <mergeCell ref="L61:L62"/>
    <mergeCell ref="E51:H51"/>
    <mergeCell ref="E52:H52"/>
    <mergeCell ref="E53:H53"/>
    <mergeCell ref="K45:K46"/>
    <mergeCell ref="I45:I46"/>
    <mergeCell ref="L45:L46"/>
    <mergeCell ref="N81:N82"/>
    <mergeCell ref="A78:D78"/>
    <mergeCell ref="I68:I69"/>
    <mergeCell ref="J68:J69"/>
    <mergeCell ref="K68:K69"/>
    <mergeCell ref="L68:L69"/>
    <mergeCell ref="M68:M69"/>
    <mergeCell ref="N68:N69"/>
    <mergeCell ref="A73:D73"/>
    <mergeCell ref="E73:H73"/>
    <mergeCell ref="K79:K80"/>
    <mergeCell ref="E81:H81"/>
    <mergeCell ref="B69:C69"/>
    <mergeCell ref="B70:C70"/>
    <mergeCell ref="L79:N79"/>
    <mergeCell ref="I81:I82"/>
    <mergeCell ref="J81:J82"/>
    <mergeCell ref="L81:L82"/>
    <mergeCell ref="M81:M82"/>
    <mergeCell ref="I79:I80"/>
    <mergeCell ref="J79:J80"/>
    <mergeCell ref="J73:N73"/>
    <mergeCell ref="A74:D74"/>
    <mergeCell ref="K81:K82"/>
    <mergeCell ref="L90:L91"/>
    <mergeCell ref="M90:M91"/>
    <mergeCell ref="N90:N91"/>
    <mergeCell ref="I88:I89"/>
    <mergeCell ref="J88:J89"/>
    <mergeCell ref="K88:K89"/>
    <mergeCell ref="L88:L89"/>
    <mergeCell ref="M88:M89"/>
    <mergeCell ref="N88:N89"/>
    <mergeCell ref="I90:I91"/>
    <mergeCell ref="J90:J91"/>
    <mergeCell ref="K90:K91"/>
    <mergeCell ref="E88:H88"/>
    <mergeCell ref="E89:H89"/>
    <mergeCell ref="E86:H86"/>
    <mergeCell ref="E78:H78"/>
    <mergeCell ref="E91:H91"/>
    <mergeCell ref="E123:H123"/>
    <mergeCell ref="E124:H124"/>
    <mergeCell ref="E125:H125"/>
    <mergeCell ref="E137:H137"/>
    <mergeCell ref="E129:H129"/>
    <mergeCell ref="E130:H130"/>
    <mergeCell ref="E107:H107"/>
    <mergeCell ref="E108:H108"/>
    <mergeCell ref="E98:H98"/>
    <mergeCell ref="E116:H116"/>
    <mergeCell ref="E95:H95"/>
    <mergeCell ref="E92:H92"/>
    <mergeCell ref="E93:H93"/>
    <mergeCell ref="E94:H94"/>
    <mergeCell ref="E90:H90"/>
    <mergeCell ref="A114:D114"/>
    <mergeCell ref="E114:H114"/>
    <mergeCell ref="A115:D115"/>
    <mergeCell ref="E115:H115"/>
    <mergeCell ref="E110:H110"/>
    <mergeCell ref="E111:H111"/>
    <mergeCell ref="E112:H112"/>
    <mergeCell ref="A113:D113"/>
    <mergeCell ref="E113:H113"/>
    <mergeCell ref="I177:I178"/>
    <mergeCell ref="J177:J178"/>
    <mergeCell ref="K177:K178"/>
    <mergeCell ref="A154:D154"/>
    <mergeCell ref="A165:D165"/>
    <mergeCell ref="E165:H165"/>
    <mergeCell ref="E167:H167"/>
    <mergeCell ref="A168:D168"/>
    <mergeCell ref="E168:H168"/>
    <mergeCell ref="A161:D161"/>
    <mergeCell ref="A171:D171"/>
    <mergeCell ref="E171:H171"/>
    <mergeCell ref="E159:H159"/>
    <mergeCell ref="E160:H160"/>
    <mergeCell ref="A166:D166"/>
    <mergeCell ref="E166:H166"/>
    <mergeCell ref="A167:D167"/>
    <mergeCell ref="A173:D173"/>
    <mergeCell ref="A172:D172"/>
    <mergeCell ref="E172:H172"/>
    <mergeCell ref="A169:D169"/>
    <mergeCell ref="E169:H169"/>
    <mergeCell ref="A163:D163"/>
    <mergeCell ref="E163:H163"/>
    <mergeCell ref="I150:I151"/>
    <mergeCell ref="A140:D140"/>
    <mergeCell ref="E140:H140"/>
    <mergeCell ref="A141:D141"/>
    <mergeCell ref="L177:L178"/>
    <mergeCell ref="M177:M178"/>
    <mergeCell ref="N177:N178"/>
    <mergeCell ref="A131:D131"/>
    <mergeCell ref="E131:H131"/>
    <mergeCell ref="A133:D133"/>
    <mergeCell ref="A134:D134"/>
    <mergeCell ref="A132:D132"/>
    <mergeCell ref="A174:D174"/>
    <mergeCell ref="A175:D175"/>
    <mergeCell ref="E174:H174"/>
    <mergeCell ref="A170:D170"/>
    <mergeCell ref="E170:H170"/>
    <mergeCell ref="E156:H156"/>
    <mergeCell ref="E157:H157"/>
    <mergeCell ref="E161:H161"/>
    <mergeCell ref="A162:D162"/>
    <mergeCell ref="E162:H162"/>
    <mergeCell ref="A155:D155"/>
    <mergeCell ref="E155:H155"/>
    <mergeCell ref="J150:J151"/>
    <mergeCell ref="I174:I176"/>
    <mergeCell ref="J174:J176"/>
    <mergeCell ref="K174:K176"/>
    <mergeCell ref="L174:L176"/>
    <mergeCell ref="M174:M176"/>
    <mergeCell ref="E132:H132"/>
    <mergeCell ref="E133:H133"/>
    <mergeCell ref="E134:H134"/>
    <mergeCell ref="E135:H135"/>
    <mergeCell ref="E136:H136"/>
    <mergeCell ref="E158:H158"/>
    <mergeCell ref="E153:H153"/>
    <mergeCell ref="E154:H154"/>
    <mergeCell ref="E138:H138"/>
    <mergeCell ref="J145:N145"/>
    <mergeCell ref="J146:N146"/>
    <mergeCell ref="E164:H164"/>
    <mergeCell ref="E149:H149"/>
    <mergeCell ref="E143:H143"/>
    <mergeCell ref="N174:N176"/>
    <mergeCell ref="K150:K151"/>
    <mergeCell ref="L150:N150"/>
    <mergeCell ref="E173:H173"/>
    <mergeCell ref="N189:N191"/>
    <mergeCell ref="A191:D191"/>
    <mergeCell ref="E192:H192"/>
    <mergeCell ref="I192:I194"/>
    <mergeCell ref="J192:J194"/>
    <mergeCell ref="K192:K194"/>
    <mergeCell ref="L192:L194"/>
    <mergeCell ref="M192:M194"/>
    <mergeCell ref="N192:N194"/>
    <mergeCell ref="I189:I191"/>
    <mergeCell ref="J189:J191"/>
    <mergeCell ref="K189:K191"/>
    <mergeCell ref="L189:L191"/>
    <mergeCell ref="M189:M191"/>
    <mergeCell ref="A190:D190"/>
    <mergeCell ref="A192:D192"/>
    <mergeCell ref="N179:N181"/>
    <mergeCell ref="I187:I188"/>
    <mergeCell ref="J187:J188"/>
    <mergeCell ref="K187:K188"/>
    <mergeCell ref="L187:L188"/>
    <mergeCell ref="M187:M188"/>
    <mergeCell ref="N187:N188"/>
    <mergeCell ref="I179:I181"/>
    <mergeCell ref="J179:J181"/>
    <mergeCell ref="K179:K181"/>
    <mergeCell ref="L179:L181"/>
    <mergeCell ref="M179:M181"/>
    <mergeCell ref="A223:E223"/>
    <mergeCell ref="H218:I218"/>
    <mergeCell ref="M204:M205"/>
    <mergeCell ref="N204:N205"/>
    <mergeCell ref="I196:I197"/>
    <mergeCell ref="J196:J197"/>
    <mergeCell ref="K196:K197"/>
    <mergeCell ref="L196:L197"/>
    <mergeCell ref="M196:M197"/>
    <mergeCell ref="N196:N197"/>
    <mergeCell ref="A197:D197"/>
    <mergeCell ref="A218:F218"/>
    <mergeCell ref="C219:F219"/>
    <mergeCell ref="A220:D220"/>
    <mergeCell ref="A205:D205"/>
    <mergeCell ref="E205:H205"/>
    <mergeCell ref="A196:D196"/>
    <mergeCell ref="A210:H210"/>
    <mergeCell ref="A208:H208"/>
    <mergeCell ref="A211:H212"/>
    <mergeCell ref="A206:D206"/>
    <mergeCell ref="E206:H206"/>
    <mergeCell ref="A207:H207"/>
    <mergeCell ref="A209:H209"/>
    <mergeCell ref="A198:D198"/>
    <mergeCell ref="A199:D199"/>
    <mergeCell ref="A200:D200"/>
    <mergeCell ref="A204:D204"/>
    <mergeCell ref="E204:H204"/>
    <mergeCell ref="E202:H202"/>
    <mergeCell ref="A201:D201"/>
    <mergeCell ref="A202:D202"/>
    <mergeCell ref="A203:D203"/>
    <mergeCell ref="E203:H203"/>
    <mergeCell ref="G216:H216"/>
    <mergeCell ref="G217:H217"/>
    <mergeCell ref="L220:N220"/>
    <mergeCell ref="I211:I212"/>
    <mergeCell ref="A216:F216"/>
    <mergeCell ref="A217:F217"/>
    <mergeCell ref="J216:N216"/>
    <mergeCell ref="J217:N217"/>
    <mergeCell ref="I204:I205"/>
    <mergeCell ref="J204:J205"/>
    <mergeCell ref="K204:K205"/>
    <mergeCell ref="L204:L205"/>
  </mergeCells>
  <printOptions horizontalCentered="1"/>
  <pageMargins left="0" right="0" top="0" bottom="0" header="0.15748031496063" footer="0.118110236220472"/>
  <pageSetup paperSize="5" scale="88" fitToWidth="0" fitToHeight="0" orientation="portrait" verticalDpi="300" r:id="rId1"/>
  <headerFooter>
    <oddFooter>&amp;L&amp;9FOSS.F.029/REV.1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1:H39"/>
  <sheetViews>
    <sheetView showGridLines="0" topLeftCell="A13" zoomScaleNormal="100" workbookViewId="0">
      <selection activeCell="B28" sqref="B28"/>
    </sheetView>
  </sheetViews>
  <sheetFormatPr defaultColWidth="9.140625" defaultRowHeight="15"/>
  <cols>
    <col min="1" max="1" width="35.85546875" customWidth="1"/>
    <col min="2" max="2" width="34.42578125" customWidth="1"/>
    <col min="3" max="3" width="15.42578125" customWidth="1"/>
    <col min="4" max="4" width="11" customWidth="1"/>
    <col min="5" max="5" width="29.140625" customWidth="1"/>
    <col min="6" max="6" width="26.42578125" style="82" customWidth="1"/>
  </cols>
  <sheetData>
    <row r="1" spans="1:8">
      <c r="A1" s="849" t="s">
        <v>15</v>
      </c>
      <c r="B1" s="849"/>
      <c r="C1" s="849"/>
      <c r="D1" s="849"/>
      <c r="E1" s="849"/>
      <c r="F1" s="849"/>
    </row>
    <row r="2" spans="1:8">
      <c r="A2" s="849" t="s">
        <v>1</v>
      </c>
      <c r="B2" s="849"/>
      <c r="C2" s="849"/>
      <c r="D2" s="849"/>
      <c r="E2" s="849"/>
      <c r="F2" s="849"/>
    </row>
    <row r="3" spans="1:8">
      <c r="A3" s="849" t="s">
        <v>2</v>
      </c>
      <c r="B3" s="849"/>
      <c r="C3" s="849"/>
      <c r="D3" s="849"/>
      <c r="E3" s="849"/>
      <c r="F3" s="849"/>
    </row>
    <row r="4" spans="1:8">
      <c r="A4" s="850" t="s">
        <v>3</v>
      </c>
      <c r="B4" s="850"/>
      <c r="C4" s="850"/>
      <c r="D4" s="850"/>
      <c r="E4" s="850"/>
      <c r="F4" s="850"/>
    </row>
    <row r="5" spans="1:8" ht="6" customHeight="1">
      <c r="A5" s="850"/>
      <c r="B5" s="850"/>
      <c r="C5" s="850"/>
      <c r="D5" s="850"/>
      <c r="E5" s="850"/>
      <c r="F5" s="850"/>
    </row>
    <row r="6" spans="1:8">
      <c r="A6" s="848" t="s">
        <v>3769</v>
      </c>
      <c r="B6" s="848"/>
      <c r="C6" s="848"/>
      <c r="D6" s="848"/>
      <c r="E6" s="848"/>
      <c r="F6" s="848"/>
    </row>
    <row r="7" spans="1:8" ht="15.75">
      <c r="A7" s="867" t="s">
        <v>3727</v>
      </c>
      <c r="B7" s="867"/>
      <c r="C7" s="867"/>
      <c r="D7" s="867"/>
      <c r="E7" s="867"/>
      <c r="F7" s="867"/>
      <c r="G7" s="62"/>
      <c r="H7" s="62"/>
    </row>
    <row r="8" spans="1:8" ht="7.5" customHeight="1">
      <c r="A8" s="856"/>
      <c r="B8" s="856"/>
      <c r="C8" s="856"/>
      <c r="D8" s="856"/>
      <c r="E8" s="856"/>
      <c r="F8" s="856"/>
    </row>
    <row r="9" spans="1:8" ht="18">
      <c r="A9" s="1305" t="s">
        <v>419</v>
      </c>
      <c r="B9" s="1305"/>
      <c r="C9" s="1305"/>
      <c r="D9" s="1305"/>
      <c r="E9" s="1305"/>
      <c r="F9" s="1305"/>
    </row>
    <row r="10" spans="1:8">
      <c r="A10" s="869" t="s">
        <v>3791</v>
      </c>
      <c r="B10" s="869"/>
      <c r="C10" s="869"/>
      <c r="D10" s="869"/>
      <c r="E10" s="869"/>
      <c r="F10" s="869"/>
    </row>
    <row r="11" spans="1:8" ht="7.5" customHeight="1"/>
    <row r="12" spans="1:8" ht="29.25" customHeight="1">
      <c r="A12" s="247" t="s">
        <v>343</v>
      </c>
      <c r="B12" s="247" t="s">
        <v>332</v>
      </c>
      <c r="C12" s="247" t="s">
        <v>418</v>
      </c>
      <c r="D12" s="247" t="s">
        <v>417</v>
      </c>
      <c r="E12" s="247" t="s">
        <v>416</v>
      </c>
      <c r="F12" s="687" t="s">
        <v>344</v>
      </c>
    </row>
    <row r="13" spans="1:8" ht="29.25" customHeight="1">
      <c r="A13" s="690" t="s">
        <v>3628</v>
      </c>
      <c r="B13" s="688" t="s">
        <v>3629</v>
      </c>
      <c r="C13" s="688" t="s">
        <v>1188</v>
      </c>
      <c r="D13" s="689" t="s">
        <v>714</v>
      </c>
      <c r="E13" s="691" t="s">
        <v>708</v>
      </c>
      <c r="F13" s="694" t="s">
        <v>3630</v>
      </c>
    </row>
    <row r="14" spans="1:8" ht="29.25" customHeight="1">
      <c r="A14" s="689"/>
      <c r="B14" s="689"/>
      <c r="C14" s="689"/>
      <c r="D14" s="689"/>
      <c r="E14" s="692"/>
      <c r="F14" s="696"/>
    </row>
    <row r="15" spans="1:8" ht="29.25" customHeight="1">
      <c r="A15" s="690"/>
      <c r="B15" s="689"/>
      <c r="C15" s="688"/>
      <c r="D15" s="689"/>
      <c r="E15" s="689"/>
      <c r="F15" s="696"/>
    </row>
    <row r="16" spans="1:8" ht="29.25" customHeight="1">
      <c r="A16" s="693"/>
      <c r="B16" s="688"/>
      <c r="C16" s="688"/>
      <c r="D16" s="689"/>
      <c r="E16" s="689"/>
      <c r="F16" s="694"/>
    </row>
    <row r="17" spans="1:6" ht="29.25" customHeight="1">
      <c r="A17" s="690"/>
      <c r="B17" s="689"/>
      <c r="C17" s="688"/>
      <c r="D17" s="689"/>
      <c r="E17" s="689"/>
      <c r="F17" s="694"/>
    </row>
    <row r="18" spans="1:6" ht="29.25" customHeight="1">
      <c r="A18" s="690"/>
      <c r="B18" s="688"/>
      <c r="C18" s="688"/>
      <c r="D18" s="694"/>
      <c r="E18" s="688"/>
      <c r="F18" s="697"/>
    </row>
    <row r="19" spans="1:6" ht="29.25" customHeight="1">
      <c r="A19" s="695"/>
      <c r="B19" s="688"/>
      <c r="C19" s="688"/>
      <c r="D19" s="694"/>
      <c r="E19" s="688"/>
      <c r="F19" s="698"/>
    </row>
    <row r="20" spans="1:6" ht="44.25" customHeight="1">
      <c r="A20" s="622"/>
      <c r="B20" s="577"/>
      <c r="C20" s="308"/>
      <c r="D20" s="328"/>
      <c r="E20" s="577"/>
      <c r="F20" s="600"/>
    </row>
    <row r="21" spans="1:6" ht="44.25" customHeight="1">
      <c r="A21" s="622"/>
      <c r="B21" s="577"/>
      <c r="C21" s="308"/>
      <c r="D21" s="328"/>
      <c r="E21" s="577"/>
      <c r="F21" s="600"/>
    </row>
    <row r="22" spans="1:6" ht="44.25" customHeight="1">
      <c r="A22" s="622"/>
      <c r="B22" s="577"/>
      <c r="C22" s="610"/>
      <c r="D22" s="328"/>
      <c r="E22" s="577"/>
      <c r="F22" s="600"/>
    </row>
    <row r="24" spans="1:6">
      <c r="A24" s="75" t="s">
        <v>11</v>
      </c>
      <c r="E24" s="5" t="s">
        <v>218</v>
      </c>
    </row>
    <row r="25" spans="1:6">
      <c r="A25" s="75"/>
      <c r="E25" s="5"/>
    </row>
    <row r="26" spans="1:6">
      <c r="A26" s="77"/>
      <c r="B26" s="367" t="s">
        <v>3907</v>
      </c>
      <c r="E26" s="1306" t="s">
        <v>3910</v>
      </c>
      <c r="F26" s="1306"/>
    </row>
    <row r="27" spans="1:6">
      <c r="A27" s="5"/>
      <c r="B27" s="362" t="s">
        <v>3908</v>
      </c>
      <c r="E27" s="863" t="s">
        <v>3909</v>
      </c>
      <c r="F27" s="863"/>
    </row>
    <row r="28" spans="1:6">
      <c r="A28" s="78"/>
      <c r="B28" s="364" t="s">
        <v>3728</v>
      </c>
    </row>
    <row r="29" spans="1:6">
      <c r="A29" s="5"/>
      <c r="B29" s="362" t="s">
        <v>480</v>
      </c>
    </row>
    <row r="30" spans="1:6">
      <c r="A30" s="5"/>
    </row>
    <row r="31" spans="1:6">
      <c r="A31" s="5"/>
    </row>
    <row r="32" spans="1:6">
      <c r="A32" s="5"/>
      <c r="F32" s="304"/>
    </row>
    <row r="39" spans="1:4">
      <c r="A39" s="865"/>
      <c r="B39" s="865"/>
      <c r="C39" s="865"/>
      <c r="D39" s="865"/>
    </row>
  </sheetData>
  <mergeCells count="13">
    <mergeCell ref="A1:F1"/>
    <mergeCell ref="A3:F3"/>
    <mergeCell ref="A4:F4"/>
    <mergeCell ref="A6:F6"/>
    <mergeCell ref="A7:F7"/>
    <mergeCell ref="A5:F5"/>
    <mergeCell ref="A39:D39"/>
    <mergeCell ref="A9:F9"/>
    <mergeCell ref="A10:F10"/>
    <mergeCell ref="A2:F2"/>
    <mergeCell ref="A8:F8"/>
    <mergeCell ref="E26:F26"/>
    <mergeCell ref="E27:F27"/>
  </mergeCells>
  <pageMargins left="0" right="0" top="0" bottom="0" header="0.31496062992125984" footer="0.31496062992125984"/>
  <pageSetup paperSize="5" orientation="landscape" horizontalDpi="4294967293" verticalDpi="4294967293" r:id="rId1"/>
  <headerFooter>
    <oddFooter>&amp;L&amp;9FOSS.F.031/REV.0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39997558519241921"/>
  </sheetPr>
  <dimension ref="B1:I26"/>
  <sheetViews>
    <sheetView showGridLines="0" zoomScaleNormal="100" workbookViewId="0">
      <selection activeCell="M28" sqref="M28"/>
    </sheetView>
  </sheetViews>
  <sheetFormatPr defaultColWidth="9.140625" defaultRowHeight="15"/>
  <cols>
    <col min="1" max="1" width="2.85546875" customWidth="1"/>
    <col min="2" max="2" width="6.85546875" customWidth="1"/>
    <col min="3" max="3" width="26.42578125" customWidth="1"/>
    <col min="4" max="4" width="8.42578125" style="185" customWidth="1"/>
    <col min="5" max="5" width="24.140625" customWidth="1"/>
    <col min="6" max="6" width="11.42578125" style="185" customWidth="1"/>
    <col min="7" max="7" width="20.42578125" style="185" customWidth="1"/>
    <col min="8" max="8" width="30.140625" customWidth="1"/>
    <col min="9" max="9" width="26" style="185" customWidth="1"/>
  </cols>
  <sheetData>
    <row r="1" spans="2:9" ht="12" customHeight="1">
      <c r="B1" s="849" t="s">
        <v>0</v>
      </c>
      <c r="C1" s="849"/>
      <c r="D1" s="849"/>
      <c r="E1" s="849"/>
      <c r="F1" s="849"/>
      <c r="G1" s="849"/>
      <c r="H1" s="849"/>
      <c r="I1" s="849"/>
    </row>
    <row r="2" spans="2:9" ht="12" customHeight="1">
      <c r="B2" s="849" t="s">
        <v>1</v>
      </c>
      <c r="C2" s="849"/>
      <c r="D2" s="849"/>
      <c r="E2" s="849"/>
      <c r="F2" s="849"/>
      <c r="G2" s="849"/>
      <c r="H2" s="849"/>
      <c r="I2" s="849"/>
    </row>
    <row r="3" spans="2:9" ht="12" customHeight="1">
      <c r="B3" s="849" t="s">
        <v>2</v>
      </c>
      <c r="C3" s="849"/>
      <c r="D3" s="849"/>
      <c r="E3" s="849"/>
      <c r="F3" s="849"/>
      <c r="G3" s="849"/>
      <c r="H3" s="849"/>
      <c r="I3" s="849"/>
    </row>
    <row r="4" spans="2:9">
      <c r="B4" s="866" t="s">
        <v>3</v>
      </c>
      <c r="C4" s="866"/>
      <c r="D4" s="866"/>
      <c r="E4" s="866"/>
      <c r="F4" s="866"/>
      <c r="G4" s="866"/>
      <c r="H4" s="866"/>
      <c r="I4" s="866"/>
    </row>
    <row r="5" spans="2:9" ht="15.75">
      <c r="B5" s="867" t="s">
        <v>3753</v>
      </c>
      <c r="C5" s="867"/>
      <c r="D5" s="867"/>
      <c r="E5" s="867"/>
      <c r="F5" s="867"/>
      <c r="G5" s="867"/>
      <c r="H5" s="867"/>
      <c r="I5" s="867"/>
    </row>
    <row r="6" spans="2:9" ht="15.75">
      <c r="B6" s="867" t="s">
        <v>3727</v>
      </c>
      <c r="C6" s="867"/>
      <c r="D6" s="867"/>
      <c r="E6" s="867"/>
      <c r="F6" s="867"/>
      <c r="G6" s="867"/>
      <c r="H6" s="867"/>
      <c r="I6" s="867"/>
    </row>
    <row r="7" spans="2:9" ht="19.5" customHeight="1">
      <c r="B7" s="882" t="s">
        <v>423</v>
      </c>
      <c r="C7" s="882"/>
      <c r="D7" s="882"/>
      <c r="E7" s="882"/>
      <c r="F7" s="882"/>
      <c r="G7" s="882"/>
      <c r="H7" s="882"/>
      <c r="I7" s="882"/>
    </row>
    <row r="8" spans="2:9" ht="15.75" customHeight="1">
      <c r="B8" s="883" t="s">
        <v>3792</v>
      </c>
      <c r="C8" s="883"/>
      <c r="D8" s="883"/>
      <c r="E8" s="883"/>
      <c r="F8" s="883"/>
      <c r="G8" s="883"/>
      <c r="H8" s="883"/>
      <c r="I8" s="883"/>
    </row>
    <row r="9" spans="2:9" ht="0.75" customHeight="1">
      <c r="B9" s="187"/>
      <c r="C9" s="187"/>
      <c r="D9" s="82"/>
      <c r="E9" s="187"/>
      <c r="F9" s="82"/>
      <c r="G9" s="82"/>
      <c r="H9" s="187"/>
      <c r="I9" s="82"/>
    </row>
    <row r="10" spans="2:9" ht="18.75" customHeight="1">
      <c r="B10" s="1309" t="s">
        <v>336</v>
      </c>
      <c r="C10" s="1307" t="s">
        <v>337</v>
      </c>
      <c r="D10" s="1307" t="s">
        <v>338</v>
      </c>
      <c r="E10" s="1307" t="s">
        <v>422</v>
      </c>
      <c r="F10" s="1307" t="s">
        <v>417</v>
      </c>
      <c r="G10" s="1307" t="s">
        <v>386</v>
      </c>
      <c r="H10" s="1307" t="s">
        <v>421</v>
      </c>
      <c r="I10" s="321" t="s">
        <v>369</v>
      </c>
    </row>
    <row r="11" spans="2:9" ht="36" customHeight="1">
      <c r="B11" s="1310"/>
      <c r="C11" s="1307"/>
      <c r="D11" s="1307"/>
      <c r="E11" s="1307"/>
      <c r="F11" s="1307"/>
      <c r="G11" s="1307"/>
      <c r="H11" s="1307"/>
      <c r="I11" s="368" t="s">
        <v>420</v>
      </c>
    </row>
    <row r="12" spans="2:9" ht="30.75" customHeight="1">
      <c r="B12" s="294">
        <v>1</v>
      </c>
      <c r="C12" s="679" t="s">
        <v>3169</v>
      </c>
      <c r="D12" s="294" t="s">
        <v>693</v>
      </c>
      <c r="E12" s="615" t="s">
        <v>694</v>
      </c>
      <c r="F12" s="294" t="s">
        <v>714</v>
      </c>
      <c r="G12" s="308" t="s">
        <v>3172</v>
      </c>
      <c r="H12" s="610" t="s">
        <v>1235</v>
      </c>
      <c r="I12" s="294" t="s">
        <v>692</v>
      </c>
    </row>
    <row r="13" spans="2:9" ht="30.75" customHeight="1">
      <c r="B13" s="294"/>
      <c r="C13" s="623"/>
      <c r="D13" s="294"/>
      <c r="E13" s="615"/>
      <c r="F13" s="294"/>
      <c r="G13" s="610"/>
      <c r="H13" s="686"/>
      <c r="I13" s="294"/>
    </row>
    <row r="14" spans="2:9" ht="48" customHeight="1">
      <c r="B14" s="328"/>
      <c r="C14" s="679"/>
      <c r="D14" s="328"/>
      <c r="E14" s="615"/>
      <c r="F14" s="294"/>
      <c r="G14" s="610"/>
      <c r="H14" s="686"/>
      <c r="I14" s="328"/>
    </row>
    <row r="15" spans="2:9" ht="48" customHeight="1">
      <c r="B15" s="328"/>
      <c r="C15" s="622"/>
      <c r="D15" s="328"/>
      <c r="E15" s="615"/>
      <c r="F15" s="328"/>
      <c r="G15" s="610"/>
      <c r="H15" s="621"/>
      <c r="I15" s="328"/>
    </row>
    <row r="16" spans="2:9" ht="30.75" customHeight="1">
      <c r="B16" s="328"/>
      <c r="C16" s="290"/>
      <c r="D16" s="328"/>
      <c r="E16" s="322"/>
      <c r="F16" s="328"/>
      <c r="G16" s="308"/>
      <c r="H16" s="610"/>
      <c r="I16" s="621"/>
    </row>
    <row r="17" spans="2:9" ht="30.75" customHeight="1">
      <c r="B17" s="328"/>
      <c r="C17" s="290"/>
      <c r="D17" s="328"/>
      <c r="E17" s="615"/>
      <c r="F17" s="328"/>
      <c r="G17" s="308"/>
      <c r="H17" s="610"/>
      <c r="I17" s="621"/>
    </row>
    <row r="18" spans="2:9">
      <c r="B18" s="1" t="s">
        <v>483</v>
      </c>
      <c r="G18" s="185" t="s">
        <v>218</v>
      </c>
      <c r="H18" s="1"/>
    </row>
    <row r="19" spans="2:9">
      <c r="B19" s="1"/>
      <c r="H19" s="1"/>
    </row>
    <row r="20" spans="2:9">
      <c r="B20" s="1"/>
      <c r="C20" s="1308" t="s">
        <v>3907</v>
      </c>
      <c r="D20" s="1308"/>
      <c r="H20" s="79" t="s">
        <v>3910</v>
      </c>
    </row>
    <row r="21" spans="2:9">
      <c r="B21" s="1"/>
      <c r="C21" s="857" t="s">
        <v>3908</v>
      </c>
      <c r="D21" s="857"/>
      <c r="H21" s="366" t="s">
        <v>3909</v>
      </c>
    </row>
    <row r="22" spans="2:9">
      <c r="B22" s="1" t="s">
        <v>341</v>
      </c>
      <c r="C22" s="900" t="s">
        <v>3728</v>
      </c>
      <c r="D22" s="900"/>
    </row>
    <row r="23" spans="2:9">
      <c r="B23" s="1"/>
      <c r="C23" s="880" t="s">
        <v>480</v>
      </c>
      <c r="D23" s="880"/>
    </row>
    <row r="24" spans="2:9">
      <c r="B24" s="1"/>
    </row>
    <row r="25" spans="2:9">
      <c r="B25" s="2"/>
    </row>
    <row r="26" spans="2:9">
      <c r="B26" s="2"/>
      <c r="F26" s="227"/>
    </row>
  </sheetData>
  <mergeCells count="19">
    <mergeCell ref="B7:I7"/>
    <mergeCell ref="B8:I8"/>
    <mergeCell ref="B10:B11"/>
    <mergeCell ref="C10:C11"/>
    <mergeCell ref="D10:D11"/>
    <mergeCell ref="E10:E11"/>
    <mergeCell ref="F10:F11"/>
    <mergeCell ref="G10:G11"/>
    <mergeCell ref="B1:I1"/>
    <mergeCell ref="B3:I3"/>
    <mergeCell ref="B4:I4"/>
    <mergeCell ref="B5:I5"/>
    <mergeCell ref="B6:I6"/>
    <mergeCell ref="B2:I2"/>
    <mergeCell ref="H10:H11"/>
    <mergeCell ref="C20:D20"/>
    <mergeCell ref="C21:D21"/>
    <mergeCell ref="C22:D22"/>
    <mergeCell ref="C23:D23"/>
  </mergeCells>
  <pageMargins left="0" right="0" top="0.118110236220472" bottom="0" header="0.31496062992126" footer="0.31496062992126"/>
  <pageSetup paperSize="5" scale="95" orientation="landscape" horizontalDpi="4294967293" verticalDpi="4294967293" r:id="rId1"/>
  <headerFooter>
    <oddFooter>&amp;L&amp;9FOSS.F.032/REV.0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>
    <tabColor theme="9" tint="0.59999389629810485"/>
  </sheetPr>
  <dimension ref="A1:I40"/>
  <sheetViews>
    <sheetView showGridLines="0" topLeftCell="A4" zoomScaleNormal="100" workbookViewId="0">
      <selection activeCell="H27" sqref="H27:I27"/>
    </sheetView>
  </sheetViews>
  <sheetFormatPr defaultColWidth="8.85546875" defaultRowHeight="15"/>
  <cols>
    <col min="1" max="1" width="6.42578125" customWidth="1"/>
    <col min="2" max="2" width="27.42578125" customWidth="1"/>
    <col min="3" max="3" width="9.140625" customWidth="1"/>
    <col min="4" max="4" width="23.42578125" customWidth="1"/>
    <col min="5" max="5" width="19.42578125" customWidth="1"/>
    <col min="6" max="6" width="26.140625" customWidth="1"/>
    <col min="7" max="7" width="10.140625" customWidth="1"/>
    <col min="8" max="8" width="24.42578125" customWidth="1"/>
    <col min="9" max="9" width="14.42578125" customWidth="1"/>
  </cols>
  <sheetData>
    <row r="1" spans="1:9">
      <c r="A1" s="861" t="s">
        <v>15</v>
      </c>
      <c r="B1" s="861"/>
      <c r="C1" s="861"/>
      <c r="D1" s="861"/>
      <c r="E1" s="861"/>
      <c r="F1" s="861"/>
      <c r="G1" s="861"/>
      <c r="H1" s="861"/>
      <c r="I1" s="861"/>
    </row>
    <row r="2" spans="1:9">
      <c r="A2" s="861" t="s">
        <v>1</v>
      </c>
      <c r="B2" s="861"/>
      <c r="C2" s="861"/>
      <c r="D2" s="861"/>
      <c r="E2" s="861"/>
      <c r="F2" s="861"/>
      <c r="G2" s="861"/>
      <c r="H2" s="861"/>
      <c r="I2" s="861"/>
    </row>
    <row r="3" spans="1:9">
      <c r="A3" s="861" t="s">
        <v>378</v>
      </c>
      <c r="B3" s="861"/>
      <c r="C3" s="861"/>
      <c r="D3" s="861"/>
      <c r="E3" s="861"/>
      <c r="F3" s="861"/>
      <c r="G3" s="861"/>
      <c r="H3" s="861"/>
      <c r="I3" s="861"/>
    </row>
    <row r="4" spans="1:9">
      <c r="A4" s="866" t="s">
        <v>3</v>
      </c>
      <c r="B4" s="866"/>
      <c r="C4" s="866"/>
      <c r="D4" s="866"/>
      <c r="E4" s="866"/>
      <c r="F4" s="866"/>
      <c r="G4" s="866"/>
      <c r="H4" s="866"/>
      <c r="I4" s="866"/>
    </row>
    <row r="5" spans="1:9" ht="15.75">
      <c r="A5" s="867" t="s">
        <v>3770</v>
      </c>
      <c r="B5" s="867"/>
      <c r="C5" s="867"/>
      <c r="D5" s="867"/>
      <c r="E5" s="867"/>
      <c r="F5" s="867"/>
      <c r="G5" s="867"/>
      <c r="H5" s="867"/>
      <c r="I5" s="867"/>
    </row>
    <row r="6" spans="1:9" ht="15.75">
      <c r="A6" s="867" t="s">
        <v>3727</v>
      </c>
      <c r="B6" s="867"/>
      <c r="C6" s="867"/>
      <c r="D6" s="867"/>
      <c r="E6" s="867"/>
      <c r="F6" s="867"/>
      <c r="G6" s="867"/>
      <c r="H6" s="867"/>
      <c r="I6" s="867"/>
    </row>
    <row r="7" spans="1:9" ht="5.25" customHeight="1">
      <c r="A7" s="855"/>
      <c r="B7" s="855"/>
      <c r="C7" s="855"/>
      <c r="D7" s="855"/>
      <c r="E7" s="855"/>
      <c r="F7" s="855"/>
      <c r="G7" s="855"/>
      <c r="H7" s="855"/>
      <c r="I7" s="855"/>
    </row>
    <row r="8" spans="1:9" ht="15.75">
      <c r="A8" s="855" t="s">
        <v>377</v>
      </c>
      <c r="B8" s="855"/>
      <c r="C8" s="855"/>
      <c r="D8" s="855"/>
      <c r="E8" s="855"/>
      <c r="F8" s="855"/>
      <c r="G8" s="855"/>
      <c r="H8" s="855"/>
      <c r="I8" s="855"/>
    </row>
    <row r="9" spans="1:9" ht="15.75">
      <c r="A9" s="855" t="s">
        <v>376</v>
      </c>
      <c r="B9" s="855"/>
      <c r="C9" s="855"/>
      <c r="D9" s="855"/>
      <c r="E9" s="855"/>
      <c r="F9" s="855"/>
      <c r="G9" s="855"/>
      <c r="H9" s="855"/>
      <c r="I9" s="855"/>
    </row>
    <row r="10" spans="1:9" ht="15.75">
      <c r="A10" s="867" t="s">
        <v>3793</v>
      </c>
      <c r="B10" s="867"/>
      <c r="C10" s="867"/>
      <c r="D10" s="867"/>
      <c r="E10" s="867"/>
      <c r="F10" s="867"/>
      <c r="G10" s="867"/>
      <c r="H10" s="867"/>
      <c r="I10" s="867"/>
    </row>
    <row r="11" spans="1:9" ht="15.75">
      <c r="A11" s="867"/>
      <c r="B11" s="867"/>
      <c r="C11" s="867"/>
      <c r="D11" s="867"/>
      <c r="E11" s="867"/>
      <c r="F11" s="867"/>
      <c r="G11" s="867"/>
      <c r="H11" s="867"/>
      <c r="I11" s="867"/>
    </row>
    <row r="12" spans="1:9" ht="24.95" customHeight="1">
      <c r="A12" s="1311" t="s">
        <v>375</v>
      </c>
      <c r="B12" s="1311" t="s">
        <v>343</v>
      </c>
      <c r="C12" s="1311" t="s">
        <v>338</v>
      </c>
      <c r="D12" s="1311" t="s">
        <v>374</v>
      </c>
      <c r="E12" s="1311" t="s">
        <v>373</v>
      </c>
      <c r="F12" s="1311" t="s">
        <v>372</v>
      </c>
      <c r="G12" s="1311"/>
      <c r="H12" s="1311"/>
      <c r="I12" s="1311"/>
    </row>
    <row r="13" spans="1:9" ht="24.95" customHeight="1">
      <c r="A13" s="1311"/>
      <c r="B13" s="1311"/>
      <c r="C13" s="1311"/>
      <c r="D13" s="1311"/>
      <c r="E13" s="1311"/>
      <c r="F13" s="195" t="s">
        <v>332</v>
      </c>
      <c r="G13" s="195" t="s">
        <v>371</v>
      </c>
      <c r="H13" s="195" t="s">
        <v>370</v>
      </c>
      <c r="I13" s="195" t="s">
        <v>369</v>
      </c>
    </row>
    <row r="14" spans="1:9" ht="24.95" customHeight="1">
      <c r="A14" s="49"/>
      <c r="B14" s="49" t="s">
        <v>582</v>
      </c>
      <c r="C14" s="49"/>
      <c r="D14" s="49"/>
      <c r="E14" s="49"/>
      <c r="F14" s="49"/>
      <c r="G14" s="49"/>
      <c r="H14" s="49"/>
      <c r="I14" s="49"/>
    </row>
    <row r="15" spans="1:9" ht="24.95" customHeight="1">
      <c r="A15" s="49"/>
      <c r="B15" s="49"/>
      <c r="C15" s="49"/>
      <c r="D15" s="49"/>
      <c r="E15" s="49"/>
      <c r="F15" s="49"/>
      <c r="G15" s="49"/>
      <c r="H15" s="49"/>
      <c r="I15" s="49"/>
    </row>
    <row r="16" spans="1:9" ht="24.95" customHeight="1">
      <c r="A16" s="49"/>
      <c r="B16" s="49"/>
      <c r="C16" s="49"/>
      <c r="D16" s="49"/>
      <c r="E16" s="49"/>
      <c r="F16" s="49"/>
      <c r="G16" s="49"/>
      <c r="H16" s="49"/>
      <c r="I16" s="49"/>
    </row>
    <row r="17" spans="1:9" ht="24.95" customHeight="1">
      <c r="A17" s="49"/>
      <c r="B17" s="49"/>
      <c r="C17" s="49"/>
      <c r="D17" s="49"/>
      <c r="E17" s="49"/>
      <c r="F17" s="49"/>
      <c r="G17" s="49"/>
      <c r="H17" s="49"/>
      <c r="I17" s="49"/>
    </row>
    <row r="18" spans="1:9" ht="24.95" customHeight="1">
      <c r="A18" s="49"/>
      <c r="B18" s="49"/>
      <c r="C18" s="49"/>
      <c r="D18" s="49"/>
      <c r="E18" s="49"/>
      <c r="F18" s="49"/>
      <c r="G18" s="49"/>
      <c r="H18" s="49"/>
      <c r="I18" s="49"/>
    </row>
    <row r="19" spans="1:9" ht="24.95" customHeight="1">
      <c r="A19" s="49"/>
      <c r="B19" s="49"/>
      <c r="C19" s="49"/>
      <c r="D19" s="49"/>
      <c r="E19" s="49"/>
      <c r="F19" s="49"/>
      <c r="G19" s="49"/>
      <c r="H19" s="49"/>
      <c r="I19" s="49"/>
    </row>
    <row r="20" spans="1:9" ht="24.95" customHeight="1">
      <c r="A20" s="49"/>
      <c r="B20" s="49"/>
      <c r="C20" s="49"/>
      <c r="D20" s="49"/>
      <c r="E20" s="49"/>
      <c r="F20" s="49"/>
      <c r="G20" s="49"/>
      <c r="H20" s="49"/>
      <c r="I20" s="49"/>
    </row>
    <row r="21" spans="1:9" ht="24.95" customHeight="1">
      <c r="A21" s="49"/>
      <c r="B21" s="49"/>
      <c r="C21" s="49"/>
      <c r="D21" s="49"/>
      <c r="E21" s="49"/>
      <c r="F21" s="49"/>
      <c r="G21" s="49"/>
      <c r="H21" s="49"/>
      <c r="I21" s="49"/>
    </row>
    <row r="22" spans="1:9" ht="24.95" customHeight="1">
      <c r="A22" s="49"/>
      <c r="B22" s="49"/>
      <c r="C22" s="49"/>
      <c r="D22" s="49"/>
      <c r="E22" s="49"/>
      <c r="F22" s="49"/>
      <c r="G22" s="49"/>
      <c r="H22" s="49"/>
      <c r="I22" s="49"/>
    </row>
    <row r="23" spans="1:9" ht="24.95" customHeight="1">
      <c r="A23" s="49"/>
      <c r="B23" s="49"/>
      <c r="C23" s="49"/>
      <c r="D23" s="49"/>
      <c r="E23" s="49"/>
      <c r="F23" s="49"/>
      <c r="G23" s="49"/>
      <c r="H23" s="49"/>
      <c r="I23" s="49"/>
    </row>
    <row r="24" spans="1:9">
      <c r="A24" s="5"/>
    </row>
    <row r="25" spans="1:9">
      <c r="A25" s="5" t="s">
        <v>368</v>
      </c>
      <c r="G25" s="5" t="s">
        <v>218</v>
      </c>
    </row>
    <row r="26" spans="1:9" ht="22.5" customHeight="1">
      <c r="A26" s="5"/>
      <c r="B26" s="870" t="s">
        <v>3907</v>
      </c>
      <c r="C26" s="870"/>
      <c r="G26" s="5"/>
      <c r="H26" s="870" t="s">
        <v>3910</v>
      </c>
      <c r="I26" s="870"/>
    </row>
    <row r="27" spans="1:9">
      <c r="A27" s="5"/>
      <c r="B27" s="857" t="s">
        <v>3908</v>
      </c>
      <c r="C27" s="857"/>
      <c r="G27" s="5"/>
      <c r="H27" s="857" t="s">
        <v>3909</v>
      </c>
      <c r="I27" s="857"/>
    </row>
    <row r="28" spans="1:9">
      <c r="A28" s="5"/>
      <c r="B28" s="879" t="s">
        <v>3728</v>
      </c>
      <c r="C28" s="879"/>
    </row>
    <row r="29" spans="1:9">
      <c r="A29" s="5"/>
      <c r="B29" s="857" t="s">
        <v>480</v>
      </c>
      <c r="C29" s="857"/>
    </row>
    <row r="30" spans="1:9">
      <c r="A30" s="5"/>
    </row>
    <row r="31" spans="1:9">
      <c r="A31" s="5"/>
    </row>
    <row r="32" spans="1:9">
      <c r="A32" s="5"/>
    </row>
    <row r="33" spans="1:9">
      <c r="A33" s="5"/>
    </row>
    <row r="34" spans="1:9">
      <c r="A34" s="5"/>
    </row>
    <row r="35" spans="1:9">
      <c r="A35" s="5"/>
    </row>
    <row r="36" spans="1:9">
      <c r="A36" s="5"/>
    </row>
    <row r="37" spans="1:9">
      <c r="A37" s="5"/>
      <c r="I37" s="4"/>
    </row>
    <row r="40" spans="1:9">
      <c r="A40" s="865" t="s">
        <v>367</v>
      </c>
      <c r="B40" s="865"/>
      <c r="C40" s="865"/>
      <c r="D40" s="865"/>
    </row>
  </sheetData>
  <mergeCells count="24">
    <mergeCell ref="A6:I6"/>
    <mergeCell ref="A7:I7"/>
    <mergeCell ref="A9:I9"/>
    <mergeCell ref="A11:I11"/>
    <mergeCell ref="A1:I1"/>
    <mergeCell ref="A2:I2"/>
    <mergeCell ref="A3:I3"/>
    <mergeCell ref="A4:I4"/>
    <mergeCell ref="A5:I5"/>
    <mergeCell ref="A40:D40"/>
    <mergeCell ref="A8:I8"/>
    <mergeCell ref="B26:C26"/>
    <mergeCell ref="B27:C27"/>
    <mergeCell ref="B29:C29"/>
    <mergeCell ref="B28:C28"/>
    <mergeCell ref="H26:I26"/>
    <mergeCell ref="H27:I27"/>
    <mergeCell ref="A10:I10"/>
    <mergeCell ref="A12:A13"/>
    <mergeCell ref="B12:B13"/>
    <mergeCell ref="C12:C13"/>
    <mergeCell ref="D12:D13"/>
    <mergeCell ref="E12:E13"/>
    <mergeCell ref="F12:I12"/>
  </mergeCells>
  <pageMargins left="0" right="0" top="0.118110236220472" bottom="0.196850393700787" header="0" footer="0"/>
  <pageSetup paperSize="5" scale="90" orientation="landscape" horizontalDpi="4294967293" verticalDpi="4294967293" r:id="rId1"/>
  <headerFooter>
    <oddFooter>&amp;L&amp;9FOSS.F.033/REV.0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39997558519241921"/>
  </sheetPr>
  <dimension ref="A1:S227"/>
  <sheetViews>
    <sheetView showGridLines="0" topLeftCell="B139" workbookViewId="0">
      <selection activeCell="I160" sqref="I160"/>
    </sheetView>
  </sheetViews>
  <sheetFormatPr defaultColWidth="9.140625" defaultRowHeight="15"/>
  <cols>
    <col min="1" max="1" width="9.140625" style="272" hidden="1" customWidth="1"/>
    <col min="2" max="2" width="4.42578125" style="82" customWidth="1"/>
    <col min="3" max="3" width="20.42578125" style="271" customWidth="1"/>
    <col min="4" max="4" width="22.42578125" style="72" customWidth="1"/>
    <col min="5" max="5" width="8.140625" style="185" customWidth="1"/>
    <col min="6" max="6" width="24.42578125" style="72" customWidth="1"/>
    <col min="7" max="7" width="7.42578125" style="185" customWidth="1"/>
    <col min="8" max="8" width="8.140625" style="185" customWidth="1"/>
    <col min="9" max="9" width="23.42578125" style="72" customWidth="1"/>
    <col min="10" max="10" width="9.42578125" style="371" customWidth="1"/>
    <col min="11" max="13" width="8.42578125" style="185" customWidth="1"/>
  </cols>
  <sheetData>
    <row r="1" spans="1:19">
      <c r="B1" s="861" t="s">
        <v>15</v>
      </c>
      <c r="C1" s="861"/>
      <c r="D1" s="861"/>
      <c r="E1" s="861"/>
      <c r="F1" s="861"/>
      <c r="G1" s="861"/>
      <c r="H1" s="861"/>
      <c r="I1" s="861"/>
      <c r="J1" s="861"/>
      <c r="K1" s="861"/>
      <c r="L1" s="861"/>
      <c r="M1" s="861"/>
    </row>
    <row r="2" spans="1:19">
      <c r="B2" s="861" t="s">
        <v>1</v>
      </c>
      <c r="C2" s="861"/>
      <c r="D2" s="861"/>
      <c r="E2" s="861"/>
      <c r="F2" s="861"/>
      <c r="G2" s="861"/>
      <c r="H2" s="861"/>
      <c r="I2" s="861"/>
      <c r="J2" s="861"/>
      <c r="K2" s="861"/>
      <c r="L2" s="861"/>
      <c r="M2" s="861"/>
    </row>
    <row r="3" spans="1:19" ht="15.75" thickBot="1">
      <c r="B3" s="861" t="s">
        <v>2</v>
      </c>
      <c r="C3" s="861"/>
      <c r="D3" s="861"/>
      <c r="E3" s="861"/>
      <c r="F3" s="861"/>
      <c r="G3" s="861"/>
      <c r="H3" s="861"/>
      <c r="I3" s="861"/>
      <c r="J3" s="861"/>
      <c r="K3" s="861"/>
      <c r="L3" s="861"/>
      <c r="M3" s="861"/>
    </row>
    <row r="4" spans="1:19" ht="19.5">
      <c r="B4" s="849" t="s">
        <v>3771</v>
      </c>
      <c r="C4" s="849"/>
      <c r="D4" s="849"/>
      <c r="E4" s="849"/>
      <c r="F4" s="849"/>
      <c r="G4" s="849"/>
      <c r="H4" s="849"/>
      <c r="I4" s="849"/>
      <c r="J4" s="849"/>
      <c r="K4" s="849"/>
      <c r="L4" s="849"/>
      <c r="M4" s="849"/>
      <c r="R4" s="1312" t="s">
        <v>687</v>
      </c>
      <c r="S4" s="1313"/>
    </row>
    <row r="5" spans="1:19" ht="15.75" thickBot="1">
      <c r="B5" s="849" t="s">
        <v>3727</v>
      </c>
      <c r="C5" s="849"/>
      <c r="D5" s="849"/>
      <c r="E5" s="849"/>
      <c r="F5" s="849"/>
      <c r="G5" s="849"/>
      <c r="H5" s="849"/>
      <c r="I5" s="849"/>
      <c r="J5" s="849"/>
      <c r="K5" s="849"/>
      <c r="L5" s="849"/>
      <c r="M5" s="849"/>
      <c r="R5" s="1314"/>
      <c r="S5" s="1315"/>
    </row>
    <row r="6" spans="1:19" ht="4.5" customHeight="1">
      <c r="B6" s="849"/>
      <c r="C6" s="849"/>
      <c r="D6" s="849"/>
      <c r="E6" s="849"/>
      <c r="F6" s="849"/>
      <c r="G6" s="849"/>
      <c r="H6" s="849"/>
      <c r="I6" s="849"/>
      <c r="J6" s="849"/>
      <c r="K6" s="334"/>
    </row>
    <row r="7" spans="1:19" ht="15.75">
      <c r="B7" s="1316" t="s">
        <v>587</v>
      </c>
      <c r="C7" s="1316"/>
      <c r="D7" s="1316"/>
      <c r="E7" s="1316"/>
      <c r="F7" s="1316"/>
      <c r="G7" s="1316"/>
      <c r="H7" s="1316"/>
      <c r="I7" s="1316"/>
      <c r="J7" s="1316"/>
      <c r="K7" s="1316"/>
      <c r="L7" s="1316"/>
      <c r="M7" s="1316"/>
    </row>
    <row r="8" spans="1:19" ht="15.75">
      <c r="B8" s="859" t="s">
        <v>3780</v>
      </c>
      <c r="C8" s="859"/>
      <c r="D8" s="859"/>
      <c r="E8" s="859"/>
      <c r="F8" s="859"/>
      <c r="G8" s="859"/>
      <c r="H8" s="859"/>
      <c r="I8" s="859"/>
      <c r="J8" s="859"/>
      <c r="K8" s="859"/>
      <c r="L8" s="859"/>
      <c r="M8" s="859"/>
    </row>
    <row r="9" spans="1:19">
      <c r="B9" s="289" t="s">
        <v>415</v>
      </c>
    </row>
    <row r="10" spans="1:19" ht="42" customHeight="1">
      <c r="B10" s="335" t="s">
        <v>4</v>
      </c>
      <c r="C10" s="335" t="s">
        <v>5</v>
      </c>
      <c r="D10" s="335" t="s">
        <v>6</v>
      </c>
      <c r="E10" s="335" t="s">
        <v>7</v>
      </c>
      <c r="F10" s="335" t="s">
        <v>8</v>
      </c>
      <c r="G10" s="335" t="s">
        <v>414</v>
      </c>
      <c r="H10" s="335" t="s">
        <v>413</v>
      </c>
      <c r="I10" s="335" t="s">
        <v>10</v>
      </c>
      <c r="J10" s="335" t="s">
        <v>312</v>
      </c>
      <c r="K10" s="335" t="s">
        <v>412</v>
      </c>
      <c r="L10" s="335" t="s">
        <v>411</v>
      </c>
      <c r="M10" s="335" t="s">
        <v>410</v>
      </c>
    </row>
    <row r="11" spans="1:19" ht="37.5" customHeight="1">
      <c r="B11" s="335">
        <v>1</v>
      </c>
      <c r="C11" s="819" t="s">
        <v>715</v>
      </c>
      <c r="D11" s="820" t="s">
        <v>716</v>
      </c>
      <c r="E11" s="821" t="s">
        <v>513</v>
      </c>
      <c r="F11" s="820" t="s">
        <v>717</v>
      </c>
      <c r="G11" s="821" t="s">
        <v>711</v>
      </c>
      <c r="H11" s="821" t="s">
        <v>718</v>
      </c>
      <c r="I11" s="820" t="s">
        <v>719</v>
      </c>
      <c r="J11" s="821" t="s">
        <v>720</v>
      </c>
      <c r="K11" s="821" t="s">
        <v>721</v>
      </c>
      <c r="L11" s="822" t="s">
        <v>721</v>
      </c>
      <c r="M11" s="822" t="s">
        <v>721</v>
      </c>
    </row>
    <row r="12" spans="1:19" ht="26.25" customHeight="1">
      <c r="A12" s="287" t="s">
        <v>578</v>
      </c>
      <c r="B12" s="335">
        <v>2</v>
      </c>
      <c r="C12" s="823" t="s">
        <v>3631</v>
      </c>
      <c r="D12" s="824" t="s">
        <v>3632</v>
      </c>
      <c r="E12" s="821" t="s">
        <v>513</v>
      </c>
      <c r="F12" s="820" t="s">
        <v>3633</v>
      </c>
      <c r="G12" s="821" t="s">
        <v>711</v>
      </c>
      <c r="H12" s="821" t="s">
        <v>1550</v>
      </c>
      <c r="I12" s="820" t="s">
        <v>3634</v>
      </c>
      <c r="J12" s="821" t="s">
        <v>3635</v>
      </c>
      <c r="K12" s="821" t="s">
        <v>3636</v>
      </c>
      <c r="L12" s="822" t="s">
        <v>721</v>
      </c>
      <c r="M12" s="822" t="s">
        <v>721</v>
      </c>
      <c r="N12" s="43"/>
    </row>
    <row r="13" spans="1:19" ht="26.25" customHeight="1">
      <c r="A13" s="287"/>
      <c r="B13" s="335">
        <v>3</v>
      </c>
      <c r="C13" s="823" t="s">
        <v>3637</v>
      </c>
      <c r="D13" s="825" t="s">
        <v>3632</v>
      </c>
      <c r="E13" s="821" t="s">
        <v>513</v>
      </c>
      <c r="F13" s="820" t="s">
        <v>3633</v>
      </c>
      <c r="G13" s="821" t="s">
        <v>711</v>
      </c>
      <c r="H13" s="821" t="s">
        <v>3638</v>
      </c>
      <c r="I13" s="820" t="s">
        <v>3634</v>
      </c>
      <c r="J13" s="821" t="s">
        <v>3635</v>
      </c>
      <c r="K13" s="821" t="s">
        <v>3636</v>
      </c>
      <c r="L13" s="822" t="s">
        <v>721</v>
      </c>
      <c r="M13" s="822" t="s">
        <v>721</v>
      </c>
      <c r="N13" s="43"/>
    </row>
    <row r="14" spans="1:19" ht="26.25" customHeight="1">
      <c r="A14" s="287"/>
      <c r="B14" s="335">
        <v>4</v>
      </c>
      <c r="C14" s="826" t="s">
        <v>725</v>
      </c>
      <c r="D14" s="827" t="s">
        <v>726</v>
      </c>
      <c r="E14" s="821" t="s">
        <v>513</v>
      </c>
      <c r="F14" s="820" t="s">
        <v>727</v>
      </c>
      <c r="G14" s="821" t="s">
        <v>711</v>
      </c>
      <c r="H14" s="821" t="s">
        <v>728</v>
      </c>
      <c r="I14" s="820" t="s">
        <v>729</v>
      </c>
      <c r="J14" s="821" t="s">
        <v>720</v>
      </c>
      <c r="K14" s="821" t="s">
        <v>724</v>
      </c>
      <c r="L14" s="822" t="s">
        <v>721</v>
      </c>
      <c r="M14" s="822" t="s">
        <v>721</v>
      </c>
      <c r="N14" s="43"/>
    </row>
    <row r="15" spans="1:19" ht="26.25" customHeight="1">
      <c r="A15" s="287"/>
      <c r="B15" s="335">
        <v>5</v>
      </c>
      <c r="C15" s="826" t="s">
        <v>730</v>
      </c>
      <c r="D15" s="828" t="s">
        <v>731</v>
      </c>
      <c r="E15" s="821" t="s">
        <v>513</v>
      </c>
      <c r="F15" s="820" t="s">
        <v>727</v>
      </c>
      <c r="G15" s="821" t="s">
        <v>711</v>
      </c>
      <c r="H15" s="821" t="s">
        <v>706</v>
      </c>
      <c r="I15" s="820" t="s">
        <v>723</v>
      </c>
      <c r="J15" s="821" t="s">
        <v>720</v>
      </c>
      <c r="K15" s="821" t="s">
        <v>724</v>
      </c>
      <c r="L15" s="822" t="s">
        <v>721</v>
      </c>
      <c r="M15" s="822" t="s">
        <v>721</v>
      </c>
      <c r="N15" s="43"/>
    </row>
    <row r="16" spans="1:19" ht="23.25" customHeight="1">
      <c r="A16" s="287"/>
      <c r="B16" s="335">
        <v>6</v>
      </c>
      <c r="C16" s="826" t="s">
        <v>732</v>
      </c>
      <c r="D16" s="828" t="s">
        <v>733</v>
      </c>
      <c r="E16" s="821" t="s">
        <v>513</v>
      </c>
      <c r="F16" s="820" t="s">
        <v>727</v>
      </c>
      <c r="G16" s="821" t="s">
        <v>711</v>
      </c>
      <c r="H16" s="821" t="s">
        <v>706</v>
      </c>
      <c r="I16" s="820" t="s">
        <v>723</v>
      </c>
      <c r="J16" s="821" t="s">
        <v>720</v>
      </c>
      <c r="K16" s="821" t="s">
        <v>724</v>
      </c>
      <c r="L16" s="822" t="s">
        <v>721</v>
      </c>
      <c r="M16" s="822" t="s">
        <v>721</v>
      </c>
      <c r="N16" s="43"/>
    </row>
    <row r="17" spans="1:14" ht="23.25" customHeight="1">
      <c r="A17" s="287"/>
      <c r="B17" s="335">
        <v>7</v>
      </c>
      <c r="C17" s="826" t="s">
        <v>734</v>
      </c>
      <c r="D17" s="828" t="s">
        <v>735</v>
      </c>
      <c r="E17" s="821" t="s">
        <v>513</v>
      </c>
      <c r="F17" s="820" t="s">
        <v>727</v>
      </c>
      <c r="G17" s="821" t="s">
        <v>711</v>
      </c>
      <c r="H17" s="821" t="s">
        <v>706</v>
      </c>
      <c r="I17" s="820" t="s">
        <v>723</v>
      </c>
      <c r="J17" s="821" t="s">
        <v>720</v>
      </c>
      <c r="K17" s="821" t="s">
        <v>724</v>
      </c>
      <c r="L17" s="822" t="s">
        <v>721</v>
      </c>
      <c r="M17" s="822" t="s">
        <v>721</v>
      </c>
      <c r="N17" s="43"/>
    </row>
    <row r="18" spans="1:14" ht="23.25" customHeight="1">
      <c r="A18" s="287"/>
      <c r="B18" s="335">
        <v>8</v>
      </c>
      <c r="C18" s="826" t="s">
        <v>736</v>
      </c>
      <c r="D18" s="828" t="s">
        <v>726</v>
      </c>
      <c r="E18" s="821" t="s">
        <v>513</v>
      </c>
      <c r="F18" s="820" t="s">
        <v>727</v>
      </c>
      <c r="G18" s="821" t="s">
        <v>711</v>
      </c>
      <c r="H18" s="821" t="s">
        <v>706</v>
      </c>
      <c r="I18" s="820" t="s">
        <v>723</v>
      </c>
      <c r="J18" s="821" t="s">
        <v>720</v>
      </c>
      <c r="K18" s="821" t="s">
        <v>724</v>
      </c>
      <c r="L18" s="822" t="s">
        <v>721</v>
      </c>
      <c r="M18" s="822" t="s">
        <v>721</v>
      </c>
      <c r="N18" s="43"/>
    </row>
    <row r="19" spans="1:14" ht="23.25" customHeight="1">
      <c r="A19" s="287"/>
      <c r="B19" s="335">
        <v>9</v>
      </c>
      <c r="C19" s="826" t="s">
        <v>737</v>
      </c>
      <c r="D19" s="828" t="s">
        <v>731</v>
      </c>
      <c r="E19" s="821" t="s">
        <v>513</v>
      </c>
      <c r="F19" s="820" t="s">
        <v>727</v>
      </c>
      <c r="G19" s="821" t="s">
        <v>711</v>
      </c>
      <c r="H19" s="821" t="s">
        <v>706</v>
      </c>
      <c r="I19" s="820" t="s">
        <v>738</v>
      </c>
      <c r="J19" s="821" t="s">
        <v>720</v>
      </c>
      <c r="K19" s="821" t="s">
        <v>724</v>
      </c>
      <c r="L19" s="822" t="s">
        <v>721</v>
      </c>
      <c r="M19" s="822" t="s">
        <v>721</v>
      </c>
      <c r="N19" s="43"/>
    </row>
    <row r="20" spans="1:14" ht="30.75" customHeight="1">
      <c r="A20" s="287"/>
      <c r="B20" s="335">
        <v>10</v>
      </c>
      <c r="C20" s="826" t="s">
        <v>739</v>
      </c>
      <c r="D20" s="828" t="s">
        <v>733</v>
      </c>
      <c r="E20" s="821" t="s">
        <v>513</v>
      </c>
      <c r="F20" s="820" t="s">
        <v>727</v>
      </c>
      <c r="G20" s="821" t="s">
        <v>711</v>
      </c>
      <c r="H20" s="821" t="s">
        <v>706</v>
      </c>
      <c r="I20" s="820" t="s">
        <v>738</v>
      </c>
      <c r="J20" s="821" t="s">
        <v>720</v>
      </c>
      <c r="K20" s="821" t="s">
        <v>724</v>
      </c>
      <c r="L20" s="822" t="s">
        <v>721</v>
      </c>
      <c r="M20" s="822" t="s">
        <v>721</v>
      </c>
      <c r="N20" s="43"/>
    </row>
    <row r="21" spans="1:14" ht="30.75" customHeight="1">
      <c r="A21" s="287"/>
      <c r="B21" s="335">
        <v>11</v>
      </c>
      <c r="C21" s="826" t="s">
        <v>740</v>
      </c>
      <c r="D21" s="828" t="s">
        <v>735</v>
      </c>
      <c r="E21" s="821" t="s">
        <v>513</v>
      </c>
      <c r="F21" s="820" t="s">
        <v>727</v>
      </c>
      <c r="G21" s="821" t="s">
        <v>711</v>
      </c>
      <c r="H21" s="821" t="s">
        <v>706</v>
      </c>
      <c r="I21" s="820" t="s">
        <v>738</v>
      </c>
      <c r="J21" s="821" t="s">
        <v>720</v>
      </c>
      <c r="K21" s="821" t="s">
        <v>724</v>
      </c>
      <c r="L21" s="822" t="s">
        <v>721</v>
      </c>
      <c r="M21" s="822" t="s">
        <v>721</v>
      </c>
      <c r="N21" s="43"/>
    </row>
    <row r="22" spans="1:14" ht="30.75" customHeight="1">
      <c r="A22" s="287"/>
      <c r="B22" s="335">
        <v>12</v>
      </c>
      <c r="C22" s="826" t="s">
        <v>741</v>
      </c>
      <c r="D22" s="828" t="s">
        <v>726</v>
      </c>
      <c r="E22" s="821" t="s">
        <v>513</v>
      </c>
      <c r="F22" s="820" t="s">
        <v>727</v>
      </c>
      <c r="G22" s="821" t="s">
        <v>711</v>
      </c>
      <c r="H22" s="821" t="s">
        <v>706</v>
      </c>
      <c r="I22" s="820" t="s">
        <v>738</v>
      </c>
      <c r="J22" s="821" t="s">
        <v>720</v>
      </c>
      <c r="K22" s="821" t="s">
        <v>724</v>
      </c>
      <c r="L22" s="822" t="s">
        <v>721</v>
      </c>
      <c r="M22" s="822" t="s">
        <v>721</v>
      </c>
      <c r="N22" s="43"/>
    </row>
    <row r="23" spans="1:14" ht="30.75" customHeight="1">
      <c r="A23" s="287"/>
      <c r="B23" s="335">
        <v>13</v>
      </c>
      <c r="C23" s="829" t="s">
        <v>3639</v>
      </c>
      <c r="D23" s="830" t="s">
        <v>3640</v>
      </c>
      <c r="E23" s="821" t="s">
        <v>513</v>
      </c>
      <c r="F23" s="820" t="s">
        <v>3641</v>
      </c>
      <c r="G23" s="821" t="s">
        <v>711</v>
      </c>
      <c r="H23" s="831" t="s">
        <v>1543</v>
      </c>
      <c r="I23" s="820" t="s">
        <v>1123</v>
      </c>
      <c r="J23" s="821" t="s">
        <v>720</v>
      </c>
      <c r="K23" s="821" t="s">
        <v>3642</v>
      </c>
      <c r="L23" s="822" t="s">
        <v>721</v>
      </c>
      <c r="M23" s="822" t="s">
        <v>721</v>
      </c>
      <c r="N23" s="43"/>
    </row>
    <row r="24" spans="1:14" ht="30.75" customHeight="1">
      <c r="A24" s="287" t="s">
        <v>577</v>
      </c>
      <c r="B24" s="335">
        <v>14</v>
      </c>
      <c r="C24" s="829" t="s">
        <v>3643</v>
      </c>
      <c r="D24" s="830" t="s">
        <v>3644</v>
      </c>
      <c r="E24" s="821" t="s">
        <v>513</v>
      </c>
      <c r="F24" s="820" t="s">
        <v>3641</v>
      </c>
      <c r="G24" s="821" t="s">
        <v>711</v>
      </c>
      <c r="H24" s="831" t="s">
        <v>1543</v>
      </c>
      <c r="I24" s="820" t="s">
        <v>1123</v>
      </c>
      <c r="J24" s="821" t="s">
        <v>720</v>
      </c>
      <c r="K24" s="821" t="s">
        <v>3642</v>
      </c>
      <c r="L24" s="822" t="s">
        <v>721</v>
      </c>
      <c r="M24" s="822" t="s">
        <v>721</v>
      </c>
      <c r="N24" s="43"/>
    </row>
    <row r="25" spans="1:14" ht="30.75" customHeight="1">
      <c r="A25" s="287" t="s">
        <v>577</v>
      </c>
      <c r="B25" s="335">
        <v>15</v>
      </c>
      <c r="C25" s="829" t="s">
        <v>3645</v>
      </c>
      <c r="D25" s="830" t="s">
        <v>3646</v>
      </c>
      <c r="E25" s="821" t="s">
        <v>513</v>
      </c>
      <c r="F25" s="820" t="s">
        <v>3647</v>
      </c>
      <c r="G25" s="821" t="s">
        <v>711</v>
      </c>
      <c r="H25" s="831" t="s">
        <v>3648</v>
      </c>
      <c r="I25" s="820" t="s">
        <v>3649</v>
      </c>
      <c r="J25" s="821" t="s">
        <v>720</v>
      </c>
      <c r="K25" s="821" t="s">
        <v>3650</v>
      </c>
      <c r="L25" s="822" t="s">
        <v>721</v>
      </c>
      <c r="M25" s="822" t="s">
        <v>721</v>
      </c>
      <c r="N25" s="43"/>
    </row>
    <row r="26" spans="1:14" ht="30.75" customHeight="1">
      <c r="A26" s="287" t="s">
        <v>576</v>
      </c>
      <c r="B26" s="335">
        <v>16</v>
      </c>
      <c r="C26" s="726" t="s">
        <v>3651</v>
      </c>
      <c r="D26" s="722" t="s">
        <v>3652</v>
      </c>
      <c r="E26" s="821" t="s">
        <v>512</v>
      </c>
      <c r="F26" s="820" t="s">
        <v>3653</v>
      </c>
      <c r="G26" s="821" t="s">
        <v>711</v>
      </c>
      <c r="H26" s="726" t="s">
        <v>1572</v>
      </c>
      <c r="I26" s="728" t="s">
        <v>826</v>
      </c>
      <c r="J26" s="821" t="s">
        <v>720</v>
      </c>
      <c r="K26" s="821" t="s">
        <v>3654</v>
      </c>
      <c r="L26" s="822" t="s">
        <v>742</v>
      </c>
      <c r="M26" s="822" t="s">
        <v>742</v>
      </c>
      <c r="N26" s="43"/>
    </row>
    <row r="27" spans="1:14" ht="30.75" customHeight="1">
      <c r="A27" s="287"/>
      <c r="B27" s="335">
        <v>17</v>
      </c>
      <c r="C27" s="726" t="s">
        <v>3655</v>
      </c>
      <c r="D27" s="722" t="s">
        <v>3656</v>
      </c>
      <c r="E27" s="821" t="s">
        <v>512</v>
      </c>
      <c r="F27" s="820" t="s">
        <v>3653</v>
      </c>
      <c r="G27" s="821" t="s">
        <v>711</v>
      </c>
      <c r="H27" s="726" t="s">
        <v>3657</v>
      </c>
      <c r="I27" s="728" t="s">
        <v>826</v>
      </c>
      <c r="J27" s="821" t="s">
        <v>720</v>
      </c>
      <c r="K27" s="821" t="s">
        <v>3654</v>
      </c>
      <c r="L27" s="822" t="s">
        <v>742</v>
      </c>
      <c r="M27" s="822" t="s">
        <v>742</v>
      </c>
      <c r="N27" s="43"/>
    </row>
    <row r="28" spans="1:14" ht="33" customHeight="1">
      <c r="A28" s="287"/>
      <c r="B28" s="335">
        <v>18</v>
      </c>
      <c r="C28" s="726" t="s">
        <v>3658</v>
      </c>
      <c r="D28" s="722" t="s">
        <v>3659</v>
      </c>
      <c r="E28" s="821" t="s">
        <v>513</v>
      </c>
      <c r="F28" s="728" t="s">
        <v>3660</v>
      </c>
      <c r="G28" s="821" t="s">
        <v>711</v>
      </c>
      <c r="H28" s="726" t="s">
        <v>1886</v>
      </c>
      <c r="I28" s="728" t="s">
        <v>1887</v>
      </c>
      <c r="J28" s="821" t="s">
        <v>720</v>
      </c>
      <c r="K28" s="821" t="s">
        <v>3654</v>
      </c>
      <c r="L28" s="832" t="s">
        <v>742</v>
      </c>
      <c r="M28" s="832" t="s">
        <v>742</v>
      </c>
      <c r="N28" s="43"/>
    </row>
    <row r="29" spans="1:14" ht="33" customHeight="1">
      <c r="A29" s="287"/>
      <c r="B29" s="335">
        <v>19</v>
      </c>
      <c r="C29" s="833" t="s">
        <v>3661</v>
      </c>
      <c r="D29" s="722" t="s">
        <v>1529</v>
      </c>
      <c r="E29" s="821" t="s">
        <v>513</v>
      </c>
      <c r="F29" s="728" t="s">
        <v>3662</v>
      </c>
      <c r="G29" s="821" t="s">
        <v>711</v>
      </c>
      <c r="H29" s="726">
        <v>132985</v>
      </c>
      <c r="I29" s="728" t="s">
        <v>702</v>
      </c>
      <c r="J29" s="821" t="s">
        <v>720</v>
      </c>
      <c r="K29" s="821" t="s">
        <v>3663</v>
      </c>
      <c r="L29" s="832" t="s">
        <v>692</v>
      </c>
      <c r="M29" s="832" t="s">
        <v>692</v>
      </c>
      <c r="N29" s="43"/>
    </row>
    <row r="30" spans="1:14" ht="33" customHeight="1">
      <c r="A30" s="287"/>
      <c r="B30" s="335">
        <v>20</v>
      </c>
      <c r="C30" s="819" t="s">
        <v>744</v>
      </c>
      <c r="D30" s="722" t="s">
        <v>745</v>
      </c>
      <c r="E30" s="821" t="s">
        <v>512</v>
      </c>
      <c r="F30" s="820" t="s">
        <v>746</v>
      </c>
      <c r="G30" s="821" t="s">
        <v>747</v>
      </c>
      <c r="H30" s="821" t="s">
        <v>748</v>
      </c>
      <c r="I30" s="820" t="s">
        <v>708</v>
      </c>
      <c r="J30" s="821" t="s">
        <v>720</v>
      </c>
      <c r="K30" s="821" t="s">
        <v>743</v>
      </c>
      <c r="L30" s="832" t="s">
        <v>721</v>
      </c>
      <c r="M30" s="832" t="s">
        <v>721</v>
      </c>
      <c r="N30" s="43"/>
    </row>
    <row r="31" spans="1:14" ht="33" customHeight="1">
      <c r="A31" s="287"/>
      <c r="B31" s="335">
        <v>21</v>
      </c>
      <c r="C31" s="819" t="s">
        <v>749</v>
      </c>
      <c r="D31" s="722" t="s">
        <v>745</v>
      </c>
      <c r="E31" s="821" t="s">
        <v>512</v>
      </c>
      <c r="F31" s="820" t="s">
        <v>746</v>
      </c>
      <c r="G31" s="821" t="s">
        <v>711</v>
      </c>
      <c r="H31" s="821" t="s">
        <v>750</v>
      </c>
      <c r="I31" s="820" t="s">
        <v>751</v>
      </c>
      <c r="J31" s="821" t="s">
        <v>720</v>
      </c>
      <c r="K31" s="821" t="s">
        <v>743</v>
      </c>
      <c r="L31" s="832" t="s">
        <v>721</v>
      </c>
      <c r="M31" s="832" t="s">
        <v>721</v>
      </c>
      <c r="N31" s="43"/>
    </row>
    <row r="32" spans="1:14" ht="33" customHeight="1">
      <c r="A32" s="287"/>
      <c r="B32" s="335">
        <v>22</v>
      </c>
      <c r="C32" s="834" t="s">
        <v>752</v>
      </c>
      <c r="D32" s="744" t="s">
        <v>753</v>
      </c>
      <c r="E32" s="821" t="s">
        <v>513</v>
      </c>
      <c r="F32" s="820" t="s">
        <v>703</v>
      </c>
      <c r="G32" s="821" t="s">
        <v>711</v>
      </c>
      <c r="H32" s="726" t="s">
        <v>704</v>
      </c>
      <c r="I32" s="820" t="s">
        <v>705</v>
      </c>
      <c r="J32" s="821" t="s">
        <v>720</v>
      </c>
      <c r="K32" s="821" t="s">
        <v>722</v>
      </c>
      <c r="L32" s="832" t="s">
        <v>721</v>
      </c>
      <c r="M32" s="832" t="s">
        <v>721</v>
      </c>
      <c r="N32" s="43"/>
    </row>
    <row r="33" spans="1:14" ht="33" customHeight="1">
      <c r="A33" s="287"/>
      <c r="B33" s="335">
        <v>23</v>
      </c>
      <c r="C33" s="819" t="s">
        <v>3664</v>
      </c>
      <c r="D33" s="744" t="s">
        <v>3665</v>
      </c>
      <c r="E33" s="821" t="s">
        <v>513</v>
      </c>
      <c r="F33" s="820" t="s">
        <v>3666</v>
      </c>
      <c r="G33" s="821" t="s">
        <v>711</v>
      </c>
      <c r="H33" s="726" t="s">
        <v>3667</v>
      </c>
      <c r="I33" s="820" t="s">
        <v>708</v>
      </c>
      <c r="J33" s="821" t="s">
        <v>720</v>
      </c>
      <c r="K33" s="821" t="s">
        <v>743</v>
      </c>
      <c r="L33" s="832" t="s">
        <v>721</v>
      </c>
      <c r="M33" s="832" t="s">
        <v>721</v>
      </c>
      <c r="N33" s="43"/>
    </row>
    <row r="34" spans="1:14" ht="33" customHeight="1">
      <c r="A34" s="287" t="s">
        <v>575</v>
      </c>
      <c r="B34" s="335">
        <v>24</v>
      </c>
      <c r="C34" s="829" t="s">
        <v>3668</v>
      </c>
      <c r="D34" s="744" t="s">
        <v>3669</v>
      </c>
      <c r="E34" s="821" t="s">
        <v>513</v>
      </c>
      <c r="F34" s="820" t="s">
        <v>3670</v>
      </c>
      <c r="G34" s="821" t="s">
        <v>711</v>
      </c>
      <c r="H34" s="726" t="s">
        <v>1527</v>
      </c>
      <c r="I34" s="728" t="s">
        <v>1169</v>
      </c>
      <c r="J34" s="821" t="s">
        <v>720</v>
      </c>
      <c r="K34" s="821" t="s">
        <v>3642</v>
      </c>
      <c r="L34" s="832" t="s">
        <v>721</v>
      </c>
      <c r="M34" s="832" t="s">
        <v>721</v>
      </c>
      <c r="N34" s="43"/>
    </row>
    <row r="35" spans="1:14" ht="33" customHeight="1">
      <c r="A35" s="287" t="s">
        <v>575</v>
      </c>
      <c r="B35" s="335">
        <v>25</v>
      </c>
      <c r="C35" s="834" t="s">
        <v>754</v>
      </c>
      <c r="D35" s="744" t="s">
        <v>755</v>
      </c>
      <c r="E35" s="821" t="s">
        <v>512</v>
      </c>
      <c r="F35" s="820" t="s">
        <v>698</v>
      </c>
      <c r="G35" s="821" t="s">
        <v>711</v>
      </c>
      <c r="H35" s="726" t="s">
        <v>699</v>
      </c>
      <c r="I35" s="820" t="s">
        <v>701</v>
      </c>
      <c r="J35" s="821" t="s">
        <v>720</v>
      </c>
      <c r="K35" s="821" t="s">
        <v>722</v>
      </c>
      <c r="L35" s="832" t="s">
        <v>721</v>
      </c>
      <c r="M35" s="832" t="s">
        <v>721</v>
      </c>
      <c r="N35" s="43"/>
    </row>
    <row r="36" spans="1:14" ht="33" customHeight="1">
      <c r="A36" s="287" t="s">
        <v>575</v>
      </c>
      <c r="B36" s="335">
        <v>26</v>
      </c>
      <c r="C36" s="829" t="s">
        <v>3671</v>
      </c>
      <c r="D36" s="744" t="s">
        <v>3672</v>
      </c>
      <c r="E36" s="821" t="s">
        <v>512</v>
      </c>
      <c r="F36" s="820" t="s">
        <v>1167</v>
      </c>
      <c r="G36" s="821" t="s">
        <v>711</v>
      </c>
      <c r="H36" s="726" t="s">
        <v>3673</v>
      </c>
      <c r="I36" s="728" t="s">
        <v>1278</v>
      </c>
      <c r="J36" s="821" t="s">
        <v>720</v>
      </c>
      <c r="K36" s="821" t="s">
        <v>722</v>
      </c>
      <c r="L36" s="832" t="s">
        <v>721</v>
      </c>
      <c r="M36" s="832" t="s">
        <v>721</v>
      </c>
      <c r="N36" s="43"/>
    </row>
    <row r="37" spans="1:14" ht="33" customHeight="1">
      <c r="A37" s="287" t="s">
        <v>575</v>
      </c>
      <c r="B37" s="335">
        <v>27</v>
      </c>
      <c r="C37" s="829" t="s">
        <v>3674</v>
      </c>
      <c r="D37" s="744" t="s">
        <v>3672</v>
      </c>
      <c r="E37" s="821" t="s">
        <v>513</v>
      </c>
      <c r="F37" s="820" t="s">
        <v>1167</v>
      </c>
      <c r="G37" s="821" t="s">
        <v>711</v>
      </c>
      <c r="H37" s="726" t="s">
        <v>3675</v>
      </c>
      <c r="I37" s="728" t="s">
        <v>3676</v>
      </c>
      <c r="J37" s="821" t="s">
        <v>720</v>
      </c>
      <c r="K37" s="821" t="s">
        <v>722</v>
      </c>
      <c r="L37" s="832" t="s">
        <v>721</v>
      </c>
      <c r="M37" s="832" t="s">
        <v>721</v>
      </c>
      <c r="N37" s="43"/>
    </row>
    <row r="38" spans="1:14" ht="33" customHeight="1">
      <c r="A38" s="287" t="s">
        <v>575</v>
      </c>
      <c r="B38" s="335">
        <v>28</v>
      </c>
      <c r="C38" s="726" t="s">
        <v>3677</v>
      </c>
      <c r="D38" s="744" t="s">
        <v>1574</v>
      </c>
      <c r="E38" s="821" t="s">
        <v>512</v>
      </c>
      <c r="F38" s="820" t="s">
        <v>1576</v>
      </c>
      <c r="G38" s="821" t="s">
        <v>711</v>
      </c>
      <c r="H38" s="726" t="s">
        <v>3677</v>
      </c>
      <c r="I38" s="820" t="s">
        <v>872</v>
      </c>
      <c r="J38" s="821" t="s">
        <v>720</v>
      </c>
      <c r="K38" s="821" t="s">
        <v>3650</v>
      </c>
      <c r="L38" s="832" t="s">
        <v>692</v>
      </c>
      <c r="M38" s="832" t="s">
        <v>692</v>
      </c>
      <c r="N38" s="43"/>
    </row>
    <row r="39" spans="1:14" ht="33" customHeight="1">
      <c r="A39" s="287"/>
      <c r="B39" s="335">
        <v>29</v>
      </c>
      <c r="C39" s="819" t="s">
        <v>784</v>
      </c>
      <c r="D39" s="309" t="s">
        <v>712</v>
      </c>
      <c r="E39" s="821" t="s">
        <v>513</v>
      </c>
      <c r="F39" s="820" t="s">
        <v>785</v>
      </c>
      <c r="G39" s="821" t="s">
        <v>711</v>
      </c>
      <c r="H39" s="308" t="s">
        <v>713</v>
      </c>
      <c r="I39" s="820" t="s">
        <v>719</v>
      </c>
      <c r="J39" s="821" t="s">
        <v>720</v>
      </c>
      <c r="K39" s="821" t="s">
        <v>743</v>
      </c>
      <c r="L39" s="832" t="s">
        <v>692</v>
      </c>
      <c r="M39" s="832" t="s">
        <v>692</v>
      </c>
      <c r="N39" s="43"/>
    </row>
    <row r="40" spans="1:14" ht="33" customHeight="1">
      <c r="A40" s="287"/>
      <c r="B40" s="335">
        <v>30</v>
      </c>
      <c r="C40" s="835" t="s">
        <v>792</v>
      </c>
      <c r="D40" s="309" t="s">
        <v>790</v>
      </c>
      <c r="E40" s="821" t="s">
        <v>513</v>
      </c>
      <c r="F40" s="820" t="s">
        <v>791</v>
      </c>
      <c r="G40" s="821" t="s">
        <v>711</v>
      </c>
      <c r="H40" s="308" t="s">
        <v>795</v>
      </c>
      <c r="I40" s="820" t="s">
        <v>793</v>
      </c>
      <c r="J40" s="821" t="s">
        <v>720</v>
      </c>
      <c r="K40" s="821" t="s">
        <v>724</v>
      </c>
      <c r="L40" s="832" t="s">
        <v>692</v>
      </c>
      <c r="M40" s="832" t="s">
        <v>692</v>
      </c>
      <c r="N40" s="43"/>
    </row>
    <row r="41" spans="1:14" ht="33" customHeight="1">
      <c r="A41" s="287"/>
      <c r="B41" s="335">
        <v>31</v>
      </c>
      <c r="C41" s="835" t="s">
        <v>809</v>
      </c>
      <c r="D41" s="309" t="s">
        <v>794</v>
      </c>
      <c r="E41" s="821" t="s">
        <v>513</v>
      </c>
      <c r="F41" s="820" t="s">
        <v>788</v>
      </c>
      <c r="G41" s="821" t="s">
        <v>711</v>
      </c>
      <c r="H41" s="308" t="s">
        <v>796</v>
      </c>
      <c r="I41" s="836" t="s">
        <v>708</v>
      </c>
      <c r="J41" s="821"/>
      <c r="K41" s="821"/>
      <c r="L41" s="832"/>
      <c r="M41" s="832"/>
      <c r="N41" s="43"/>
    </row>
    <row r="42" spans="1:14" ht="33" customHeight="1">
      <c r="A42" s="287"/>
      <c r="B42" s="335">
        <v>32</v>
      </c>
      <c r="C42" s="835" t="s">
        <v>810</v>
      </c>
      <c r="D42" s="309" t="s">
        <v>797</v>
      </c>
      <c r="E42" s="821" t="s">
        <v>512</v>
      </c>
      <c r="F42" s="820" t="s">
        <v>811</v>
      </c>
      <c r="G42" s="821" t="s">
        <v>711</v>
      </c>
      <c r="H42" s="308" t="s">
        <v>798</v>
      </c>
      <c r="I42" s="309" t="s">
        <v>708</v>
      </c>
      <c r="J42" s="821"/>
      <c r="K42" s="821"/>
      <c r="L42" s="832"/>
      <c r="M42" s="832"/>
      <c r="N42" s="43"/>
    </row>
    <row r="43" spans="1:14" ht="33" customHeight="1">
      <c r="A43" s="287"/>
      <c r="B43" s="335">
        <v>33</v>
      </c>
      <c r="C43" s="835" t="s">
        <v>3678</v>
      </c>
      <c r="D43" s="309" t="s">
        <v>1582</v>
      </c>
      <c r="E43" s="821" t="s">
        <v>512</v>
      </c>
      <c r="F43" s="820" t="s">
        <v>1584</v>
      </c>
      <c r="G43" s="821" t="s">
        <v>711</v>
      </c>
      <c r="H43" s="308" t="s">
        <v>1585</v>
      </c>
      <c r="I43" s="311" t="s">
        <v>1586</v>
      </c>
      <c r="J43" s="821" t="s">
        <v>720</v>
      </c>
      <c r="K43" s="821" t="s">
        <v>724</v>
      </c>
      <c r="L43" s="832" t="s">
        <v>692</v>
      </c>
      <c r="M43" s="832" t="s">
        <v>692</v>
      </c>
      <c r="N43" s="43"/>
    </row>
    <row r="44" spans="1:14" ht="33" customHeight="1">
      <c r="A44" s="287"/>
      <c r="B44" s="335">
        <v>34</v>
      </c>
      <c r="C44" s="835" t="s">
        <v>3679</v>
      </c>
      <c r="D44" s="309" t="s">
        <v>1587</v>
      </c>
      <c r="E44" s="821" t="s">
        <v>512</v>
      </c>
      <c r="F44" s="820" t="s">
        <v>1584</v>
      </c>
      <c r="G44" s="821" t="s">
        <v>711</v>
      </c>
      <c r="H44" s="308" t="s">
        <v>1585</v>
      </c>
      <c r="I44" s="311" t="s">
        <v>1586</v>
      </c>
      <c r="J44" s="821" t="s">
        <v>720</v>
      </c>
      <c r="K44" s="821" t="s">
        <v>724</v>
      </c>
      <c r="L44" s="832" t="s">
        <v>692</v>
      </c>
      <c r="M44" s="832" t="s">
        <v>692</v>
      </c>
      <c r="N44" s="43"/>
    </row>
    <row r="45" spans="1:14" ht="33" customHeight="1">
      <c r="A45" s="287"/>
      <c r="B45" s="335">
        <v>35</v>
      </c>
      <c r="C45" s="835" t="s">
        <v>3680</v>
      </c>
      <c r="D45" s="309" t="s">
        <v>1588</v>
      </c>
      <c r="E45" s="821" t="s">
        <v>513</v>
      </c>
      <c r="F45" s="820" t="s">
        <v>1584</v>
      </c>
      <c r="G45" s="821" t="s">
        <v>711</v>
      </c>
      <c r="H45" s="308" t="s">
        <v>1585</v>
      </c>
      <c r="I45" s="311" t="s">
        <v>1586</v>
      </c>
      <c r="J45" s="821" t="s">
        <v>720</v>
      </c>
      <c r="K45" s="821" t="s">
        <v>724</v>
      </c>
      <c r="L45" s="832" t="s">
        <v>692</v>
      </c>
      <c r="M45" s="832" t="s">
        <v>692</v>
      </c>
      <c r="N45" s="43"/>
    </row>
    <row r="46" spans="1:14" ht="33" customHeight="1">
      <c r="A46" s="287"/>
      <c r="B46" s="335">
        <v>36</v>
      </c>
      <c r="C46" s="835" t="s">
        <v>3681</v>
      </c>
      <c r="D46" s="309" t="s">
        <v>1589</v>
      </c>
      <c r="E46" s="821" t="s">
        <v>513</v>
      </c>
      <c r="F46" s="820" t="s">
        <v>1584</v>
      </c>
      <c r="G46" s="821" t="s">
        <v>711</v>
      </c>
      <c r="H46" s="308" t="s">
        <v>1585</v>
      </c>
      <c r="I46" s="311" t="s">
        <v>1586</v>
      </c>
      <c r="J46" s="821" t="s">
        <v>720</v>
      </c>
      <c r="K46" s="821" t="s">
        <v>724</v>
      </c>
      <c r="L46" s="832" t="s">
        <v>692</v>
      </c>
      <c r="M46" s="832" t="s">
        <v>692</v>
      </c>
      <c r="N46" s="43"/>
    </row>
    <row r="47" spans="1:14" ht="33" customHeight="1">
      <c r="A47" s="287"/>
      <c r="B47" s="335">
        <v>37</v>
      </c>
      <c r="C47" s="835" t="s">
        <v>3682</v>
      </c>
      <c r="D47" s="309" t="s">
        <v>1591</v>
      </c>
      <c r="E47" s="821" t="s">
        <v>512</v>
      </c>
      <c r="F47" s="820" t="s">
        <v>1584</v>
      </c>
      <c r="G47" s="821" t="s">
        <v>711</v>
      </c>
      <c r="H47" s="308" t="s">
        <v>1585</v>
      </c>
      <c r="I47" s="311" t="s">
        <v>1586</v>
      </c>
      <c r="J47" s="821" t="s">
        <v>720</v>
      </c>
      <c r="K47" s="821" t="s">
        <v>724</v>
      </c>
      <c r="L47" s="832" t="s">
        <v>692</v>
      </c>
      <c r="M47" s="832" t="s">
        <v>692</v>
      </c>
      <c r="N47" s="43"/>
    </row>
    <row r="48" spans="1:14" ht="33" customHeight="1">
      <c r="A48" s="287"/>
      <c r="B48" s="335">
        <v>38</v>
      </c>
      <c r="C48" s="837" t="s">
        <v>812</v>
      </c>
      <c r="D48" s="309" t="s">
        <v>799</v>
      </c>
      <c r="E48" s="821" t="s">
        <v>513</v>
      </c>
      <c r="F48" s="311" t="s">
        <v>800</v>
      </c>
      <c r="G48" s="821" t="s">
        <v>711</v>
      </c>
      <c r="H48" s="308" t="s">
        <v>801</v>
      </c>
      <c r="I48" s="311" t="s">
        <v>700</v>
      </c>
      <c r="J48" s="821" t="s">
        <v>720</v>
      </c>
      <c r="K48" s="821" t="s">
        <v>724</v>
      </c>
      <c r="L48" s="832" t="s">
        <v>692</v>
      </c>
      <c r="M48" s="832" t="s">
        <v>692</v>
      </c>
      <c r="N48" s="43"/>
    </row>
    <row r="49" spans="1:14" ht="33" customHeight="1">
      <c r="A49" s="287"/>
      <c r="B49" s="335">
        <v>39</v>
      </c>
      <c r="C49" s="837" t="s">
        <v>813</v>
      </c>
      <c r="D49" s="309" t="s">
        <v>802</v>
      </c>
      <c r="E49" s="821" t="s">
        <v>513</v>
      </c>
      <c r="F49" s="311" t="s">
        <v>803</v>
      </c>
      <c r="G49" s="821" t="s">
        <v>711</v>
      </c>
      <c r="H49" s="308" t="s">
        <v>804</v>
      </c>
      <c r="I49" s="311" t="s">
        <v>707</v>
      </c>
      <c r="J49" s="821" t="s">
        <v>720</v>
      </c>
      <c r="K49" s="821" t="s">
        <v>724</v>
      </c>
      <c r="L49" s="832" t="s">
        <v>692</v>
      </c>
      <c r="M49" s="832" t="s">
        <v>692</v>
      </c>
      <c r="N49" s="43"/>
    </row>
    <row r="50" spans="1:14" ht="33" customHeight="1">
      <c r="A50" s="287"/>
      <c r="B50" s="335">
        <v>40</v>
      </c>
      <c r="C50" s="837" t="s">
        <v>3683</v>
      </c>
      <c r="D50" s="309" t="s">
        <v>1598</v>
      </c>
      <c r="E50" s="821" t="s">
        <v>513</v>
      </c>
      <c r="F50" s="311" t="s">
        <v>1600</v>
      </c>
      <c r="G50" s="821" t="s">
        <v>711</v>
      </c>
      <c r="H50" s="308"/>
      <c r="I50" s="311" t="s">
        <v>1197</v>
      </c>
      <c r="J50" s="821" t="s">
        <v>720</v>
      </c>
      <c r="K50" s="821" t="s">
        <v>724</v>
      </c>
      <c r="L50" s="832" t="s">
        <v>692</v>
      </c>
      <c r="M50" s="832" t="s">
        <v>692</v>
      </c>
      <c r="N50" s="43"/>
    </row>
    <row r="51" spans="1:14" ht="33" customHeight="1">
      <c r="A51" s="287"/>
      <c r="B51" s="335">
        <v>41</v>
      </c>
      <c r="C51" s="837" t="s">
        <v>814</v>
      </c>
      <c r="D51" s="309" t="s">
        <v>805</v>
      </c>
      <c r="E51" s="335" t="s">
        <v>513</v>
      </c>
      <c r="F51" s="311" t="s">
        <v>806</v>
      </c>
      <c r="G51" s="821" t="s">
        <v>711</v>
      </c>
      <c r="H51" s="308" t="s">
        <v>807</v>
      </c>
      <c r="I51" s="311" t="s">
        <v>702</v>
      </c>
      <c r="J51" s="821" t="s">
        <v>720</v>
      </c>
      <c r="K51" s="821" t="s">
        <v>724</v>
      </c>
      <c r="L51" s="832" t="s">
        <v>692</v>
      </c>
      <c r="M51" s="832" t="s">
        <v>692</v>
      </c>
      <c r="N51" s="43"/>
    </row>
    <row r="52" spans="1:14" ht="33" customHeight="1">
      <c r="A52" s="287"/>
      <c r="B52" s="335"/>
      <c r="C52" s="837"/>
      <c r="D52" s="309"/>
      <c r="E52" s="335"/>
      <c r="F52" s="311"/>
      <c r="G52" s="821"/>
      <c r="H52" s="308"/>
      <c r="I52" s="311"/>
      <c r="J52" s="821"/>
      <c r="K52" s="821"/>
      <c r="L52" s="832"/>
      <c r="M52" s="832"/>
      <c r="N52" s="43"/>
    </row>
    <row r="53" spans="1:14" ht="33" customHeight="1">
      <c r="A53" s="287"/>
      <c r="B53" s="335"/>
      <c r="C53" s="837"/>
      <c r="D53" s="309"/>
      <c r="E53" s="335"/>
      <c r="F53" s="311"/>
      <c r="G53" s="821"/>
      <c r="H53" s="308"/>
      <c r="I53" s="311"/>
      <c r="J53" s="821"/>
      <c r="K53" s="821"/>
      <c r="L53" s="832"/>
      <c r="M53" s="832"/>
      <c r="N53" s="43"/>
    </row>
    <row r="54" spans="1:14" ht="33" customHeight="1">
      <c r="A54" s="287"/>
      <c r="B54" s="335"/>
      <c r="C54" s="837"/>
      <c r="D54" s="309"/>
      <c r="E54" s="335"/>
      <c r="F54" s="311"/>
      <c r="G54" s="821"/>
      <c r="H54" s="308"/>
      <c r="I54" s="311"/>
      <c r="J54" s="821"/>
      <c r="K54" s="821"/>
      <c r="L54" s="832"/>
      <c r="M54" s="832"/>
      <c r="N54" s="43"/>
    </row>
    <row r="55" spans="1:14" ht="33" customHeight="1">
      <c r="A55" s="287"/>
      <c r="B55" s="335"/>
      <c r="C55" s="837"/>
      <c r="D55" s="309"/>
      <c r="E55" s="335"/>
      <c r="F55" s="311"/>
      <c r="G55" s="821"/>
      <c r="H55" s="308"/>
      <c r="I55" s="311"/>
      <c r="J55" s="821"/>
      <c r="K55" s="821"/>
      <c r="L55" s="832"/>
      <c r="M55" s="832"/>
      <c r="N55" s="43"/>
    </row>
    <row r="56" spans="1:14" ht="33" customHeight="1">
      <c r="A56" s="287"/>
      <c r="B56" s="335"/>
      <c r="C56" s="837"/>
      <c r="D56" s="309"/>
      <c r="E56" s="335"/>
      <c r="F56" s="311"/>
      <c r="G56" s="821"/>
      <c r="H56" s="308"/>
      <c r="I56" s="311"/>
      <c r="J56" s="821"/>
      <c r="K56" s="821"/>
      <c r="L56" s="832"/>
      <c r="M56" s="832"/>
      <c r="N56" s="43"/>
    </row>
    <row r="57" spans="1:14" ht="33" customHeight="1">
      <c r="A57" s="287"/>
      <c r="B57" s="335"/>
      <c r="C57" s="837"/>
      <c r="D57" s="309"/>
      <c r="E57" s="335"/>
      <c r="F57" s="311"/>
      <c r="G57" s="821"/>
      <c r="H57" s="308"/>
      <c r="I57" s="311"/>
      <c r="J57" s="821"/>
      <c r="K57" s="821"/>
      <c r="L57" s="832"/>
      <c r="M57" s="832"/>
      <c r="N57" s="43"/>
    </row>
    <row r="58" spans="1:14" ht="33" customHeight="1">
      <c r="A58" s="287"/>
      <c r="B58" s="335"/>
      <c r="C58" s="837"/>
      <c r="D58" s="309"/>
      <c r="E58" s="335"/>
      <c r="F58" s="311"/>
      <c r="G58" s="821"/>
      <c r="H58" s="308"/>
      <c r="I58" s="311"/>
      <c r="J58" s="821"/>
      <c r="K58" s="821"/>
      <c r="L58" s="832"/>
      <c r="M58" s="832"/>
      <c r="N58" s="43"/>
    </row>
    <row r="59" spans="1:14" ht="33" customHeight="1">
      <c r="A59" s="287"/>
      <c r="B59" s="335"/>
      <c r="C59" s="837"/>
      <c r="D59" s="309"/>
      <c r="E59" s="335"/>
      <c r="F59" s="311"/>
      <c r="G59" s="821"/>
      <c r="H59" s="308"/>
      <c r="I59" s="311"/>
      <c r="J59" s="821"/>
      <c r="K59" s="821"/>
      <c r="L59" s="832"/>
      <c r="M59" s="832"/>
      <c r="N59" s="43"/>
    </row>
    <row r="60" spans="1:14" ht="33" customHeight="1">
      <c r="A60" s="287"/>
      <c r="B60" s="335"/>
      <c r="C60" s="837"/>
      <c r="D60" s="309"/>
      <c r="E60" s="335"/>
      <c r="F60" s="311"/>
      <c r="G60" s="821"/>
      <c r="H60" s="308"/>
      <c r="I60" s="311"/>
      <c r="J60" s="821"/>
      <c r="K60" s="821"/>
      <c r="L60" s="832"/>
      <c r="M60" s="832"/>
      <c r="N60" s="43"/>
    </row>
    <row r="61" spans="1:14" ht="33" customHeight="1">
      <c r="A61" s="287"/>
      <c r="B61" s="335"/>
      <c r="C61" s="837"/>
      <c r="D61" s="309"/>
      <c r="E61" s="335"/>
      <c r="F61" s="311"/>
      <c r="G61" s="821"/>
      <c r="H61" s="308"/>
      <c r="I61" s="311"/>
      <c r="J61" s="821"/>
      <c r="K61" s="821"/>
      <c r="L61" s="832"/>
      <c r="M61" s="832"/>
      <c r="N61" s="43"/>
    </row>
    <row r="62" spans="1:14" ht="33" customHeight="1">
      <c r="A62" s="287"/>
      <c r="B62" s="335"/>
      <c r="C62" s="837"/>
      <c r="D62" s="309"/>
      <c r="E62" s="335"/>
      <c r="F62" s="311"/>
      <c r="G62" s="821"/>
      <c r="H62" s="308"/>
      <c r="I62" s="311"/>
      <c r="J62" s="821"/>
      <c r="K62" s="821"/>
      <c r="L62" s="832"/>
      <c r="M62" s="832"/>
      <c r="N62" s="43"/>
    </row>
    <row r="63" spans="1:14" ht="33" customHeight="1">
      <c r="A63" s="287"/>
      <c r="B63" s="335"/>
      <c r="C63" s="837"/>
      <c r="D63" s="309"/>
      <c r="E63" s="335"/>
      <c r="F63" s="311"/>
      <c r="G63" s="821"/>
      <c r="H63" s="308"/>
      <c r="I63" s="311"/>
      <c r="J63" s="821"/>
      <c r="K63" s="821"/>
      <c r="L63" s="832"/>
      <c r="M63" s="832"/>
      <c r="N63" s="43"/>
    </row>
    <row r="64" spans="1:14" ht="33" customHeight="1">
      <c r="A64" s="287"/>
      <c r="B64" s="335"/>
      <c r="C64" s="837"/>
      <c r="D64" s="309"/>
      <c r="E64" s="335"/>
      <c r="F64" s="311"/>
      <c r="G64" s="821"/>
      <c r="H64" s="308"/>
      <c r="I64" s="311"/>
      <c r="J64" s="821"/>
      <c r="K64" s="821"/>
      <c r="L64" s="832"/>
      <c r="M64" s="832"/>
      <c r="N64" s="43"/>
    </row>
    <row r="65" spans="1:14" ht="33" customHeight="1">
      <c r="A65" s="287"/>
      <c r="B65" s="335"/>
      <c r="C65" s="837"/>
      <c r="D65" s="309"/>
      <c r="E65" s="335"/>
      <c r="F65" s="311"/>
      <c r="G65" s="821"/>
      <c r="H65" s="308"/>
      <c r="I65" s="311"/>
      <c r="J65" s="821"/>
      <c r="K65" s="821"/>
      <c r="L65" s="832"/>
      <c r="M65" s="832"/>
      <c r="N65" s="43"/>
    </row>
    <row r="66" spans="1:14" ht="33" customHeight="1">
      <c r="A66" s="287"/>
      <c r="B66" s="335"/>
      <c r="C66" s="837"/>
      <c r="D66" s="309"/>
      <c r="E66" s="335"/>
      <c r="F66" s="311"/>
      <c r="G66" s="821"/>
      <c r="H66" s="308"/>
      <c r="I66" s="311"/>
      <c r="J66" s="821"/>
      <c r="K66" s="821"/>
      <c r="L66" s="832"/>
      <c r="M66" s="832"/>
      <c r="N66" s="43"/>
    </row>
    <row r="67" spans="1:14" ht="33" customHeight="1">
      <c r="A67" s="287"/>
      <c r="B67" s="335"/>
      <c r="C67" s="837"/>
      <c r="D67" s="309"/>
      <c r="E67" s="335"/>
      <c r="F67" s="311"/>
      <c r="G67" s="821"/>
      <c r="H67" s="308"/>
      <c r="I67" s="311"/>
      <c r="J67" s="821"/>
      <c r="K67" s="821"/>
      <c r="L67" s="832"/>
      <c r="M67" s="832"/>
      <c r="N67" s="43"/>
    </row>
    <row r="68" spans="1:14" ht="33" customHeight="1">
      <c r="A68" s="287"/>
      <c r="B68" s="335"/>
      <c r="C68" s="837"/>
      <c r="D68" s="309"/>
      <c r="E68" s="335"/>
      <c r="F68" s="311"/>
      <c r="G68" s="821"/>
      <c r="H68" s="308"/>
      <c r="I68" s="311"/>
      <c r="J68" s="821"/>
      <c r="K68" s="821"/>
      <c r="L68" s="832"/>
      <c r="M68" s="832"/>
      <c r="N68" s="43"/>
    </row>
    <row r="69" spans="1:14" ht="33" customHeight="1">
      <c r="A69" s="287"/>
      <c r="B69" s="335"/>
      <c r="C69" s="837"/>
      <c r="D69" s="309"/>
      <c r="E69" s="335"/>
      <c r="F69" s="311"/>
      <c r="G69" s="821"/>
      <c r="H69" s="308"/>
      <c r="I69" s="311"/>
      <c r="J69" s="821"/>
      <c r="K69" s="821"/>
      <c r="L69" s="832"/>
      <c r="M69" s="832"/>
      <c r="N69" s="43"/>
    </row>
    <row r="70" spans="1:14" ht="33" customHeight="1">
      <c r="A70" s="287"/>
      <c r="B70" s="335"/>
      <c r="C70" s="837"/>
      <c r="D70" s="309"/>
      <c r="E70" s="335"/>
      <c r="F70" s="311"/>
      <c r="G70" s="821"/>
      <c r="H70" s="308"/>
      <c r="I70" s="311"/>
      <c r="J70" s="821"/>
      <c r="K70" s="821"/>
      <c r="L70" s="832"/>
      <c r="M70" s="832"/>
      <c r="N70" s="43"/>
    </row>
    <row r="71" spans="1:14" ht="33" customHeight="1">
      <c r="A71" s="287"/>
      <c r="B71" s="335"/>
      <c r="C71" s="837"/>
      <c r="D71" s="309"/>
      <c r="E71" s="335"/>
      <c r="F71" s="311"/>
      <c r="G71" s="821"/>
      <c r="H71" s="308"/>
      <c r="I71" s="311"/>
      <c r="J71" s="821"/>
      <c r="K71" s="821"/>
      <c r="L71" s="832"/>
      <c r="M71" s="832"/>
      <c r="N71" s="43"/>
    </row>
    <row r="72" spans="1:14" ht="33" customHeight="1">
      <c r="A72" s="287"/>
      <c r="B72" s="335"/>
      <c r="C72" s="837"/>
      <c r="D72" s="309"/>
      <c r="E72" s="335"/>
      <c r="F72" s="311"/>
      <c r="G72" s="821"/>
      <c r="H72" s="308"/>
      <c r="I72" s="311"/>
      <c r="J72" s="821"/>
      <c r="K72" s="821"/>
      <c r="L72" s="832"/>
      <c r="M72" s="832"/>
      <c r="N72" s="43"/>
    </row>
    <row r="73" spans="1:14" ht="33" customHeight="1">
      <c r="A73" s="287"/>
      <c r="B73" s="335"/>
      <c r="C73" s="837"/>
      <c r="D73" s="309"/>
      <c r="E73" s="335"/>
      <c r="F73" s="311"/>
      <c r="G73" s="821"/>
      <c r="H73" s="308"/>
      <c r="I73" s="311"/>
      <c r="J73" s="821"/>
      <c r="K73" s="821"/>
      <c r="L73" s="832"/>
      <c r="M73" s="832"/>
      <c r="N73" s="43"/>
    </row>
    <row r="74" spans="1:14" ht="33" customHeight="1">
      <c r="A74" s="287"/>
      <c r="B74" s="335"/>
      <c r="C74" s="837"/>
      <c r="D74" s="309"/>
      <c r="E74" s="335"/>
      <c r="F74" s="311"/>
      <c r="G74" s="821"/>
      <c r="H74" s="308"/>
      <c r="I74" s="311"/>
      <c r="J74" s="821"/>
      <c r="K74" s="821"/>
      <c r="L74" s="832"/>
      <c r="M74" s="832"/>
      <c r="N74" s="43"/>
    </row>
    <row r="75" spans="1:14" ht="33" customHeight="1">
      <c r="A75" s="287"/>
      <c r="B75" s="335"/>
      <c r="C75" s="837"/>
      <c r="D75" s="309"/>
      <c r="E75" s="335"/>
      <c r="F75" s="311"/>
      <c r="G75" s="821"/>
      <c r="H75" s="308"/>
      <c r="I75" s="311"/>
      <c r="J75" s="821"/>
      <c r="K75" s="821"/>
      <c r="L75" s="832"/>
      <c r="M75" s="832"/>
      <c r="N75" s="43"/>
    </row>
    <row r="76" spans="1:14" ht="33" customHeight="1">
      <c r="A76" s="287"/>
      <c r="B76" s="335"/>
      <c r="C76" s="282"/>
      <c r="D76" s="204"/>
      <c r="E76" s="335"/>
      <c r="F76" s="204"/>
      <c r="G76" s="335"/>
      <c r="H76" s="335"/>
      <c r="I76" s="204"/>
      <c r="J76" s="335"/>
      <c r="K76" s="335"/>
      <c r="L76" s="195"/>
      <c r="M76" s="195"/>
      <c r="N76" s="43"/>
    </row>
    <row r="77" spans="1:14" ht="33" customHeight="1">
      <c r="A77" s="287" t="s">
        <v>574</v>
      </c>
      <c r="B77" s="335"/>
      <c r="C77" s="282"/>
      <c r="D77" s="204"/>
      <c r="E77" s="335"/>
      <c r="F77" s="204"/>
      <c r="G77" s="335"/>
      <c r="H77" s="335"/>
      <c r="I77" s="204"/>
      <c r="J77" s="335"/>
      <c r="K77" s="335"/>
      <c r="L77" s="195"/>
      <c r="M77" s="195"/>
      <c r="N77" s="43"/>
    </row>
    <row r="78" spans="1:14" ht="27" customHeight="1">
      <c r="A78" s="287" t="s">
        <v>573</v>
      </c>
      <c r="B78" s="335"/>
      <c r="C78" s="282"/>
      <c r="D78" s="204"/>
      <c r="E78" s="335"/>
      <c r="F78" s="204"/>
      <c r="G78" s="335"/>
      <c r="H78" s="335"/>
      <c r="I78" s="204"/>
      <c r="J78" s="335"/>
      <c r="K78" s="335"/>
      <c r="L78" s="195"/>
      <c r="M78" s="195"/>
      <c r="N78" s="43"/>
    </row>
    <row r="79" spans="1:14" ht="33" customHeight="1">
      <c r="A79" s="287"/>
      <c r="B79" s="335"/>
      <c r="C79" s="282"/>
      <c r="D79" s="204"/>
      <c r="E79" s="335"/>
      <c r="F79" s="204"/>
      <c r="G79" s="335"/>
      <c r="H79" s="335"/>
      <c r="I79" s="204"/>
      <c r="J79" s="335"/>
      <c r="K79" s="335"/>
      <c r="L79" s="195"/>
      <c r="M79" s="195"/>
      <c r="N79" s="43"/>
    </row>
    <row r="80" spans="1:14" ht="33" customHeight="1">
      <c r="A80" s="287"/>
      <c r="B80" s="335"/>
      <c r="C80" s="282"/>
      <c r="D80" s="204"/>
      <c r="E80" s="335"/>
      <c r="F80" s="204"/>
      <c r="G80" s="335"/>
      <c r="H80" s="335"/>
      <c r="I80" s="204"/>
      <c r="J80" s="335"/>
      <c r="K80" s="335"/>
      <c r="L80" s="195"/>
      <c r="M80" s="195"/>
      <c r="N80" s="43"/>
    </row>
    <row r="81" spans="1:14" ht="33" customHeight="1">
      <c r="A81" s="287"/>
      <c r="B81" s="335"/>
      <c r="C81" s="282"/>
      <c r="D81" s="204"/>
      <c r="E81" s="335"/>
      <c r="F81" s="204"/>
      <c r="G81" s="335"/>
      <c r="H81" s="335"/>
      <c r="I81" s="204"/>
      <c r="J81" s="335"/>
      <c r="K81" s="335"/>
      <c r="L81" s="195"/>
      <c r="M81" s="195"/>
      <c r="N81" s="43"/>
    </row>
    <row r="82" spans="1:14" ht="33" customHeight="1">
      <c r="A82" s="287"/>
      <c r="B82" s="335"/>
      <c r="C82" s="282"/>
      <c r="D82" s="204"/>
      <c r="E82" s="335"/>
      <c r="F82" s="204"/>
      <c r="G82" s="335"/>
      <c r="H82" s="335"/>
      <c r="I82" s="204"/>
      <c r="J82" s="335"/>
      <c r="K82" s="335"/>
      <c r="L82" s="195"/>
      <c r="M82" s="195"/>
      <c r="N82" s="43"/>
    </row>
    <row r="83" spans="1:14" ht="33" customHeight="1">
      <c r="A83" s="287"/>
      <c r="B83" s="335"/>
      <c r="C83" s="282"/>
      <c r="D83" s="204"/>
      <c r="E83" s="335"/>
      <c r="F83" s="204"/>
      <c r="G83" s="335"/>
      <c r="H83" s="335"/>
      <c r="I83" s="204"/>
      <c r="J83" s="335"/>
      <c r="K83" s="335"/>
      <c r="L83" s="195"/>
      <c r="M83" s="195"/>
      <c r="N83" s="43"/>
    </row>
    <row r="84" spans="1:14" ht="33" customHeight="1">
      <c r="A84" s="287"/>
      <c r="B84" s="335"/>
      <c r="C84" s="282"/>
      <c r="D84" s="204"/>
      <c r="E84" s="335"/>
      <c r="F84" s="204"/>
      <c r="G84" s="335"/>
      <c r="H84" s="335"/>
      <c r="I84" s="204"/>
      <c r="J84" s="335"/>
      <c r="K84" s="335"/>
      <c r="L84" s="195"/>
      <c r="M84" s="195"/>
      <c r="N84" s="43"/>
    </row>
    <row r="85" spans="1:14" ht="33" customHeight="1">
      <c r="A85" s="287"/>
      <c r="B85" s="335"/>
      <c r="C85" s="282"/>
      <c r="D85" s="204"/>
      <c r="E85" s="335"/>
      <c r="F85" s="204"/>
      <c r="G85" s="335"/>
      <c r="H85" s="335"/>
      <c r="I85" s="204"/>
      <c r="J85" s="335"/>
      <c r="K85" s="335"/>
      <c r="L85" s="195"/>
      <c r="M85" s="195"/>
      <c r="N85" s="43"/>
    </row>
    <row r="86" spans="1:14" ht="33" customHeight="1">
      <c r="A86" s="287"/>
      <c r="B86" s="335"/>
      <c r="C86" s="282"/>
      <c r="D86" s="204"/>
      <c r="E86" s="335"/>
      <c r="F86" s="204"/>
      <c r="G86" s="335"/>
      <c r="H86" s="335"/>
      <c r="I86" s="204"/>
      <c r="J86" s="335"/>
      <c r="K86" s="335"/>
      <c r="L86" s="195"/>
      <c r="M86" s="195"/>
      <c r="N86" s="43"/>
    </row>
    <row r="87" spans="1:14" ht="33" customHeight="1">
      <c r="A87" s="287"/>
      <c r="B87" s="335"/>
      <c r="C87" s="282"/>
      <c r="D87" s="204"/>
      <c r="E87" s="335"/>
      <c r="F87" s="204"/>
      <c r="G87" s="335"/>
      <c r="H87" s="335"/>
      <c r="I87" s="204"/>
      <c r="J87" s="335"/>
      <c r="K87" s="335"/>
      <c r="L87" s="195"/>
      <c r="M87" s="195"/>
      <c r="N87" s="43"/>
    </row>
    <row r="88" spans="1:14" ht="29.25" customHeight="1">
      <c r="A88" s="287"/>
      <c r="B88" s="335"/>
      <c r="C88" s="282"/>
      <c r="D88" s="204"/>
      <c r="E88" s="335"/>
      <c r="F88" s="204"/>
      <c r="G88" s="335"/>
      <c r="H88" s="335"/>
      <c r="I88" s="204"/>
      <c r="J88" s="335"/>
      <c r="K88" s="335"/>
      <c r="L88" s="195"/>
      <c r="M88" s="195"/>
      <c r="N88" s="43"/>
    </row>
    <row r="89" spans="1:14" ht="29.25" customHeight="1">
      <c r="A89" s="287"/>
      <c r="B89" s="335"/>
      <c r="C89" s="282"/>
      <c r="D89" s="204"/>
      <c r="E89" s="335"/>
      <c r="F89" s="204"/>
      <c r="G89" s="335"/>
      <c r="H89" s="335"/>
      <c r="I89" s="204"/>
      <c r="J89" s="335"/>
      <c r="K89" s="335"/>
      <c r="L89" s="195"/>
      <c r="M89" s="195"/>
      <c r="N89" s="43"/>
    </row>
    <row r="90" spans="1:14" ht="29.25" customHeight="1">
      <c r="A90" s="287"/>
      <c r="B90" s="335"/>
      <c r="C90" s="282"/>
      <c r="D90" s="204"/>
      <c r="E90" s="335"/>
      <c r="F90" s="204"/>
      <c r="G90" s="335"/>
      <c r="H90" s="335"/>
      <c r="I90" s="204"/>
      <c r="J90" s="335"/>
      <c r="K90" s="335"/>
      <c r="L90" s="195"/>
      <c r="M90" s="195"/>
      <c r="N90" s="43"/>
    </row>
    <row r="91" spans="1:14" ht="29.25" customHeight="1">
      <c r="A91" s="287"/>
      <c r="B91" s="335"/>
      <c r="C91" s="282"/>
      <c r="D91" s="204"/>
      <c r="E91" s="335"/>
      <c r="F91" s="204"/>
      <c r="G91" s="335"/>
      <c r="H91" s="335"/>
      <c r="I91" s="204"/>
      <c r="J91" s="335"/>
      <c r="K91" s="335"/>
      <c r="L91" s="195"/>
      <c r="M91" s="195"/>
      <c r="N91" s="43"/>
    </row>
    <row r="92" spans="1:14" ht="29.25" customHeight="1">
      <c r="A92" s="287"/>
      <c r="B92" s="335"/>
      <c r="C92" s="282"/>
      <c r="D92" s="204"/>
      <c r="E92" s="335"/>
      <c r="F92" s="204"/>
      <c r="G92" s="335"/>
      <c r="H92" s="335"/>
      <c r="I92" s="204"/>
      <c r="J92" s="335"/>
      <c r="K92" s="335"/>
      <c r="L92" s="195"/>
      <c r="M92" s="195"/>
      <c r="N92" s="43"/>
    </row>
    <row r="93" spans="1:14" ht="29.25" customHeight="1">
      <c r="A93" s="287"/>
      <c r="B93" s="335"/>
      <c r="C93" s="282"/>
      <c r="D93" s="204"/>
      <c r="E93" s="335"/>
      <c r="F93" s="204"/>
      <c r="G93" s="335"/>
      <c r="H93" s="335"/>
      <c r="I93" s="204"/>
      <c r="J93" s="335"/>
      <c r="K93" s="335"/>
      <c r="L93" s="195"/>
      <c r="M93" s="195"/>
      <c r="N93" s="43"/>
    </row>
    <row r="94" spans="1:14" ht="29.25" customHeight="1">
      <c r="A94" s="287"/>
      <c r="B94" s="335"/>
      <c r="C94" s="282"/>
      <c r="D94" s="204"/>
      <c r="E94" s="335"/>
      <c r="F94" s="204"/>
      <c r="G94" s="335"/>
      <c r="H94" s="335"/>
      <c r="I94" s="204"/>
      <c r="J94" s="335"/>
      <c r="K94" s="335"/>
      <c r="L94" s="195"/>
      <c r="M94" s="195"/>
      <c r="N94" s="43"/>
    </row>
    <row r="95" spans="1:14" ht="29.25" customHeight="1">
      <c r="A95" s="287"/>
      <c r="B95" s="335"/>
      <c r="C95" s="282"/>
      <c r="D95" s="204"/>
      <c r="E95" s="335"/>
      <c r="F95" s="204"/>
      <c r="G95" s="335"/>
      <c r="H95" s="335"/>
      <c r="I95" s="204"/>
      <c r="J95" s="335"/>
      <c r="K95" s="335"/>
      <c r="L95" s="195"/>
      <c r="M95" s="195"/>
      <c r="N95" s="43"/>
    </row>
    <row r="96" spans="1:14" ht="29.25" customHeight="1">
      <c r="A96" s="287"/>
      <c r="B96" s="335"/>
      <c r="C96" s="282"/>
      <c r="D96" s="204"/>
      <c r="E96" s="335"/>
      <c r="F96" s="204"/>
      <c r="G96" s="335"/>
      <c r="H96" s="335"/>
      <c r="I96" s="204"/>
      <c r="J96" s="335"/>
      <c r="K96" s="335"/>
      <c r="L96" s="195"/>
      <c r="M96" s="195"/>
      <c r="N96" s="43"/>
    </row>
    <row r="97" spans="1:14" ht="29.25" customHeight="1">
      <c r="A97" s="287" t="s">
        <v>572</v>
      </c>
      <c r="B97" s="335"/>
      <c r="C97" s="282"/>
      <c r="D97" s="204"/>
      <c r="E97" s="335"/>
      <c r="F97" s="204"/>
      <c r="G97" s="335"/>
      <c r="H97" s="335"/>
      <c r="I97" s="204"/>
      <c r="J97" s="335"/>
      <c r="K97" s="335"/>
      <c r="L97" s="195"/>
      <c r="M97" s="195"/>
      <c r="N97" s="43"/>
    </row>
    <row r="98" spans="1:14" ht="29.25" customHeight="1">
      <c r="A98" s="287" t="s">
        <v>572</v>
      </c>
      <c r="B98" s="335"/>
      <c r="C98" s="282"/>
      <c r="D98" s="204"/>
      <c r="E98" s="335"/>
      <c r="F98" s="204"/>
      <c r="G98" s="335"/>
      <c r="H98" s="335"/>
      <c r="I98" s="204"/>
      <c r="J98" s="335"/>
      <c r="K98" s="335"/>
      <c r="L98" s="195"/>
      <c r="M98" s="195"/>
      <c r="N98" s="43"/>
    </row>
    <row r="99" spans="1:14" ht="33" customHeight="1">
      <c r="A99" s="287"/>
      <c r="B99" s="335"/>
      <c r="C99" s="282"/>
      <c r="D99" s="204"/>
      <c r="E99" s="335"/>
      <c r="F99" s="204"/>
      <c r="G99" s="335"/>
      <c r="H99" s="335"/>
      <c r="I99" s="204"/>
      <c r="J99" s="335"/>
      <c r="K99" s="335"/>
      <c r="L99" s="195"/>
      <c r="M99" s="195"/>
      <c r="N99" s="43"/>
    </row>
    <row r="100" spans="1:14" ht="33" customHeight="1">
      <c r="A100" s="287" t="s">
        <v>571</v>
      </c>
      <c r="B100" s="335"/>
      <c r="C100" s="282"/>
      <c r="D100" s="204"/>
      <c r="E100" s="335"/>
      <c r="F100" s="204"/>
      <c r="G100" s="335"/>
      <c r="H100" s="335"/>
      <c r="I100" s="204"/>
      <c r="J100" s="335"/>
      <c r="K100" s="335"/>
      <c r="L100" s="195"/>
      <c r="M100" s="195"/>
      <c r="N100" s="43"/>
    </row>
    <row r="101" spans="1:14" ht="33" customHeight="1">
      <c r="A101" s="287" t="s">
        <v>570</v>
      </c>
      <c r="B101" s="335"/>
      <c r="C101" s="282"/>
      <c r="D101" s="204"/>
      <c r="E101" s="335"/>
      <c r="F101" s="204"/>
      <c r="G101" s="335"/>
      <c r="H101" s="335"/>
      <c r="I101" s="204"/>
      <c r="J101" s="335"/>
      <c r="K101" s="335"/>
      <c r="L101" s="195"/>
      <c r="M101" s="195"/>
      <c r="N101" s="43"/>
    </row>
    <row r="102" spans="1:14" ht="33" customHeight="1">
      <c r="A102" s="287" t="s">
        <v>569</v>
      </c>
      <c r="B102" s="335"/>
      <c r="C102" s="282"/>
      <c r="D102" s="204"/>
      <c r="E102" s="335"/>
      <c r="F102" s="204"/>
      <c r="G102" s="335"/>
      <c r="H102" s="335"/>
      <c r="I102" s="204"/>
      <c r="J102" s="335"/>
      <c r="K102" s="335"/>
      <c r="L102" s="195"/>
      <c r="M102" s="195"/>
      <c r="N102" s="43"/>
    </row>
    <row r="103" spans="1:14" ht="33" customHeight="1">
      <c r="A103" s="287"/>
      <c r="B103" s="335"/>
      <c r="C103" s="282"/>
      <c r="D103" s="204"/>
      <c r="E103" s="335"/>
      <c r="F103" s="204"/>
      <c r="G103" s="335"/>
      <c r="H103" s="335"/>
      <c r="I103" s="204"/>
      <c r="J103" s="335"/>
      <c r="K103" s="335"/>
      <c r="L103" s="195"/>
      <c r="M103" s="195"/>
      <c r="N103" s="43"/>
    </row>
    <row r="104" spans="1:14" ht="33" customHeight="1">
      <c r="A104" s="287"/>
      <c r="B104" s="335"/>
      <c r="C104" s="282"/>
      <c r="D104" s="204"/>
      <c r="E104" s="335"/>
      <c r="F104" s="204"/>
      <c r="G104" s="335"/>
      <c r="H104" s="335"/>
      <c r="I104" s="204"/>
      <c r="J104" s="335"/>
      <c r="K104" s="335"/>
      <c r="L104" s="195"/>
      <c r="M104" s="195"/>
      <c r="N104" s="43"/>
    </row>
    <row r="105" spans="1:14" ht="33" customHeight="1">
      <c r="A105" s="287" t="s">
        <v>568</v>
      </c>
      <c r="B105" s="335"/>
      <c r="C105" s="282"/>
      <c r="D105" s="204"/>
      <c r="E105" s="335"/>
      <c r="F105" s="204"/>
      <c r="G105" s="335"/>
      <c r="H105" s="335"/>
      <c r="I105" s="204"/>
      <c r="J105" s="335"/>
      <c r="K105" s="335"/>
      <c r="L105" s="195"/>
      <c r="M105" s="195"/>
      <c r="N105" s="43"/>
    </row>
    <row r="106" spans="1:14" ht="33" customHeight="1">
      <c r="A106" s="287"/>
      <c r="B106" s="335"/>
      <c r="C106" s="282"/>
      <c r="D106" s="204"/>
      <c r="E106" s="335"/>
      <c r="F106" s="204"/>
      <c r="G106" s="335"/>
      <c r="H106" s="335"/>
      <c r="I106" s="204"/>
      <c r="J106" s="335"/>
      <c r="K106" s="335"/>
      <c r="L106" s="195"/>
      <c r="M106" s="195"/>
      <c r="N106" s="43"/>
    </row>
    <row r="107" spans="1:14" ht="30" customHeight="1">
      <c r="B107" s="335"/>
      <c r="C107" s="282"/>
      <c r="D107" s="204"/>
      <c r="E107" s="335"/>
      <c r="F107" s="204"/>
      <c r="G107" s="335"/>
      <c r="H107" s="335"/>
      <c r="I107" s="204"/>
      <c r="J107" s="335"/>
      <c r="K107" s="335"/>
      <c r="L107" s="195"/>
      <c r="M107" s="195"/>
      <c r="N107" s="43"/>
    </row>
    <row r="108" spans="1:14" ht="43.5" customHeight="1">
      <c r="B108" s="288" t="s">
        <v>567</v>
      </c>
      <c r="C108" s="285"/>
      <c r="D108" s="284"/>
      <c r="E108" s="283"/>
      <c r="F108" s="284"/>
      <c r="G108" s="283"/>
      <c r="H108" s="283"/>
      <c r="I108" s="284"/>
      <c r="J108" s="372"/>
      <c r="K108" s="283"/>
      <c r="L108" s="283"/>
      <c r="M108" s="283"/>
      <c r="N108" s="43"/>
    </row>
    <row r="109" spans="1:14" ht="35.25" customHeight="1">
      <c r="A109" s="287" t="s">
        <v>566</v>
      </c>
      <c r="B109" s="335" t="s">
        <v>4</v>
      </c>
      <c r="C109" s="335" t="s">
        <v>5</v>
      </c>
      <c r="D109" s="335" t="s">
        <v>6</v>
      </c>
      <c r="E109" s="335" t="s">
        <v>7</v>
      </c>
      <c r="F109" s="335" t="s">
        <v>8</v>
      </c>
      <c r="G109" s="335" t="s">
        <v>414</v>
      </c>
      <c r="H109" s="335" t="s">
        <v>413</v>
      </c>
      <c r="I109" s="335" t="s">
        <v>10</v>
      </c>
      <c r="J109" s="335" t="s">
        <v>312</v>
      </c>
      <c r="K109" s="335" t="s">
        <v>412</v>
      </c>
      <c r="L109" s="335" t="s">
        <v>411</v>
      </c>
      <c r="M109" s="335" t="s">
        <v>410</v>
      </c>
      <c r="N109" s="43"/>
    </row>
    <row r="110" spans="1:14" ht="35.25" customHeight="1">
      <c r="A110" s="287"/>
      <c r="B110" s="335">
        <v>1</v>
      </c>
      <c r="C110" s="821" t="s">
        <v>3684</v>
      </c>
      <c r="D110" s="821" t="s">
        <v>3685</v>
      </c>
      <c r="E110" s="821" t="s">
        <v>513</v>
      </c>
      <c r="F110" s="821" t="s">
        <v>721</v>
      </c>
      <c r="G110" s="821" t="s">
        <v>721</v>
      </c>
      <c r="H110" s="821" t="s">
        <v>721</v>
      </c>
      <c r="I110" s="836" t="s">
        <v>756</v>
      </c>
      <c r="J110" s="821" t="s">
        <v>692</v>
      </c>
      <c r="K110" s="821" t="s">
        <v>3686</v>
      </c>
      <c r="L110" s="821" t="s">
        <v>692</v>
      </c>
      <c r="M110" s="821" t="s">
        <v>692</v>
      </c>
      <c r="N110" s="43"/>
    </row>
    <row r="111" spans="1:14" ht="28.5" customHeight="1">
      <c r="B111" s="335">
        <v>2</v>
      </c>
      <c r="C111" s="821" t="s">
        <v>742</v>
      </c>
      <c r="D111" s="838" t="s">
        <v>3687</v>
      </c>
      <c r="E111" s="821" t="s">
        <v>513</v>
      </c>
      <c r="F111" s="820" t="s">
        <v>3688</v>
      </c>
      <c r="G111" s="821" t="s">
        <v>3689</v>
      </c>
      <c r="H111" s="821" t="s">
        <v>692</v>
      </c>
      <c r="I111" s="836" t="s">
        <v>3690</v>
      </c>
      <c r="J111" s="821" t="s">
        <v>720</v>
      </c>
      <c r="K111" s="821" t="s">
        <v>3691</v>
      </c>
      <c r="L111" s="821" t="s">
        <v>721</v>
      </c>
      <c r="M111" s="821" t="s">
        <v>721</v>
      </c>
      <c r="N111" s="43"/>
    </row>
    <row r="112" spans="1:14" ht="45.75" customHeight="1">
      <c r="B112" s="335">
        <v>3</v>
      </c>
      <c r="C112" s="821" t="s">
        <v>757</v>
      </c>
      <c r="D112" s="838" t="s">
        <v>696</v>
      </c>
      <c r="E112" s="821" t="s">
        <v>677</v>
      </c>
      <c r="F112" s="820" t="s">
        <v>758</v>
      </c>
      <c r="G112" s="821" t="s">
        <v>714</v>
      </c>
      <c r="H112" s="821" t="s">
        <v>697</v>
      </c>
      <c r="I112" s="836" t="s">
        <v>756</v>
      </c>
      <c r="J112" s="819" t="s">
        <v>759</v>
      </c>
      <c r="K112" s="821" t="s">
        <v>760</v>
      </c>
      <c r="L112" s="821" t="s">
        <v>692</v>
      </c>
      <c r="M112" s="821" t="s">
        <v>692</v>
      </c>
      <c r="N112" s="43"/>
    </row>
    <row r="113" spans="1:14" ht="30" customHeight="1">
      <c r="A113" s="293" t="s">
        <v>579</v>
      </c>
      <c r="B113" s="335">
        <v>4</v>
      </c>
      <c r="C113" s="821" t="s">
        <v>761</v>
      </c>
      <c r="D113" s="308" t="s">
        <v>762</v>
      </c>
      <c r="E113" s="821" t="s">
        <v>677</v>
      </c>
      <c r="F113" s="820" t="s">
        <v>763</v>
      </c>
      <c r="G113" s="821" t="s">
        <v>714</v>
      </c>
      <c r="H113" s="308" t="s">
        <v>764</v>
      </c>
      <c r="I113" s="820" t="s">
        <v>765</v>
      </c>
      <c r="J113" s="819" t="s">
        <v>759</v>
      </c>
      <c r="K113" s="821" t="s">
        <v>760</v>
      </c>
      <c r="L113" s="821" t="s">
        <v>692</v>
      </c>
      <c r="M113" s="821" t="s">
        <v>692</v>
      </c>
      <c r="N113" s="43"/>
    </row>
    <row r="114" spans="1:14" ht="21.75" customHeight="1">
      <c r="B114" s="335">
        <v>5</v>
      </c>
      <c r="C114" s="821" t="s">
        <v>3692</v>
      </c>
      <c r="D114" s="308" t="s">
        <v>3693</v>
      </c>
      <c r="E114" s="821" t="s">
        <v>512</v>
      </c>
      <c r="F114" s="820" t="s">
        <v>3694</v>
      </c>
      <c r="G114" s="821"/>
      <c r="H114" s="821"/>
      <c r="I114" s="820" t="s">
        <v>3695</v>
      </c>
      <c r="J114" s="819" t="s">
        <v>692</v>
      </c>
      <c r="K114" s="821" t="s">
        <v>692</v>
      </c>
      <c r="L114" s="821" t="s">
        <v>692</v>
      </c>
      <c r="M114" s="821" t="s">
        <v>692</v>
      </c>
      <c r="N114" s="43"/>
    </row>
    <row r="115" spans="1:14" ht="33.75">
      <c r="B115" s="335">
        <v>6</v>
      </c>
      <c r="C115" s="821" t="s">
        <v>3696</v>
      </c>
      <c r="D115" s="308" t="s">
        <v>1555</v>
      </c>
      <c r="E115" s="821" t="s">
        <v>512</v>
      </c>
      <c r="F115" s="820" t="s">
        <v>1557</v>
      </c>
      <c r="G115" s="821" t="s">
        <v>692</v>
      </c>
      <c r="H115" s="821" t="s">
        <v>692</v>
      </c>
      <c r="I115" s="820" t="s">
        <v>3697</v>
      </c>
      <c r="J115" s="819" t="s">
        <v>3698</v>
      </c>
      <c r="K115" s="819" t="s">
        <v>3686</v>
      </c>
      <c r="L115" s="821" t="s">
        <v>3699</v>
      </c>
      <c r="M115" s="839">
        <v>44957</v>
      </c>
      <c r="N115" s="43"/>
    </row>
    <row r="116" spans="1:14" ht="36">
      <c r="B116" s="335">
        <v>7</v>
      </c>
      <c r="C116" s="335" t="s">
        <v>3700</v>
      </c>
      <c r="D116" s="308" t="s">
        <v>1633</v>
      </c>
      <c r="E116" s="335" t="s">
        <v>512</v>
      </c>
      <c r="F116" s="204" t="s">
        <v>3701</v>
      </c>
      <c r="G116" s="335" t="s">
        <v>3702</v>
      </c>
      <c r="H116" s="335" t="s">
        <v>3703</v>
      </c>
      <c r="I116" s="204" t="s">
        <v>3704</v>
      </c>
      <c r="J116" s="335" t="s">
        <v>808</v>
      </c>
      <c r="K116" s="335" t="s">
        <v>692</v>
      </c>
      <c r="L116" s="335" t="s">
        <v>692</v>
      </c>
      <c r="M116" s="335" t="s">
        <v>692</v>
      </c>
      <c r="N116" s="43"/>
    </row>
    <row r="117" spans="1:14">
      <c r="B117" s="841"/>
      <c r="C117" s="841"/>
      <c r="D117" s="812"/>
      <c r="E117" s="841"/>
      <c r="F117" s="287"/>
      <c r="G117" s="841"/>
      <c r="H117" s="841"/>
      <c r="I117" s="287"/>
      <c r="J117" s="841"/>
      <c r="K117" s="841"/>
      <c r="L117" s="841"/>
      <c r="M117" s="841"/>
      <c r="N117" s="43"/>
    </row>
    <row r="118" spans="1:14" ht="15.75">
      <c r="B118" s="286" t="s">
        <v>532</v>
      </c>
      <c r="C118" s="285"/>
      <c r="D118" s="284"/>
      <c r="E118" s="283"/>
      <c r="F118" s="284"/>
      <c r="G118" s="283"/>
      <c r="H118" s="283"/>
      <c r="I118" s="284"/>
      <c r="J118" s="283"/>
      <c r="K118" s="283"/>
      <c r="L118" s="283"/>
      <c r="M118" s="283"/>
      <c r="N118" s="43"/>
    </row>
    <row r="119" spans="1:14" ht="48">
      <c r="B119" s="335" t="s">
        <v>4</v>
      </c>
      <c r="C119" s="335" t="s">
        <v>5</v>
      </c>
      <c r="D119" s="335" t="s">
        <v>6</v>
      </c>
      <c r="E119" s="335" t="s">
        <v>7</v>
      </c>
      <c r="F119" s="335" t="s">
        <v>8</v>
      </c>
      <c r="G119" s="335" t="s">
        <v>414</v>
      </c>
      <c r="H119" s="335" t="s">
        <v>413</v>
      </c>
      <c r="I119" s="335" t="s">
        <v>10</v>
      </c>
      <c r="J119" s="335" t="s">
        <v>312</v>
      </c>
      <c r="K119" s="335" t="s">
        <v>412</v>
      </c>
      <c r="L119" s="335" t="s">
        <v>411</v>
      </c>
      <c r="M119" s="335" t="s">
        <v>410</v>
      </c>
      <c r="N119" s="43"/>
    </row>
    <row r="120" spans="1:14" ht="24">
      <c r="B120" s="821">
        <v>1</v>
      </c>
      <c r="C120" s="821" t="s">
        <v>721</v>
      </c>
      <c r="D120" s="836" t="s">
        <v>766</v>
      </c>
      <c r="E120" s="821" t="s">
        <v>512</v>
      </c>
      <c r="F120" s="821" t="s">
        <v>767</v>
      </c>
      <c r="G120" s="821" t="s">
        <v>768</v>
      </c>
      <c r="H120" s="821" t="s">
        <v>692</v>
      </c>
      <c r="I120" s="821" t="s">
        <v>769</v>
      </c>
      <c r="J120" s="821" t="s">
        <v>720</v>
      </c>
      <c r="K120" s="821" t="s">
        <v>770</v>
      </c>
      <c r="L120" s="821"/>
      <c r="M120" s="821"/>
      <c r="N120" s="43"/>
    </row>
    <row r="121" spans="1:14">
      <c r="B121" s="821">
        <v>2</v>
      </c>
      <c r="C121" s="821" t="s">
        <v>3705</v>
      </c>
      <c r="D121" s="820" t="s">
        <v>3706</v>
      </c>
      <c r="E121" s="821" t="s">
        <v>512</v>
      </c>
      <c r="F121" s="820" t="s">
        <v>721</v>
      </c>
      <c r="G121" s="821" t="s">
        <v>721</v>
      </c>
      <c r="H121" s="821" t="s">
        <v>721</v>
      </c>
      <c r="I121" s="820" t="s">
        <v>721</v>
      </c>
      <c r="J121" s="821" t="s">
        <v>692</v>
      </c>
      <c r="K121" s="821" t="s">
        <v>721</v>
      </c>
      <c r="L121" s="821" t="s">
        <v>721</v>
      </c>
      <c r="M121" s="839">
        <v>44957</v>
      </c>
      <c r="N121" s="43"/>
    </row>
    <row r="122" spans="1:14" ht="33.75">
      <c r="B122" s="821">
        <v>3</v>
      </c>
      <c r="C122" s="821" t="s">
        <v>771</v>
      </c>
      <c r="D122" s="309" t="s">
        <v>772</v>
      </c>
      <c r="E122" s="821" t="s">
        <v>512</v>
      </c>
      <c r="F122" s="820" t="s">
        <v>773</v>
      </c>
      <c r="G122" s="821" t="s">
        <v>774</v>
      </c>
      <c r="H122" s="308" t="s">
        <v>775</v>
      </c>
      <c r="I122" s="820" t="s">
        <v>776</v>
      </c>
      <c r="J122" s="840" t="s">
        <v>777</v>
      </c>
      <c r="K122" s="821" t="s">
        <v>692</v>
      </c>
      <c r="L122" s="821" t="s">
        <v>692</v>
      </c>
      <c r="M122" s="821" t="s">
        <v>692</v>
      </c>
      <c r="N122" s="43"/>
    </row>
    <row r="123" spans="1:14">
      <c r="B123" s="335"/>
      <c r="C123" s="335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43"/>
    </row>
    <row r="124" spans="1:14">
      <c r="B124" s="335"/>
      <c r="C124" s="282"/>
      <c r="D124" s="204"/>
      <c r="E124" s="335"/>
      <c r="F124" s="204"/>
      <c r="G124" s="335"/>
      <c r="H124" s="335"/>
      <c r="I124" s="204"/>
      <c r="J124" s="335"/>
      <c r="K124" s="335"/>
      <c r="L124" s="335"/>
      <c r="M124" s="335"/>
      <c r="N124" s="43"/>
    </row>
    <row r="125" spans="1:14">
      <c r="B125" s="841"/>
      <c r="C125" s="841"/>
      <c r="D125" s="812"/>
      <c r="E125" s="841"/>
      <c r="F125" s="287"/>
      <c r="G125" s="841"/>
      <c r="H125" s="841"/>
      <c r="I125" s="287"/>
      <c r="J125" s="841"/>
      <c r="K125" s="841"/>
      <c r="L125" s="841"/>
      <c r="M125" s="841"/>
      <c r="N125" s="43"/>
    </row>
    <row r="126" spans="1:14">
      <c r="B126" s="841"/>
      <c r="C126" s="841"/>
      <c r="D126" s="812"/>
      <c r="E126" s="841"/>
      <c r="F126" s="287"/>
      <c r="G126" s="841"/>
      <c r="H126" s="841"/>
      <c r="I126" s="287"/>
      <c r="J126" s="841"/>
      <c r="K126" s="841"/>
      <c r="L126" s="841"/>
      <c r="M126" s="841"/>
      <c r="N126" s="43"/>
    </row>
    <row r="127" spans="1:14">
      <c r="B127" s="841"/>
      <c r="C127" s="841"/>
      <c r="D127" s="812"/>
      <c r="E127" s="841"/>
      <c r="F127" s="287"/>
      <c r="G127" s="841"/>
      <c r="H127" s="841"/>
      <c r="I127" s="287"/>
      <c r="J127" s="841"/>
      <c r="K127" s="841"/>
      <c r="L127" s="841"/>
      <c r="M127" s="841"/>
      <c r="N127" s="43"/>
    </row>
    <row r="128" spans="1:14">
      <c r="B128" s="841"/>
      <c r="C128" s="841"/>
      <c r="D128" s="812"/>
      <c r="E128" s="841"/>
      <c r="F128" s="287"/>
      <c r="G128" s="841"/>
      <c r="H128" s="841"/>
      <c r="I128" s="287"/>
      <c r="J128" s="841"/>
      <c r="K128" s="841"/>
      <c r="L128" s="841"/>
      <c r="M128" s="841"/>
      <c r="N128" s="43"/>
    </row>
    <row r="129" spans="2:14">
      <c r="B129" s="841"/>
      <c r="C129" s="841"/>
      <c r="D129" s="812"/>
      <c r="E129" s="841"/>
      <c r="F129" s="287"/>
      <c r="G129" s="841"/>
      <c r="H129" s="841"/>
      <c r="I129" s="287"/>
      <c r="J129" s="841"/>
      <c r="K129" s="841"/>
      <c r="L129" s="841"/>
      <c r="M129" s="841"/>
      <c r="N129" s="43"/>
    </row>
    <row r="130" spans="2:14">
      <c r="B130" s="841"/>
      <c r="C130" s="841"/>
      <c r="D130" s="812"/>
      <c r="E130" s="841"/>
      <c r="F130" s="287"/>
      <c r="G130" s="841"/>
      <c r="H130" s="841"/>
      <c r="I130" s="287"/>
      <c r="J130" s="841"/>
      <c r="K130" s="841"/>
      <c r="L130" s="841"/>
      <c r="M130" s="841"/>
      <c r="N130" s="43"/>
    </row>
    <row r="131" spans="2:14">
      <c r="B131" s="841"/>
      <c r="C131" s="841"/>
      <c r="D131" s="812"/>
      <c r="E131" s="841"/>
      <c r="F131" s="287"/>
      <c r="G131" s="841"/>
      <c r="H131" s="841"/>
      <c r="I131" s="287"/>
      <c r="J131" s="841"/>
      <c r="K131" s="841"/>
      <c r="L131" s="841"/>
      <c r="M131" s="841"/>
      <c r="N131" s="43"/>
    </row>
    <row r="132" spans="2:14">
      <c r="B132" s="841"/>
      <c r="C132" s="841"/>
      <c r="D132" s="812"/>
      <c r="E132" s="841"/>
      <c r="F132" s="287"/>
      <c r="G132" s="841"/>
      <c r="H132" s="841"/>
      <c r="I132" s="287"/>
      <c r="J132" s="841"/>
      <c r="K132" s="841"/>
      <c r="L132" s="841"/>
      <c r="M132" s="841"/>
      <c r="N132" s="43"/>
    </row>
    <row r="133" spans="2:14">
      <c r="B133" s="841"/>
      <c r="C133" s="841"/>
      <c r="D133" s="812"/>
      <c r="E133" s="841"/>
      <c r="F133" s="287"/>
      <c r="G133" s="841"/>
      <c r="H133" s="841"/>
      <c r="I133" s="287"/>
      <c r="J133" s="841"/>
      <c r="K133" s="841"/>
      <c r="L133" s="841"/>
      <c r="M133" s="841"/>
      <c r="N133" s="43"/>
    </row>
    <row r="134" spans="2:14">
      <c r="B134" s="841"/>
      <c r="C134" s="841"/>
      <c r="D134" s="812"/>
      <c r="E134" s="841"/>
      <c r="F134" s="287"/>
      <c r="G134" s="841"/>
      <c r="H134" s="841"/>
      <c r="I134" s="287"/>
      <c r="J134" s="841"/>
      <c r="K134" s="841"/>
      <c r="L134" s="841"/>
      <c r="M134" s="841"/>
      <c r="N134" s="43"/>
    </row>
    <row r="135" spans="2:14">
      <c r="B135" s="841"/>
      <c r="C135" s="841"/>
      <c r="D135" s="812"/>
      <c r="E135" s="841"/>
      <c r="F135" s="287"/>
      <c r="G135" s="841"/>
      <c r="H135" s="841"/>
      <c r="I135" s="287"/>
      <c r="J135" s="841"/>
      <c r="K135" s="841"/>
      <c r="L135" s="841"/>
      <c r="M135" s="841"/>
      <c r="N135" s="43"/>
    </row>
    <row r="136" spans="2:14">
      <c r="B136" s="841"/>
      <c r="C136" s="841"/>
      <c r="D136" s="812"/>
      <c r="E136" s="841"/>
      <c r="F136" s="287"/>
      <c r="G136" s="841"/>
      <c r="H136" s="841"/>
      <c r="I136" s="287"/>
      <c r="J136" s="841"/>
      <c r="K136" s="841"/>
      <c r="L136" s="841"/>
      <c r="M136" s="841"/>
      <c r="N136" s="43"/>
    </row>
    <row r="137" spans="2:14">
      <c r="B137" s="841"/>
      <c r="C137" s="841"/>
      <c r="D137" s="812"/>
      <c r="E137" s="841"/>
      <c r="F137" s="287"/>
      <c r="G137" s="841"/>
      <c r="H137" s="841"/>
      <c r="I137" s="287"/>
      <c r="J137" s="841"/>
      <c r="K137" s="841"/>
      <c r="L137" s="841"/>
      <c r="M137" s="841"/>
      <c r="N137" s="43"/>
    </row>
    <row r="138" spans="2:14">
      <c r="B138" s="841"/>
      <c r="C138" s="841"/>
      <c r="D138" s="812"/>
      <c r="E138" s="841"/>
      <c r="F138" s="287"/>
      <c r="G138" s="841"/>
      <c r="H138" s="841"/>
      <c r="I138" s="287"/>
      <c r="J138" s="841"/>
      <c r="K138" s="841"/>
      <c r="L138" s="841"/>
      <c r="M138" s="841"/>
      <c r="N138" s="43"/>
    </row>
    <row r="139" spans="2:14">
      <c r="B139" s="841"/>
      <c r="C139" s="841"/>
      <c r="D139" s="812"/>
      <c r="E139" s="841"/>
      <c r="F139" s="287"/>
      <c r="G139" s="841"/>
      <c r="H139" s="841"/>
      <c r="I139" s="287"/>
      <c r="J139" s="841"/>
      <c r="K139" s="841"/>
      <c r="L139" s="841"/>
      <c r="M139" s="841"/>
      <c r="N139" s="43"/>
    </row>
    <row r="140" spans="2:14">
      <c r="B140" s="841"/>
      <c r="C140" s="841"/>
      <c r="D140" s="812"/>
      <c r="E140" s="841"/>
      <c r="F140" s="287"/>
      <c r="G140" s="841"/>
      <c r="H140" s="841"/>
      <c r="I140" s="287"/>
      <c r="J140" s="841"/>
      <c r="K140" s="841"/>
      <c r="L140" s="841"/>
      <c r="M140" s="841"/>
      <c r="N140" s="43"/>
    </row>
    <row r="141" spans="2:14">
      <c r="B141" s="841"/>
      <c r="C141" s="841"/>
      <c r="D141" s="812"/>
      <c r="E141" s="841"/>
      <c r="F141" s="287"/>
      <c r="G141" s="841"/>
      <c r="H141" s="841"/>
      <c r="I141" s="287"/>
      <c r="J141" s="841"/>
      <c r="K141" s="841"/>
      <c r="L141" s="841"/>
      <c r="M141" s="841"/>
      <c r="N141" s="43"/>
    </row>
    <row r="142" spans="2:14">
      <c r="B142" s="841"/>
      <c r="C142" s="841"/>
      <c r="D142" s="812"/>
      <c r="E142" s="841"/>
      <c r="F142" s="287"/>
      <c r="G142" s="841"/>
      <c r="H142" s="841"/>
      <c r="I142" s="287"/>
      <c r="J142" s="841"/>
      <c r="K142" s="841"/>
      <c r="L142" s="841"/>
      <c r="M142" s="841"/>
      <c r="N142" s="43"/>
    </row>
    <row r="143" spans="2:14">
      <c r="B143" s="841"/>
      <c r="C143" s="841"/>
      <c r="D143" s="812"/>
      <c r="E143" s="841"/>
      <c r="F143" s="287"/>
      <c r="G143" s="841"/>
      <c r="H143" s="841"/>
      <c r="I143" s="287"/>
      <c r="J143" s="841"/>
      <c r="K143" s="841"/>
      <c r="L143" s="841"/>
      <c r="M143" s="841"/>
      <c r="N143" s="43"/>
    </row>
    <row r="144" spans="2:14">
      <c r="B144" s="841"/>
      <c r="C144" s="841"/>
      <c r="D144" s="812"/>
      <c r="E144" s="841"/>
      <c r="F144" s="287"/>
      <c r="G144" s="841"/>
      <c r="H144" s="841"/>
      <c r="I144" s="287"/>
      <c r="J144" s="841"/>
      <c r="K144" s="841"/>
      <c r="L144" s="841"/>
      <c r="M144" s="841"/>
      <c r="N144" s="43"/>
    </row>
    <row r="145" spans="2:14">
      <c r="B145" s="841"/>
      <c r="C145" s="841"/>
      <c r="D145" s="812"/>
      <c r="E145" s="841"/>
      <c r="F145" s="287"/>
      <c r="G145" s="841"/>
      <c r="H145" s="841"/>
      <c r="I145" s="287"/>
      <c r="J145" s="841"/>
      <c r="K145" s="841"/>
      <c r="L145" s="841"/>
      <c r="M145" s="841"/>
      <c r="N145" s="43"/>
    </row>
    <row r="146" spans="2:14">
      <c r="B146" s="841"/>
      <c r="C146" s="841"/>
      <c r="D146" s="812"/>
      <c r="E146" s="841"/>
      <c r="F146" s="287"/>
      <c r="G146" s="841"/>
      <c r="H146" s="841"/>
      <c r="I146" s="287"/>
      <c r="J146" s="841"/>
      <c r="K146" s="841"/>
      <c r="L146" s="841"/>
      <c r="M146" s="841"/>
      <c r="N146" s="43"/>
    </row>
    <row r="147" spans="2:14">
      <c r="B147" s="841"/>
      <c r="C147" s="841"/>
      <c r="D147" s="812"/>
      <c r="E147" s="841"/>
      <c r="F147" s="287"/>
      <c r="G147" s="841"/>
      <c r="H147" s="841"/>
      <c r="I147" s="287"/>
      <c r="J147" s="841"/>
      <c r="K147" s="841"/>
      <c r="L147" s="841"/>
      <c r="M147" s="841"/>
      <c r="N147" s="43"/>
    </row>
    <row r="148" spans="2:14">
      <c r="B148" s="841"/>
      <c r="C148" s="841"/>
      <c r="D148" s="812"/>
      <c r="E148" s="841"/>
      <c r="F148" s="287"/>
      <c r="G148" s="841"/>
      <c r="H148" s="841"/>
      <c r="I148" s="287"/>
      <c r="J148" s="841"/>
      <c r="K148" s="841"/>
      <c r="L148" s="841"/>
      <c r="M148" s="841"/>
      <c r="N148" s="43"/>
    </row>
    <row r="149" spans="2:14">
      <c r="B149" s="841"/>
      <c r="C149" s="841"/>
      <c r="D149" s="812"/>
      <c r="E149" s="841"/>
      <c r="F149" s="287"/>
      <c r="G149" s="841"/>
      <c r="H149" s="841"/>
      <c r="I149" s="287"/>
      <c r="J149" s="841"/>
      <c r="K149" s="841"/>
      <c r="L149" s="841"/>
      <c r="M149" s="841"/>
      <c r="N149" s="43"/>
    </row>
    <row r="150" spans="2:14" ht="27" customHeight="1">
      <c r="B150" s="286" t="s">
        <v>565</v>
      </c>
      <c r="C150" s="285"/>
      <c r="D150" s="284"/>
      <c r="E150" s="283"/>
      <c r="F150" s="284"/>
      <c r="G150" s="283"/>
      <c r="H150" s="283"/>
      <c r="I150" s="284"/>
      <c r="J150" s="372"/>
      <c r="K150" s="283"/>
      <c r="L150" s="283"/>
      <c r="M150" s="283"/>
      <c r="N150" s="43"/>
    </row>
    <row r="151" spans="2:14" ht="48">
      <c r="B151" s="243" t="s">
        <v>4</v>
      </c>
      <c r="C151" s="243" t="s">
        <v>5</v>
      </c>
      <c r="D151" s="242" t="s">
        <v>6</v>
      </c>
      <c r="E151" s="243" t="s">
        <v>7</v>
      </c>
      <c r="F151" s="242" t="s">
        <v>8</v>
      </c>
      <c r="G151" s="243" t="s">
        <v>414</v>
      </c>
      <c r="H151" s="243" t="s">
        <v>413</v>
      </c>
      <c r="I151" s="242" t="s">
        <v>10</v>
      </c>
      <c r="J151" s="243" t="s">
        <v>312</v>
      </c>
      <c r="K151" s="335" t="s">
        <v>412</v>
      </c>
      <c r="L151" s="335" t="s">
        <v>411</v>
      </c>
      <c r="M151" s="335" t="s">
        <v>410</v>
      </c>
      <c r="N151" s="43"/>
    </row>
    <row r="152" spans="2:14" ht="24">
      <c r="B152" s="243">
        <v>1</v>
      </c>
      <c r="C152" s="821" t="s">
        <v>778</v>
      </c>
      <c r="D152" s="820" t="s">
        <v>779</v>
      </c>
      <c r="E152" s="821" t="s">
        <v>691</v>
      </c>
      <c r="F152" s="820" t="s">
        <v>780</v>
      </c>
      <c r="G152" s="821" t="s">
        <v>781</v>
      </c>
      <c r="H152" s="819" t="s">
        <v>782</v>
      </c>
      <c r="I152" s="820" t="s">
        <v>783</v>
      </c>
      <c r="J152" s="821" t="s">
        <v>720</v>
      </c>
      <c r="K152" s="821" t="s">
        <v>787</v>
      </c>
      <c r="L152" s="821" t="s">
        <v>742</v>
      </c>
      <c r="M152" s="821" t="s">
        <v>742</v>
      </c>
      <c r="N152" s="43"/>
    </row>
    <row r="153" spans="2:14" ht="44.25" customHeight="1">
      <c r="B153" s="243">
        <v>2</v>
      </c>
      <c r="C153" s="842" t="s">
        <v>3707</v>
      </c>
      <c r="D153" s="309" t="s">
        <v>1621</v>
      </c>
      <c r="E153" s="843" t="s">
        <v>693</v>
      </c>
      <c r="F153" s="843" t="s">
        <v>3708</v>
      </c>
      <c r="G153" s="843" t="s">
        <v>781</v>
      </c>
      <c r="H153" s="621" t="s">
        <v>1624</v>
      </c>
      <c r="I153" s="242" t="s">
        <v>783</v>
      </c>
      <c r="J153" s="243" t="s">
        <v>720</v>
      </c>
      <c r="K153" s="335" t="s">
        <v>3709</v>
      </c>
      <c r="L153" s="335" t="s">
        <v>742</v>
      </c>
      <c r="M153" s="335" t="s">
        <v>742</v>
      </c>
      <c r="N153" s="43"/>
    </row>
    <row r="154" spans="2:14" ht="40.5" customHeight="1">
      <c r="B154" s="243"/>
      <c r="C154" s="282"/>
      <c r="D154" s="242"/>
      <c r="E154" s="243"/>
      <c r="F154" s="242"/>
      <c r="G154" s="243"/>
      <c r="H154" s="243"/>
      <c r="I154" s="242"/>
      <c r="J154" s="243"/>
      <c r="K154" s="335"/>
      <c r="L154" s="335"/>
      <c r="M154" s="335"/>
      <c r="N154" s="43"/>
    </row>
    <row r="155" spans="2:14" ht="39" customHeight="1">
      <c r="B155" s="243"/>
      <c r="C155" s="282"/>
      <c r="D155" s="242"/>
      <c r="E155" s="243"/>
      <c r="F155" s="242"/>
      <c r="G155" s="243"/>
      <c r="H155" s="243"/>
      <c r="I155" s="242"/>
      <c r="J155" s="243"/>
      <c r="K155" s="335"/>
      <c r="L155" s="335"/>
      <c r="M155" s="335"/>
      <c r="N155" s="43"/>
    </row>
    <row r="156" spans="2:14" ht="2.25" hidden="1" customHeight="1">
      <c r="B156" s="279"/>
      <c r="C156" s="281"/>
      <c r="D156" s="280"/>
      <c r="E156" s="279"/>
      <c r="F156" s="280"/>
      <c r="G156" s="279"/>
      <c r="H156" s="279"/>
      <c r="I156" s="280"/>
      <c r="J156" s="279"/>
      <c r="K156" s="279"/>
    </row>
    <row r="157" spans="2:14">
      <c r="B157" s="278" t="s">
        <v>409</v>
      </c>
      <c r="H157" s="277" t="s">
        <v>408</v>
      </c>
    </row>
    <row r="158" spans="2:14" ht="6.75" customHeight="1">
      <c r="B158" s="277"/>
      <c r="H158" s="277"/>
    </row>
    <row r="159" spans="2:14">
      <c r="B159" s="277"/>
      <c r="C159" s="1308" t="s">
        <v>3907</v>
      </c>
      <c r="D159" s="1308"/>
      <c r="H159" s="277"/>
      <c r="I159" s="336" t="s">
        <v>3910</v>
      </c>
    </row>
    <row r="160" spans="2:14">
      <c r="B160" s="277"/>
      <c r="C160" s="857" t="s">
        <v>3908</v>
      </c>
      <c r="D160" s="857"/>
      <c r="H160" s="277" t="s">
        <v>12</v>
      </c>
      <c r="I160" s="185" t="s">
        <v>3909</v>
      </c>
    </row>
    <row r="161" spans="2:13">
      <c r="B161" s="277"/>
      <c r="C161" s="1317" t="s">
        <v>3728</v>
      </c>
      <c r="D161" s="1317"/>
      <c r="H161" s="277" t="s">
        <v>12</v>
      </c>
    </row>
    <row r="162" spans="2:13">
      <c r="B162" s="276" t="s">
        <v>12</v>
      </c>
      <c r="C162" s="1318" t="s">
        <v>480</v>
      </c>
      <c r="D162" s="1318"/>
    </row>
    <row r="163" spans="2:13">
      <c r="B163" s="275"/>
      <c r="G163" s="275"/>
      <c r="J163" s="373"/>
      <c r="K163" s="274"/>
    </row>
    <row r="164" spans="2:13">
      <c r="B164" s="865"/>
      <c r="C164" s="865"/>
      <c r="D164" s="865"/>
      <c r="E164" s="865"/>
    </row>
    <row r="165" spans="2:13">
      <c r="I165" s="273" t="s">
        <v>12</v>
      </c>
    </row>
    <row r="169" spans="2:13">
      <c r="B169"/>
      <c r="C169"/>
      <c r="D169"/>
      <c r="E169"/>
      <c r="F169"/>
      <c r="G169"/>
      <c r="H169"/>
      <c r="I169"/>
      <c r="J169" s="226"/>
      <c r="K169"/>
      <c r="L169"/>
      <c r="M169"/>
    </row>
    <row r="170" spans="2:13">
      <c r="B170"/>
      <c r="C170"/>
      <c r="D170"/>
      <c r="E170"/>
      <c r="F170"/>
      <c r="G170"/>
      <c r="H170"/>
      <c r="I170"/>
      <c r="J170" s="226"/>
      <c r="K170"/>
      <c r="L170"/>
      <c r="M170"/>
    </row>
    <row r="171" spans="2:13">
      <c r="B171"/>
      <c r="C171"/>
      <c r="D171"/>
      <c r="E171"/>
      <c r="F171"/>
      <c r="G171"/>
      <c r="H171"/>
      <c r="I171"/>
      <c r="J171" s="226"/>
      <c r="K171"/>
      <c r="L171"/>
      <c r="M171"/>
    </row>
    <row r="172" spans="2:13">
      <c r="B172"/>
      <c r="C172"/>
      <c r="D172"/>
      <c r="E172"/>
      <c r="F172"/>
      <c r="G172"/>
      <c r="H172"/>
      <c r="I172"/>
      <c r="J172" s="226"/>
      <c r="K172"/>
      <c r="L172"/>
      <c r="M172"/>
    </row>
    <row r="173" spans="2:13">
      <c r="B173"/>
      <c r="C173"/>
      <c r="D173"/>
      <c r="E173"/>
      <c r="F173"/>
      <c r="G173"/>
      <c r="H173"/>
      <c r="I173"/>
      <c r="J173" s="226"/>
      <c r="K173"/>
      <c r="L173"/>
      <c r="M173"/>
    </row>
    <row r="174" spans="2:13">
      <c r="B174"/>
      <c r="C174"/>
      <c r="D174"/>
      <c r="E174"/>
      <c r="F174"/>
      <c r="G174"/>
      <c r="H174"/>
      <c r="I174"/>
      <c r="J174" s="226"/>
      <c r="K174"/>
      <c r="L174"/>
      <c r="M174"/>
    </row>
    <row r="175" spans="2:13">
      <c r="B175"/>
      <c r="C175"/>
      <c r="D175"/>
      <c r="E175"/>
      <c r="F175"/>
      <c r="G175"/>
      <c r="H175"/>
      <c r="I175"/>
      <c r="J175" s="226"/>
      <c r="K175"/>
      <c r="L175"/>
      <c r="M175"/>
    </row>
    <row r="176" spans="2:13">
      <c r="B176"/>
      <c r="C176"/>
      <c r="D176"/>
      <c r="E176"/>
      <c r="F176"/>
      <c r="G176"/>
      <c r="H176"/>
      <c r="I176"/>
      <c r="J176" s="226"/>
      <c r="K176"/>
      <c r="L176"/>
      <c r="M176"/>
    </row>
    <row r="177" spans="2:13">
      <c r="B177"/>
      <c r="C177"/>
      <c r="D177"/>
      <c r="E177"/>
      <c r="F177"/>
      <c r="G177"/>
      <c r="H177"/>
      <c r="I177"/>
      <c r="J177" s="226"/>
      <c r="K177"/>
      <c r="L177"/>
      <c r="M177"/>
    </row>
    <row r="178" spans="2:13">
      <c r="B178"/>
      <c r="C178"/>
      <c r="D178"/>
      <c r="E178"/>
      <c r="F178"/>
      <c r="G178"/>
      <c r="H178"/>
      <c r="I178"/>
      <c r="J178" s="226"/>
      <c r="K178"/>
      <c r="L178"/>
      <c r="M178"/>
    </row>
    <row r="179" spans="2:13">
      <c r="B179"/>
      <c r="C179"/>
      <c r="D179"/>
      <c r="E179"/>
      <c r="F179"/>
      <c r="G179"/>
      <c r="H179"/>
      <c r="I179"/>
      <c r="J179" s="226"/>
      <c r="K179"/>
      <c r="L179"/>
      <c r="M179"/>
    </row>
    <row r="180" spans="2:13">
      <c r="B180"/>
      <c r="C180"/>
      <c r="D180"/>
      <c r="E180"/>
      <c r="F180"/>
      <c r="G180"/>
      <c r="H180"/>
      <c r="I180"/>
      <c r="J180" s="226"/>
      <c r="K180"/>
      <c r="L180"/>
      <c r="M180"/>
    </row>
    <row r="181" spans="2:13">
      <c r="B181"/>
      <c r="C181"/>
      <c r="D181"/>
      <c r="E181"/>
      <c r="F181"/>
      <c r="G181"/>
      <c r="H181"/>
      <c r="I181"/>
      <c r="J181" s="226"/>
      <c r="K181"/>
      <c r="L181"/>
      <c r="M181"/>
    </row>
    <row r="182" spans="2:13">
      <c r="B182"/>
      <c r="C182"/>
      <c r="D182"/>
      <c r="E182"/>
      <c r="F182"/>
      <c r="G182"/>
      <c r="H182"/>
      <c r="I182"/>
      <c r="J182" s="226"/>
      <c r="K182"/>
      <c r="L182"/>
      <c r="M182"/>
    </row>
    <row r="183" spans="2:13">
      <c r="B183"/>
      <c r="C183"/>
      <c r="D183"/>
      <c r="E183"/>
      <c r="F183"/>
      <c r="G183"/>
      <c r="H183"/>
      <c r="I183"/>
      <c r="J183" s="226"/>
      <c r="K183"/>
      <c r="L183"/>
      <c r="M183"/>
    </row>
    <row r="184" spans="2:13">
      <c r="B184"/>
      <c r="C184"/>
      <c r="D184"/>
      <c r="E184"/>
      <c r="F184"/>
      <c r="G184"/>
      <c r="H184"/>
      <c r="I184"/>
      <c r="J184" s="226"/>
      <c r="K184"/>
      <c r="L184"/>
      <c r="M184"/>
    </row>
    <row r="185" spans="2:13">
      <c r="B185"/>
      <c r="C185"/>
      <c r="D185"/>
      <c r="E185"/>
      <c r="F185"/>
      <c r="G185"/>
      <c r="H185"/>
      <c r="I185"/>
      <c r="J185" s="226"/>
      <c r="K185"/>
      <c r="L185"/>
      <c r="M185"/>
    </row>
    <row r="186" spans="2:13">
      <c r="B186"/>
      <c r="C186"/>
      <c r="D186"/>
      <c r="E186"/>
      <c r="F186"/>
      <c r="G186"/>
      <c r="H186"/>
      <c r="I186"/>
      <c r="J186" s="226"/>
      <c r="K186"/>
      <c r="L186"/>
      <c r="M186"/>
    </row>
    <row r="187" spans="2:13">
      <c r="B187"/>
      <c r="C187"/>
      <c r="D187"/>
      <c r="E187"/>
      <c r="F187"/>
      <c r="G187"/>
      <c r="H187"/>
      <c r="I187"/>
      <c r="J187" s="226"/>
      <c r="K187"/>
      <c r="L187"/>
      <c r="M187"/>
    </row>
    <row r="188" spans="2:13">
      <c r="B188"/>
      <c r="C188"/>
      <c r="D188"/>
      <c r="E188"/>
      <c r="F188"/>
      <c r="G188"/>
      <c r="H188"/>
      <c r="I188"/>
      <c r="J188" s="226"/>
      <c r="K188"/>
      <c r="L188"/>
      <c r="M188"/>
    </row>
    <row r="189" spans="2:13">
      <c r="B189"/>
      <c r="C189"/>
      <c r="D189"/>
      <c r="E189"/>
      <c r="F189"/>
      <c r="G189"/>
      <c r="H189"/>
      <c r="I189"/>
      <c r="J189" s="226"/>
      <c r="K189"/>
      <c r="L189"/>
      <c r="M189"/>
    </row>
    <row r="190" spans="2:13">
      <c r="B190"/>
      <c r="C190"/>
      <c r="D190"/>
      <c r="E190"/>
      <c r="F190"/>
      <c r="G190"/>
      <c r="H190"/>
      <c r="I190"/>
      <c r="J190" s="226"/>
      <c r="K190"/>
      <c r="L190"/>
      <c r="M190"/>
    </row>
    <row r="191" spans="2:13">
      <c r="B191"/>
      <c r="C191"/>
      <c r="D191"/>
      <c r="E191"/>
      <c r="F191"/>
      <c r="G191"/>
      <c r="H191"/>
      <c r="I191"/>
      <c r="J191" s="226"/>
      <c r="K191"/>
      <c r="L191"/>
      <c r="M191"/>
    </row>
    <row r="192" spans="2:13">
      <c r="B192"/>
      <c r="C192"/>
      <c r="D192"/>
      <c r="E192"/>
      <c r="F192"/>
      <c r="G192"/>
      <c r="H192"/>
      <c r="I192"/>
      <c r="J192" s="226"/>
      <c r="K192"/>
      <c r="L192"/>
      <c r="M192"/>
    </row>
    <row r="193" spans="2:13">
      <c r="B193"/>
      <c r="C193"/>
      <c r="D193"/>
      <c r="E193"/>
      <c r="F193"/>
      <c r="G193"/>
      <c r="H193"/>
      <c r="I193"/>
      <c r="J193" s="226"/>
      <c r="K193"/>
      <c r="L193"/>
      <c r="M193"/>
    </row>
    <row r="194" spans="2:13">
      <c r="B194"/>
      <c r="C194"/>
      <c r="D194"/>
      <c r="E194"/>
      <c r="F194"/>
      <c r="G194"/>
      <c r="H194"/>
      <c r="I194"/>
      <c r="J194" s="226"/>
      <c r="K194"/>
      <c r="L194"/>
      <c r="M194"/>
    </row>
    <row r="195" spans="2:13">
      <c r="B195"/>
      <c r="C195"/>
      <c r="D195"/>
      <c r="E195"/>
      <c r="F195"/>
      <c r="G195"/>
      <c r="H195"/>
      <c r="I195"/>
      <c r="J195" s="226"/>
      <c r="K195"/>
      <c r="L195"/>
      <c r="M195"/>
    </row>
    <row r="196" spans="2:13">
      <c r="B196"/>
      <c r="C196"/>
      <c r="D196"/>
      <c r="E196"/>
      <c r="F196"/>
      <c r="G196"/>
      <c r="H196"/>
      <c r="I196"/>
      <c r="J196" s="226"/>
      <c r="K196"/>
      <c r="L196"/>
      <c r="M196"/>
    </row>
    <row r="197" spans="2:13">
      <c r="B197"/>
      <c r="C197"/>
      <c r="D197"/>
      <c r="E197"/>
      <c r="F197"/>
      <c r="G197"/>
      <c r="H197"/>
      <c r="I197"/>
      <c r="J197" s="226"/>
      <c r="K197"/>
      <c r="L197"/>
      <c r="M197"/>
    </row>
    <row r="198" spans="2:13">
      <c r="B198"/>
      <c r="C198"/>
      <c r="D198"/>
      <c r="E198"/>
      <c r="F198"/>
      <c r="G198"/>
      <c r="H198"/>
      <c r="I198"/>
      <c r="J198" s="226"/>
      <c r="K198"/>
      <c r="L198"/>
      <c r="M198"/>
    </row>
    <row r="199" spans="2:13">
      <c r="B199"/>
      <c r="C199"/>
      <c r="D199"/>
      <c r="E199"/>
      <c r="F199"/>
      <c r="G199"/>
      <c r="H199"/>
      <c r="I199"/>
      <c r="J199" s="226"/>
      <c r="K199"/>
      <c r="L199"/>
      <c r="M199"/>
    </row>
    <row r="200" spans="2:13">
      <c r="B200"/>
      <c r="C200"/>
      <c r="D200"/>
      <c r="E200"/>
      <c r="F200"/>
      <c r="G200"/>
      <c r="H200"/>
      <c r="I200"/>
      <c r="J200" s="226"/>
      <c r="K200"/>
      <c r="L200"/>
      <c r="M200"/>
    </row>
    <row r="201" spans="2:13">
      <c r="B201"/>
      <c r="C201"/>
      <c r="D201"/>
      <c r="E201"/>
      <c r="F201"/>
      <c r="G201"/>
      <c r="H201"/>
      <c r="I201"/>
      <c r="J201" s="226"/>
      <c r="K201"/>
      <c r="L201"/>
      <c r="M201"/>
    </row>
    <row r="202" spans="2:13">
      <c r="B202"/>
      <c r="C202"/>
      <c r="D202"/>
      <c r="E202"/>
      <c r="F202"/>
      <c r="G202"/>
      <c r="H202"/>
      <c r="I202"/>
      <c r="J202" s="226"/>
      <c r="K202"/>
      <c r="L202"/>
      <c r="M202"/>
    </row>
    <row r="203" spans="2:13">
      <c r="B203"/>
      <c r="C203"/>
      <c r="D203"/>
      <c r="E203"/>
      <c r="F203"/>
      <c r="G203"/>
      <c r="H203"/>
      <c r="I203"/>
      <c r="J203" s="226"/>
      <c r="K203"/>
      <c r="L203"/>
      <c r="M203"/>
    </row>
    <row r="204" spans="2:13">
      <c r="B204"/>
      <c r="C204"/>
      <c r="D204"/>
      <c r="E204"/>
      <c r="F204"/>
      <c r="G204"/>
      <c r="H204"/>
      <c r="I204"/>
      <c r="J204" s="226"/>
      <c r="K204"/>
      <c r="L204"/>
      <c r="M204"/>
    </row>
    <row r="205" spans="2:13">
      <c r="B205"/>
      <c r="C205"/>
      <c r="D205"/>
      <c r="E205"/>
      <c r="F205"/>
      <c r="G205"/>
      <c r="H205"/>
      <c r="I205"/>
      <c r="J205" s="226"/>
      <c r="K205"/>
      <c r="L205"/>
      <c r="M205"/>
    </row>
    <row r="206" spans="2:13">
      <c r="B206"/>
      <c r="C206"/>
      <c r="D206"/>
      <c r="E206"/>
      <c r="F206"/>
      <c r="G206"/>
      <c r="H206"/>
      <c r="I206"/>
      <c r="J206" s="226"/>
      <c r="K206"/>
      <c r="L206"/>
      <c r="M206"/>
    </row>
    <row r="207" spans="2:13">
      <c r="B207"/>
      <c r="C207"/>
      <c r="D207"/>
      <c r="E207"/>
      <c r="F207"/>
      <c r="G207"/>
      <c r="H207"/>
      <c r="I207"/>
      <c r="J207" s="226"/>
      <c r="K207"/>
      <c r="L207"/>
      <c r="M207"/>
    </row>
    <row r="208" spans="2:13">
      <c r="B208"/>
      <c r="C208"/>
      <c r="D208"/>
      <c r="E208"/>
      <c r="F208"/>
      <c r="G208"/>
      <c r="H208"/>
      <c r="I208"/>
      <c r="J208" s="226"/>
      <c r="K208"/>
      <c r="L208"/>
      <c r="M208"/>
    </row>
    <row r="209" spans="2:13">
      <c r="B209"/>
      <c r="C209"/>
      <c r="D209"/>
      <c r="E209"/>
      <c r="F209"/>
      <c r="G209"/>
      <c r="H209"/>
      <c r="I209"/>
      <c r="J209" s="226"/>
      <c r="K209"/>
      <c r="L209"/>
      <c r="M209"/>
    </row>
    <row r="210" spans="2:13">
      <c r="B210"/>
      <c r="C210"/>
      <c r="D210"/>
      <c r="E210"/>
      <c r="F210"/>
      <c r="G210"/>
      <c r="H210"/>
      <c r="I210"/>
      <c r="J210" s="226"/>
      <c r="K210"/>
      <c r="L210"/>
      <c r="M210"/>
    </row>
    <row r="211" spans="2:13">
      <c r="B211"/>
      <c r="C211"/>
      <c r="D211"/>
      <c r="E211"/>
      <c r="F211"/>
      <c r="G211"/>
      <c r="H211"/>
      <c r="I211"/>
      <c r="J211" s="226"/>
      <c r="K211"/>
      <c r="L211"/>
      <c r="M211"/>
    </row>
    <row r="212" spans="2:13">
      <c r="B212"/>
      <c r="C212"/>
      <c r="D212"/>
      <c r="E212"/>
      <c r="F212"/>
      <c r="G212"/>
      <c r="H212"/>
      <c r="I212"/>
      <c r="J212" s="226"/>
      <c r="K212"/>
      <c r="L212"/>
      <c r="M212"/>
    </row>
    <row r="213" spans="2:13">
      <c r="B213"/>
      <c r="C213"/>
      <c r="D213"/>
      <c r="E213"/>
      <c r="F213"/>
      <c r="G213"/>
      <c r="H213"/>
      <c r="I213"/>
      <c r="J213" s="226"/>
      <c r="K213"/>
      <c r="L213"/>
      <c r="M213"/>
    </row>
    <row r="214" spans="2:13">
      <c r="B214"/>
      <c r="C214"/>
      <c r="D214"/>
      <c r="E214"/>
      <c r="F214"/>
      <c r="G214"/>
      <c r="H214"/>
      <c r="I214"/>
      <c r="J214" s="226"/>
      <c r="K214"/>
      <c r="L214"/>
      <c r="M214"/>
    </row>
    <row r="215" spans="2:13">
      <c r="B215"/>
      <c r="C215"/>
      <c r="D215"/>
      <c r="E215"/>
      <c r="F215"/>
      <c r="G215"/>
      <c r="H215"/>
      <c r="I215"/>
      <c r="J215" s="226"/>
      <c r="K215"/>
      <c r="L215"/>
      <c r="M215"/>
    </row>
    <row r="216" spans="2:13">
      <c r="B216"/>
      <c r="C216"/>
      <c r="D216"/>
      <c r="E216"/>
      <c r="F216"/>
      <c r="G216"/>
      <c r="H216"/>
      <c r="I216"/>
      <c r="J216" s="226"/>
      <c r="K216"/>
      <c r="L216"/>
      <c r="M216"/>
    </row>
    <row r="217" spans="2:13">
      <c r="B217"/>
      <c r="C217"/>
      <c r="D217"/>
      <c r="E217"/>
      <c r="F217"/>
      <c r="G217"/>
      <c r="H217"/>
      <c r="I217"/>
      <c r="J217" s="226"/>
      <c r="K217"/>
      <c r="L217"/>
      <c r="M217"/>
    </row>
    <row r="218" spans="2:13">
      <c r="B218"/>
      <c r="C218"/>
      <c r="D218"/>
      <c r="E218"/>
      <c r="F218"/>
      <c r="G218"/>
      <c r="H218"/>
      <c r="I218"/>
      <c r="J218" s="226"/>
      <c r="K218"/>
      <c r="L218"/>
      <c r="M218"/>
    </row>
    <row r="219" spans="2:13">
      <c r="B219"/>
      <c r="C219"/>
      <c r="D219"/>
      <c r="E219"/>
      <c r="F219"/>
      <c r="G219"/>
      <c r="H219"/>
      <c r="I219"/>
      <c r="J219" s="226"/>
      <c r="K219"/>
      <c r="L219"/>
      <c r="M219"/>
    </row>
    <row r="220" spans="2:13">
      <c r="B220"/>
      <c r="C220"/>
      <c r="D220"/>
      <c r="E220"/>
      <c r="F220"/>
      <c r="G220"/>
      <c r="H220"/>
      <c r="I220"/>
      <c r="J220" s="226"/>
      <c r="K220"/>
      <c r="L220"/>
      <c r="M220"/>
    </row>
    <row r="221" spans="2:13">
      <c r="B221"/>
      <c r="C221"/>
      <c r="D221"/>
      <c r="E221"/>
      <c r="F221"/>
      <c r="G221"/>
      <c r="H221"/>
      <c r="I221"/>
      <c r="J221" s="226"/>
      <c r="K221"/>
      <c r="L221"/>
      <c r="M221"/>
    </row>
    <row r="222" spans="2:13">
      <c r="B222"/>
      <c r="C222"/>
      <c r="D222"/>
      <c r="E222"/>
      <c r="F222"/>
      <c r="G222"/>
      <c r="H222"/>
      <c r="I222"/>
      <c r="J222" s="226"/>
      <c r="K222"/>
      <c r="L222"/>
      <c r="M222"/>
    </row>
    <row r="223" spans="2:13">
      <c r="B223"/>
      <c r="C223"/>
      <c r="D223"/>
      <c r="E223"/>
      <c r="F223"/>
      <c r="G223"/>
      <c r="H223"/>
      <c r="I223"/>
      <c r="J223" s="226"/>
      <c r="K223"/>
      <c r="L223"/>
      <c r="M223"/>
    </row>
    <row r="224" spans="2:13">
      <c r="B224"/>
      <c r="C224"/>
      <c r="D224"/>
      <c r="E224"/>
      <c r="F224"/>
      <c r="G224"/>
      <c r="H224"/>
      <c r="I224"/>
      <c r="J224" s="226"/>
      <c r="K224"/>
      <c r="L224"/>
      <c r="M224"/>
    </row>
    <row r="225" spans="2:13">
      <c r="B225"/>
      <c r="C225"/>
      <c r="D225"/>
      <c r="E225"/>
      <c r="F225"/>
      <c r="G225"/>
      <c r="H225"/>
      <c r="I225"/>
      <c r="J225" s="226"/>
      <c r="K225"/>
      <c r="L225"/>
      <c r="M225"/>
    </row>
    <row r="226" spans="2:13">
      <c r="B226"/>
      <c r="C226"/>
      <c r="D226"/>
      <c r="E226"/>
      <c r="F226"/>
      <c r="G226"/>
      <c r="H226"/>
      <c r="I226"/>
      <c r="J226" s="226"/>
      <c r="K226"/>
      <c r="L226"/>
      <c r="M226"/>
    </row>
    <row r="227" spans="2:13">
      <c r="B227"/>
      <c r="C227"/>
      <c r="D227"/>
      <c r="E227"/>
      <c r="F227"/>
      <c r="G227"/>
      <c r="H227"/>
      <c r="I227"/>
      <c r="J227" s="226"/>
      <c r="K227"/>
      <c r="L227"/>
      <c r="M227"/>
    </row>
  </sheetData>
  <mergeCells count="14">
    <mergeCell ref="B164:E164"/>
    <mergeCell ref="B7:M7"/>
    <mergeCell ref="B8:M8"/>
    <mergeCell ref="C159:D159"/>
    <mergeCell ref="C160:D160"/>
    <mergeCell ref="C161:D161"/>
    <mergeCell ref="C162:D162"/>
    <mergeCell ref="R4:S5"/>
    <mergeCell ref="B6:J6"/>
    <mergeCell ref="B1:M1"/>
    <mergeCell ref="B2:M2"/>
    <mergeCell ref="B3:M3"/>
    <mergeCell ref="B4:M4"/>
    <mergeCell ref="B5:M5"/>
  </mergeCells>
  <printOptions horizontalCentered="1"/>
  <pageMargins left="0" right="0" top="0" bottom="0.39370078740157483" header="0" footer="0"/>
  <pageSetup paperSize="5" scale="95" orientation="landscape" horizontalDpi="4294967293" verticalDpi="4294967293" r:id="rId1"/>
  <headerFooter>
    <oddFooter>&amp;L&amp;9FOSS.F.034/REV.0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528A-6290-7D47-9FC4-D670D12032B3}">
  <sheetPr>
    <tabColor theme="9" tint="0.59999389629810485"/>
  </sheetPr>
  <dimension ref="A1:AS2070"/>
  <sheetViews>
    <sheetView showGridLines="0" topLeftCell="A865" zoomScaleNormal="100" zoomScaleSheetLayoutView="115" workbookViewId="0">
      <selection activeCell="Y26" sqref="Y26"/>
    </sheetView>
  </sheetViews>
  <sheetFormatPr defaultColWidth="9.140625" defaultRowHeight="14.25"/>
  <cols>
    <col min="1" max="1" width="3.42578125" style="629" customWidth="1"/>
    <col min="2" max="2" width="16.140625" style="629" customWidth="1"/>
    <col min="3" max="3" width="17.42578125" style="629" customWidth="1"/>
    <col min="4" max="4" width="4.42578125" style="629" customWidth="1"/>
    <col min="5" max="5" width="5.42578125" style="643" customWidth="1"/>
    <col min="6" max="6" width="10.85546875" style="644" customWidth="1"/>
    <col min="7" max="7" width="8.140625" style="645" customWidth="1"/>
    <col min="8" max="17" width="2.85546875" style="629" customWidth="1"/>
    <col min="18" max="18" width="3.42578125" style="629" customWidth="1"/>
    <col min="19" max="19" width="9.85546875" style="629" customWidth="1"/>
    <col min="20" max="20" width="12.140625" style="629" customWidth="1"/>
    <col min="21" max="22" width="8.42578125" style="629" customWidth="1"/>
    <col min="23" max="23" width="9" style="643" customWidth="1"/>
    <col min="24" max="24" width="41.42578125" style="629" customWidth="1"/>
    <col min="25" max="16384" width="9.140625" style="629"/>
  </cols>
  <sheetData>
    <row r="1" spans="1:24">
      <c r="A1" s="916" t="s">
        <v>12</v>
      </c>
      <c r="B1" s="916"/>
      <c r="C1" s="916"/>
      <c r="D1" s="916"/>
      <c r="E1" s="916"/>
      <c r="F1" s="916"/>
      <c r="G1" s="916"/>
      <c r="H1" s="916"/>
      <c r="I1" s="916"/>
      <c r="J1" s="916"/>
      <c r="K1" s="916"/>
      <c r="L1" s="916"/>
      <c r="M1" s="916"/>
      <c r="N1" s="916"/>
      <c r="O1" s="916"/>
      <c r="P1" s="916"/>
      <c r="Q1" s="916"/>
      <c r="R1" s="916"/>
      <c r="S1" s="916"/>
      <c r="T1" s="916"/>
      <c r="U1" s="916"/>
      <c r="V1" s="916"/>
      <c r="W1" s="916"/>
    </row>
    <row r="2" spans="1:24">
      <c r="A2" s="916" t="s">
        <v>1</v>
      </c>
      <c r="B2" s="916"/>
      <c r="C2" s="916"/>
      <c r="D2" s="916"/>
      <c r="E2" s="916"/>
      <c r="F2" s="916"/>
      <c r="G2" s="916"/>
      <c r="H2" s="916"/>
      <c r="I2" s="916"/>
      <c r="J2" s="916"/>
      <c r="K2" s="916"/>
      <c r="L2" s="916"/>
      <c r="M2" s="916"/>
      <c r="N2" s="916"/>
      <c r="O2" s="916"/>
      <c r="P2" s="916"/>
      <c r="Q2" s="916"/>
      <c r="R2" s="916"/>
      <c r="S2" s="916"/>
      <c r="T2" s="916"/>
      <c r="U2" s="916"/>
      <c r="V2" s="916"/>
      <c r="W2" s="916"/>
    </row>
    <row r="3" spans="1:24">
      <c r="A3" s="916" t="s">
        <v>2</v>
      </c>
      <c r="B3" s="916"/>
      <c r="C3" s="916"/>
      <c r="D3" s="916"/>
      <c r="E3" s="916"/>
      <c r="F3" s="916"/>
      <c r="G3" s="916"/>
      <c r="H3" s="916"/>
      <c r="I3" s="916"/>
      <c r="J3" s="916"/>
      <c r="K3" s="916"/>
      <c r="L3" s="916"/>
      <c r="M3" s="916"/>
      <c r="N3" s="916"/>
      <c r="O3" s="916"/>
      <c r="P3" s="916"/>
      <c r="Q3" s="916"/>
      <c r="R3" s="916"/>
      <c r="S3" s="916"/>
      <c r="T3" s="916"/>
      <c r="U3" s="916"/>
      <c r="V3" s="916"/>
      <c r="W3" s="916"/>
    </row>
    <row r="4" spans="1:24">
      <c r="A4" s="917" t="s">
        <v>930</v>
      </c>
      <c r="B4" s="917"/>
      <c r="C4" s="917"/>
      <c r="D4" s="917"/>
      <c r="E4" s="917"/>
      <c r="F4" s="917"/>
      <c r="G4" s="917"/>
      <c r="H4" s="917"/>
      <c r="I4" s="917"/>
      <c r="J4" s="917"/>
      <c r="K4" s="917"/>
      <c r="L4" s="917"/>
      <c r="M4" s="917"/>
      <c r="N4" s="917"/>
      <c r="O4" s="917"/>
      <c r="P4" s="917"/>
      <c r="Q4" s="917"/>
      <c r="R4" s="917"/>
      <c r="S4" s="917"/>
      <c r="T4" s="917"/>
      <c r="U4" s="917"/>
      <c r="V4" s="917"/>
      <c r="W4" s="917"/>
    </row>
    <row r="5" spans="1:24" ht="3" customHeight="1">
      <c r="A5" s="917"/>
      <c r="B5" s="917"/>
      <c r="C5" s="917"/>
      <c r="D5" s="917"/>
      <c r="E5" s="917"/>
      <c r="F5" s="917"/>
      <c r="G5" s="917"/>
      <c r="H5" s="917"/>
      <c r="I5" s="917"/>
      <c r="J5" s="917"/>
      <c r="K5" s="917"/>
      <c r="L5" s="917"/>
      <c r="M5" s="917"/>
      <c r="N5" s="917"/>
      <c r="O5" s="917"/>
      <c r="P5" s="917"/>
      <c r="Q5" s="917"/>
      <c r="R5" s="917"/>
      <c r="S5" s="917"/>
      <c r="T5" s="917"/>
      <c r="U5" s="917"/>
      <c r="V5" s="917"/>
      <c r="W5" s="917"/>
    </row>
    <row r="6" spans="1:24" ht="15">
      <c r="A6" s="908" t="s">
        <v>931</v>
      </c>
      <c r="B6" s="908"/>
      <c r="C6" s="908"/>
      <c r="D6" s="908"/>
      <c r="E6" s="908"/>
      <c r="F6" s="908"/>
      <c r="G6" s="908"/>
      <c r="H6" s="908"/>
      <c r="I6" s="908"/>
      <c r="J6" s="908"/>
      <c r="K6" s="908"/>
      <c r="L6" s="908"/>
      <c r="M6" s="908"/>
      <c r="N6" s="908"/>
      <c r="O6" s="908"/>
      <c r="P6" s="908"/>
      <c r="Q6" s="908"/>
      <c r="R6" s="908"/>
      <c r="S6" s="908"/>
      <c r="T6" s="908"/>
      <c r="U6" s="908"/>
      <c r="V6" s="908"/>
      <c r="W6" s="908"/>
    </row>
    <row r="7" spans="1:24">
      <c r="A7" s="911" t="s">
        <v>689</v>
      </c>
      <c r="B7" s="911"/>
      <c r="C7" s="911"/>
      <c r="D7" s="911"/>
      <c r="E7" s="911"/>
      <c r="F7" s="911"/>
      <c r="G7" s="911"/>
      <c r="H7" s="911"/>
      <c r="I7" s="911"/>
      <c r="J7" s="911"/>
      <c r="K7" s="911"/>
      <c r="L7" s="911"/>
      <c r="M7" s="911"/>
      <c r="N7" s="911"/>
      <c r="O7" s="911"/>
      <c r="P7" s="911"/>
      <c r="Q7" s="911"/>
      <c r="R7" s="911"/>
      <c r="S7" s="911"/>
      <c r="T7" s="911"/>
      <c r="U7" s="911"/>
      <c r="V7" s="911"/>
      <c r="W7" s="911"/>
    </row>
    <row r="8" spans="1:24" ht="7.5" customHeight="1">
      <c r="A8" s="912"/>
      <c r="B8" s="912"/>
      <c r="C8" s="912"/>
      <c r="D8" s="912"/>
      <c r="E8" s="912"/>
      <c r="F8" s="912"/>
      <c r="G8" s="912"/>
      <c r="H8" s="912"/>
      <c r="I8" s="912"/>
      <c r="J8" s="912"/>
      <c r="K8" s="912"/>
      <c r="L8" s="912"/>
      <c r="M8" s="912"/>
      <c r="N8" s="912"/>
      <c r="O8" s="912"/>
      <c r="P8" s="912"/>
      <c r="Q8" s="912"/>
      <c r="R8" s="912"/>
      <c r="S8" s="912"/>
      <c r="T8" s="912"/>
      <c r="U8" s="912"/>
      <c r="V8" s="912"/>
      <c r="W8" s="912"/>
    </row>
    <row r="9" spans="1:24" ht="16.5">
      <c r="A9" s="913" t="s">
        <v>1290</v>
      </c>
      <c r="B9" s="913"/>
      <c r="C9" s="913"/>
      <c r="D9" s="913"/>
      <c r="E9" s="913"/>
      <c r="F9" s="913"/>
      <c r="G9" s="913"/>
      <c r="H9" s="913"/>
      <c r="I9" s="913"/>
      <c r="J9" s="913"/>
      <c r="K9" s="913"/>
      <c r="L9" s="913"/>
      <c r="M9" s="913"/>
      <c r="N9" s="913"/>
      <c r="O9" s="913"/>
      <c r="P9" s="913"/>
      <c r="Q9" s="913"/>
      <c r="R9" s="913"/>
      <c r="S9" s="913"/>
      <c r="T9" s="913"/>
      <c r="U9" s="913"/>
      <c r="V9" s="913"/>
      <c r="W9" s="913"/>
    </row>
    <row r="10" spans="1:24" ht="15">
      <c r="A10" s="914" t="s">
        <v>1291</v>
      </c>
      <c r="B10" s="915"/>
      <c r="C10" s="915"/>
      <c r="D10" s="915"/>
      <c r="E10" s="915"/>
      <c r="F10" s="915"/>
      <c r="G10" s="915"/>
      <c r="H10" s="915"/>
      <c r="I10" s="915"/>
      <c r="J10" s="915"/>
      <c r="K10" s="915"/>
      <c r="L10" s="915"/>
      <c r="M10" s="915"/>
      <c r="N10" s="915"/>
      <c r="O10" s="915"/>
      <c r="P10" s="915"/>
      <c r="Q10" s="915"/>
      <c r="R10" s="915"/>
      <c r="S10" s="915"/>
      <c r="T10" s="915"/>
      <c r="U10" s="915"/>
      <c r="V10" s="915"/>
      <c r="W10" s="915"/>
    </row>
    <row r="11" spans="1:24" ht="17.25" customHeight="1">
      <c r="A11" s="903" t="s">
        <v>407</v>
      </c>
      <c r="B11" s="903"/>
      <c r="C11" s="903" t="s">
        <v>339</v>
      </c>
      <c r="D11" s="907"/>
      <c r="E11" s="907"/>
      <c r="F11" s="907"/>
      <c r="G11" s="907"/>
      <c r="H11" s="907"/>
      <c r="I11" s="907"/>
      <c r="J11" s="907"/>
      <c r="K11" s="907"/>
      <c r="L11" s="907"/>
      <c r="M11" s="907"/>
      <c r="N11" s="907"/>
      <c r="O11" s="907"/>
      <c r="P11" s="907"/>
      <c r="Q11" s="907"/>
      <c r="R11" s="907"/>
      <c r="S11" s="907"/>
      <c r="T11" s="907"/>
      <c r="U11" s="907"/>
      <c r="V11" s="907"/>
      <c r="W11" s="907"/>
    </row>
    <row r="12" spans="1:24" ht="24" customHeight="1">
      <c r="A12" s="903"/>
      <c r="B12" s="903"/>
      <c r="C12" s="903"/>
      <c r="D12" s="903" t="s">
        <v>406</v>
      </c>
      <c r="E12" s="903"/>
      <c r="F12" s="903"/>
      <c r="G12" s="903"/>
      <c r="H12" s="903" t="s">
        <v>405</v>
      </c>
      <c r="I12" s="903"/>
      <c r="J12" s="903"/>
      <c r="K12" s="903"/>
      <c r="L12" s="903"/>
      <c r="M12" s="903"/>
      <c r="N12" s="903"/>
      <c r="O12" s="903"/>
      <c r="P12" s="903" t="s">
        <v>404</v>
      </c>
      <c r="Q12" s="903"/>
      <c r="R12" s="903"/>
      <c r="S12" s="903" t="s">
        <v>403</v>
      </c>
      <c r="T12" s="903" t="s">
        <v>402</v>
      </c>
      <c r="U12" s="903"/>
      <c r="V12" s="903"/>
      <c r="W12" s="903" t="s">
        <v>580</v>
      </c>
    </row>
    <row r="13" spans="1:24" ht="24" customHeight="1">
      <c r="A13" s="903"/>
      <c r="B13" s="903"/>
      <c r="C13" s="903"/>
      <c r="D13" s="906" t="s">
        <v>401</v>
      </c>
      <c r="E13" s="906" t="s">
        <v>338</v>
      </c>
      <c r="F13" s="631" t="s">
        <v>400</v>
      </c>
      <c r="G13" s="909" t="s">
        <v>399</v>
      </c>
      <c r="H13" s="904" t="s">
        <v>398</v>
      </c>
      <c r="I13" s="904" t="s">
        <v>397</v>
      </c>
      <c r="J13" s="904" t="s">
        <v>396</v>
      </c>
      <c r="K13" s="904" t="s">
        <v>395</v>
      </c>
      <c r="L13" s="904" t="s">
        <v>394</v>
      </c>
      <c r="M13" s="905" t="s">
        <v>393</v>
      </c>
      <c r="N13" s="904" t="s">
        <v>392</v>
      </c>
      <c r="O13" s="904" t="s">
        <v>391</v>
      </c>
      <c r="P13" s="904" t="s">
        <v>390</v>
      </c>
      <c r="Q13" s="904" t="s">
        <v>389</v>
      </c>
      <c r="R13" s="904" t="s">
        <v>388</v>
      </c>
      <c r="S13" s="903"/>
      <c r="T13" s="903" t="s">
        <v>387</v>
      </c>
      <c r="U13" s="903" t="s">
        <v>386</v>
      </c>
      <c r="V13" s="903" t="s">
        <v>385</v>
      </c>
      <c r="W13" s="903"/>
    </row>
    <row r="14" spans="1:24" ht="24" customHeight="1">
      <c r="A14" s="903"/>
      <c r="B14" s="903"/>
      <c r="C14" s="903"/>
      <c r="D14" s="906"/>
      <c r="E14" s="906"/>
      <c r="F14" s="631" t="s">
        <v>384</v>
      </c>
      <c r="G14" s="910"/>
      <c r="H14" s="904"/>
      <c r="I14" s="904"/>
      <c r="J14" s="904"/>
      <c r="K14" s="904"/>
      <c r="L14" s="904"/>
      <c r="M14" s="905"/>
      <c r="N14" s="904"/>
      <c r="O14" s="904"/>
      <c r="P14" s="904"/>
      <c r="Q14" s="904"/>
      <c r="R14" s="904"/>
      <c r="S14" s="903"/>
      <c r="T14" s="903"/>
      <c r="U14" s="903"/>
      <c r="V14" s="903"/>
      <c r="W14" s="903"/>
    </row>
    <row r="15" spans="1:24" ht="24" customHeight="1">
      <c r="A15" s="308">
        <v>1</v>
      </c>
      <c r="B15" s="309" t="s">
        <v>1292</v>
      </c>
      <c r="C15" s="309" t="s">
        <v>1293</v>
      </c>
      <c r="D15" s="308">
        <v>39</v>
      </c>
      <c r="E15" s="308" t="s">
        <v>691</v>
      </c>
      <c r="F15" s="310">
        <v>9755712955</v>
      </c>
      <c r="G15" s="716"/>
      <c r="H15" s="308"/>
      <c r="I15" s="308" t="s">
        <v>1001</v>
      </c>
      <c r="J15" s="308"/>
      <c r="K15" s="308"/>
      <c r="L15" s="308" t="s">
        <v>1001</v>
      </c>
      <c r="M15" s="308"/>
      <c r="N15" s="308"/>
      <c r="O15" s="308"/>
      <c r="P15" s="308"/>
      <c r="Q15" s="308"/>
      <c r="R15" s="308" t="s">
        <v>1001</v>
      </c>
      <c r="S15" s="717" t="s">
        <v>887</v>
      </c>
      <c r="T15" s="311"/>
      <c r="U15" s="308"/>
      <c r="V15" s="311"/>
      <c r="W15" s="311"/>
      <c r="X15" s="628"/>
    </row>
    <row r="16" spans="1:24" ht="24" customHeight="1">
      <c r="A16" s="308">
        <v>2</v>
      </c>
      <c r="B16" s="309" t="s">
        <v>1294</v>
      </c>
      <c r="C16" s="309" t="s">
        <v>1295</v>
      </c>
      <c r="D16" s="308">
        <v>33</v>
      </c>
      <c r="E16" s="308" t="s">
        <v>691</v>
      </c>
      <c r="F16" s="310">
        <v>9261607029</v>
      </c>
      <c r="G16" s="718"/>
      <c r="H16" s="308"/>
      <c r="I16" s="308" t="s">
        <v>1001</v>
      </c>
      <c r="J16" s="308"/>
      <c r="K16" s="308"/>
      <c r="L16" s="308" t="s">
        <v>1001</v>
      </c>
      <c r="M16" s="308"/>
      <c r="N16" s="308"/>
      <c r="O16" s="308"/>
      <c r="P16" s="308"/>
      <c r="Q16" s="308"/>
      <c r="R16" s="308" t="s">
        <v>1001</v>
      </c>
      <c r="S16" s="717" t="s">
        <v>887</v>
      </c>
      <c r="T16" s="311"/>
      <c r="U16" s="308"/>
      <c r="V16" s="311"/>
      <c r="W16" s="311"/>
      <c r="X16" s="628"/>
    </row>
    <row r="17" spans="1:32" ht="24" customHeight="1">
      <c r="A17" s="308">
        <v>3</v>
      </c>
      <c r="B17" s="309" t="s">
        <v>1296</v>
      </c>
      <c r="C17" s="309" t="s">
        <v>1297</v>
      </c>
      <c r="D17" s="308">
        <v>55</v>
      </c>
      <c r="E17" s="308" t="s">
        <v>691</v>
      </c>
      <c r="F17" s="310">
        <v>9299583959</v>
      </c>
      <c r="G17" s="719"/>
      <c r="H17" s="308"/>
      <c r="I17" s="308" t="s">
        <v>1001</v>
      </c>
      <c r="J17" s="308"/>
      <c r="K17" s="308"/>
      <c r="L17" s="308" t="s">
        <v>1001</v>
      </c>
      <c r="M17" s="308"/>
      <c r="N17" s="308"/>
      <c r="O17" s="308"/>
      <c r="P17" s="308"/>
      <c r="Q17" s="308"/>
      <c r="R17" s="308" t="s">
        <v>1001</v>
      </c>
      <c r="S17" s="717" t="s">
        <v>887</v>
      </c>
      <c r="T17" s="311"/>
      <c r="U17" s="308"/>
      <c r="V17" s="311"/>
      <c r="W17" s="311"/>
      <c r="X17" s="628"/>
    </row>
    <row r="18" spans="1:32" ht="24" customHeight="1">
      <c r="A18" s="308">
        <v>4</v>
      </c>
      <c r="B18" s="311" t="s">
        <v>1298</v>
      </c>
      <c r="C18" s="309" t="s">
        <v>1299</v>
      </c>
      <c r="D18" s="308">
        <v>32</v>
      </c>
      <c r="E18" s="308" t="s">
        <v>691</v>
      </c>
      <c r="F18" s="310">
        <v>9293981666</v>
      </c>
      <c r="G18" s="719"/>
      <c r="H18" s="308"/>
      <c r="I18" s="308" t="s">
        <v>1001</v>
      </c>
      <c r="J18" s="308"/>
      <c r="K18" s="308"/>
      <c r="L18" s="308" t="s">
        <v>1001</v>
      </c>
      <c r="M18" s="308"/>
      <c r="N18" s="308"/>
      <c r="O18" s="308"/>
      <c r="P18" s="308"/>
      <c r="Q18" s="308"/>
      <c r="R18" s="308" t="s">
        <v>1001</v>
      </c>
      <c r="S18" s="717" t="s">
        <v>887</v>
      </c>
      <c r="T18" s="308"/>
      <c r="U18" s="308"/>
      <c r="V18" s="311"/>
      <c r="W18" s="311"/>
      <c r="X18" s="628"/>
    </row>
    <row r="19" spans="1:32" ht="27" customHeight="1">
      <c r="A19" s="308">
        <v>6</v>
      </c>
      <c r="B19" s="309" t="s">
        <v>1300</v>
      </c>
      <c r="C19" s="309" t="s">
        <v>1301</v>
      </c>
      <c r="D19" s="308">
        <v>22</v>
      </c>
      <c r="E19" s="308" t="s">
        <v>691</v>
      </c>
      <c r="F19" s="310">
        <v>9394267879</v>
      </c>
      <c r="G19" s="716"/>
      <c r="H19" s="308"/>
      <c r="I19" s="308" t="s">
        <v>1001</v>
      </c>
      <c r="J19" s="308"/>
      <c r="K19" s="308"/>
      <c r="L19" s="308" t="s">
        <v>1001</v>
      </c>
      <c r="M19" s="308"/>
      <c r="N19" s="308"/>
      <c r="O19" s="308"/>
      <c r="P19" s="308"/>
      <c r="Q19" s="308"/>
      <c r="R19" s="308" t="s">
        <v>1001</v>
      </c>
      <c r="S19" s="717" t="s">
        <v>887</v>
      </c>
      <c r="T19" s="311"/>
      <c r="U19" s="308"/>
      <c r="V19" s="311"/>
      <c r="W19" s="311"/>
      <c r="X19" s="628"/>
    </row>
    <row r="20" spans="1:32" ht="31.5" customHeight="1">
      <c r="A20" s="308">
        <v>7</v>
      </c>
      <c r="B20" s="309" t="s">
        <v>1302</v>
      </c>
      <c r="C20" s="309" t="s">
        <v>1303</v>
      </c>
      <c r="D20" s="308">
        <v>39</v>
      </c>
      <c r="E20" s="308" t="s">
        <v>693</v>
      </c>
      <c r="F20" s="310">
        <v>9302275305</v>
      </c>
      <c r="G20" s="718"/>
      <c r="H20" s="308"/>
      <c r="I20" s="308"/>
      <c r="J20" s="308"/>
      <c r="K20" s="308"/>
      <c r="L20" s="308" t="s">
        <v>1001</v>
      </c>
      <c r="M20" s="308"/>
      <c r="N20" s="308"/>
      <c r="O20" s="308"/>
      <c r="P20" s="308"/>
      <c r="Q20" s="308"/>
      <c r="R20" s="308" t="s">
        <v>1001</v>
      </c>
      <c r="S20" s="717" t="s">
        <v>887</v>
      </c>
      <c r="T20" s="311"/>
      <c r="U20" s="308"/>
      <c r="V20" s="311"/>
      <c r="W20" s="311"/>
      <c r="X20" s="628"/>
    </row>
    <row r="21" spans="1:32" ht="31.5" customHeight="1">
      <c r="A21" s="308">
        <v>8</v>
      </c>
      <c r="B21" s="311" t="s">
        <v>1304</v>
      </c>
      <c r="C21" s="309" t="s">
        <v>1305</v>
      </c>
      <c r="D21" s="308" t="s">
        <v>692</v>
      </c>
      <c r="E21" s="308" t="s">
        <v>692</v>
      </c>
      <c r="F21" s="310" t="s">
        <v>692</v>
      </c>
      <c r="G21" s="718"/>
      <c r="H21" s="308"/>
      <c r="I21" s="308"/>
      <c r="J21" s="308"/>
      <c r="K21" s="308"/>
      <c r="L21" s="308" t="s">
        <v>1001</v>
      </c>
      <c r="M21" s="308"/>
      <c r="N21" s="308"/>
      <c r="O21" s="308"/>
      <c r="P21" s="308"/>
      <c r="Q21" s="308"/>
      <c r="R21" s="308" t="s">
        <v>1001</v>
      </c>
      <c r="S21" s="717" t="s">
        <v>1306</v>
      </c>
      <c r="T21" s="308"/>
      <c r="U21" s="308"/>
      <c r="V21" s="311"/>
      <c r="W21" s="311"/>
      <c r="X21" s="628"/>
    </row>
    <row r="22" spans="1:32" ht="31.5" customHeight="1">
      <c r="A22" s="308">
        <v>9</v>
      </c>
      <c r="B22" s="311" t="s">
        <v>1307</v>
      </c>
      <c r="C22" s="309" t="s">
        <v>1308</v>
      </c>
      <c r="D22" s="308">
        <v>25</v>
      </c>
      <c r="E22" s="308" t="s">
        <v>693</v>
      </c>
      <c r="F22" s="310">
        <v>9262564183</v>
      </c>
      <c r="G22" s="718"/>
      <c r="H22" s="308"/>
      <c r="I22" s="308"/>
      <c r="J22" s="308"/>
      <c r="K22" s="308"/>
      <c r="L22" s="308" t="s">
        <v>1001</v>
      </c>
      <c r="M22" s="308"/>
      <c r="N22" s="308"/>
      <c r="O22" s="308"/>
      <c r="P22" s="308"/>
      <c r="Q22" s="308"/>
      <c r="R22" s="308" t="s">
        <v>1001</v>
      </c>
      <c r="S22" s="717" t="s">
        <v>695</v>
      </c>
      <c r="T22" s="308"/>
      <c r="U22" s="308"/>
      <c r="V22" s="311"/>
      <c r="W22" s="311"/>
      <c r="X22" s="628"/>
    </row>
    <row r="23" spans="1:32" ht="24" customHeight="1">
      <c r="A23" s="308">
        <v>10</v>
      </c>
      <c r="B23" s="311" t="s">
        <v>1309</v>
      </c>
      <c r="C23" s="309" t="s">
        <v>1310</v>
      </c>
      <c r="D23" s="308">
        <v>45</v>
      </c>
      <c r="E23" s="308" t="s">
        <v>693</v>
      </c>
      <c r="F23" s="310">
        <v>9493020544</v>
      </c>
      <c r="G23" s="718"/>
      <c r="H23" s="308"/>
      <c r="I23" s="308"/>
      <c r="J23" s="308"/>
      <c r="K23" s="308"/>
      <c r="L23" s="308" t="s">
        <v>1001</v>
      </c>
      <c r="M23" s="308"/>
      <c r="N23" s="308"/>
      <c r="O23" s="308"/>
      <c r="P23" s="308"/>
      <c r="Q23" s="308"/>
      <c r="R23" s="308" t="s">
        <v>1001</v>
      </c>
      <c r="S23" s="717" t="s">
        <v>887</v>
      </c>
      <c r="T23" s="308"/>
      <c r="U23" s="308"/>
      <c r="V23" s="311"/>
      <c r="W23" s="311"/>
      <c r="X23" s="628"/>
    </row>
    <row r="24" spans="1:32" ht="35.25" customHeight="1">
      <c r="A24" s="308">
        <v>11</v>
      </c>
      <c r="B24" s="311" t="s">
        <v>1311</v>
      </c>
      <c r="C24" s="309" t="s">
        <v>1310</v>
      </c>
      <c r="D24" s="308">
        <v>29</v>
      </c>
      <c r="E24" s="308" t="s">
        <v>691</v>
      </c>
      <c r="F24" s="310">
        <v>9103379289</v>
      </c>
      <c r="G24" s="719"/>
      <c r="H24" s="308"/>
      <c r="I24" s="308" t="s">
        <v>1001</v>
      </c>
      <c r="J24" s="308"/>
      <c r="K24" s="308"/>
      <c r="L24" s="308" t="s">
        <v>1001</v>
      </c>
      <c r="M24" s="308"/>
      <c r="N24" s="308"/>
      <c r="O24" s="308"/>
      <c r="P24" s="308"/>
      <c r="Q24" s="308"/>
      <c r="R24" s="308" t="s">
        <v>1001</v>
      </c>
      <c r="S24" s="308" t="s">
        <v>887</v>
      </c>
      <c r="T24" s="308"/>
      <c r="U24" s="308"/>
      <c r="V24" s="311"/>
      <c r="W24" s="311"/>
      <c r="X24" s="628"/>
    </row>
    <row r="25" spans="1:32" ht="36" customHeight="1">
      <c r="A25" s="308">
        <v>12</v>
      </c>
      <c r="B25" s="311" t="s">
        <v>1312</v>
      </c>
      <c r="C25" s="309" t="s">
        <v>1313</v>
      </c>
      <c r="D25" s="308">
        <v>57</v>
      </c>
      <c r="E25" s="308" t="s">
        <v>693</v>
      </c>
      <c r="F25" s="310">
        <v>9294532074</v>
      </c>
      <c r="G25" s="718"/>
      <c r="H25" s="308"/>
      <c r="I25" s="308"/>
      <c r="J25" s="308"/>
      <c r="K25" s="308"/>
      <c r="L25" s="308" t="s">
        <v>1001</v>
      </c>
      <c r="M25" s="308"/>
      <c r="N25" s="308"/>
      <c r="O25" s="308"/>
      <c r="P25" s="308"/>
      <c r="Q25" s="308"/>
      <c r="R25" s="308" t="s">
        <v>1001</v>
      </c>
      <c r="S25" s="717" t="s">
        <v>887</v>
      </c>
      <c r="T25" s="311"/>
      <c r="U25" s="308"/>
      <c r="V25" s="311"/>
      <c r="W25" s="311"/>
      <c r="X25" s="628"/>
    </row>
    <row r="26" spans="1:32" ht="31.5" customHeight="1">
      <c r="A26" s="308">
        <v>13</v>
      </c>
      <c r="B26" s="309" t="s">
        <v>1314</v>
      </c>
      <c r="C26" s="309" t="s">
        <v>1313</v>
      </c>
      <c r="D26" s="308">
        <v>52</v>
      </c>
      <c r="E26" s="308" t="s">
        <v>691</v>
      </c>
      <c r="F26" s="310">
        <v>9084874013</v>
      </c>
      <c r="G26" s="718"/>
      <c r="H26" s="308"/>
      <c r="I26" s="308" t="s">
        <v>1001</v>
      </c>
      <c r="J26" s="308"/>
      <c r="K26" s="308"/>
      <c r="L26" s="308" t="s">
        <v>1001</v>
      </c>
      <c r="M26" s="308"/>
      <c r="N26" s="308"/>
      <c r="O26" s="308"/>
      <c r="P26" s="308"/>
      <c r="Q26" s="308"/>
      <c r="R26" s="308" t="s">
        <v>1001</v>
      </c>
      <c r="S26" s="717" t="s">
        <v>887</v>
      </c>
      <c r="T26" s="311"/>
      <c r="U26" s="308"/>
      <c r="V26" s="311"/>
      <c r="W26" s="311"/>
      <c r="X26" s="628"/>
    </row>
    <row r="27" spans="1:32" ht="31.5" customHeight="1">
      <c r="A27" s="308">
        <v>14</v>
      </c>
      <c r="B27" s="309" t="s">
        <v>1315</v>
      </c>
      <c r="C27" s="309" t="s">
        <v>1316</v>
      </c>
      <c r="D27" s="308">
        <v>45</v>
      </c>
      <c r="E27" s="308" t="s">
        <v>691</v>
      </c>
      <c r="F27" s="310">
        <v>9466165590</v>
      </c>
      <c r="G27" s="719"/>
      <c r="H27" s="308"/>
      <c r="I27" s="308" t="s">
        <v>1001</v>
      </c>
      <c r="J27" s="308"/>
      <c r="K27" s="308"/>
      <c r="L27" s="308" t="s">
        <v>1001</v>
      </c>
      <c r="M27" s="308"/>
      <c r="N27" s="308"/>
      <c r="O27" s="308"/>
      <c r="P27" s="308"/>
      <c r="Q27" s="308"/>
      <c r="R27" s="308" t="s">
        <v>1001</v>
      </c>
      <c r="S27" s="717" t="s">
        <v>887</v>
      </c>
      <c r="T27" s="311"/>
      <c r="U27" s="308"/>
      <c r="V27" s="311"/>
      <c r="W27" s="311"/>
      <c r="X27" s="628"/>
    </row>
    <row r="28" spans="1:32" ht="31.5" customHeight="1">
      <c r="A28" s="308">
        <v>15</v>
      </c>
      <c r="B28" s="309" t="s">
        <v>1317</v>
      </c>
      <c r="C28" s="309" t="s">
        <v>1316</v>
      </c>
      <c r="D28" s="308">
        <v>50</v>
      </c>
      <c r="E28" s="308" t="s">
        <v>693</v>
      </c>
      <c r="F28" s="309" t="s">
        <v>692</v>
      </c>
      <c r="G28" s="719"/>
      <c r="H28" s="308"/>
      <c r="I28" s="308"/>
      <c r="J28" s="308"/>
      <c r="K28" s="308"/>
      <c r="L28" s="308" t="s">
        <v>1001</v>
      </c>
      <c r="M28" s="308"/>
      <c r="N28" s="308"/>
      <c r="O28" s="308"/>
      <c r="P28" s="308"/>
      <c r="Q28" s="308"/>
      <c r="R28" s="308" t="s">
        <v>1001</v>
      </c>
      <c r="S28" s="717" t="s">
        <v>887</v>
      </c>
      <c r="T28" s="311"/>
      <c r="U28" s="308"/>
      <c r="V28" s="311"/>
      <c r="W28" s="311"/>
      <c r="X28" s="628"/>
    </row>
    <row r="29" spans="1:32" ht="31.5" customHeight="1">
      <c r="A29" s="308">
        <v>16</v>
      </c>
      <c r="B29" s="309" t="s">
        <v>1318</v>
      </c>
      <c r="C29" s="309" t="s">
        <v>1319</v>
      </c>
      <c r="D29" s="308">
        <v>43</v>
      </c>
      <c r="E29" s="308" t="s">
        <v>693</v>
      </c>
      <c r="F29" s="310">
        <v>9653346379</v>
      </c>
      <c r="G29" s="718"/>
      <c r="H29" s="308"/>
      <c r="I29" s="308"/>
      <c r="J29" s="308"/>
      <c r="K29" s="308"/>
      <c r="L29" s="308" t="s">
        <v>1001</v>
      </c>
      <c r="M29" s="308"/>
      <c r="N29" s="308"/>
      <c r="O29" s="308"/>
      <c r="P29" s="308"/>
      <c r="Q29" s="308"/>
      <c r="R29" s="308" t="s">
        <v>1001</v>
      </c>
      <c r="S29" s="717" t="s">
        <v>887</v>
      </c>
      <c r="T29" s="311"/>
      <c r="U29" s="308"/>
      <c r="V29" s="311"/>
      <c r="W29" s="311"/>
      <c r="X29" s="628"/>
      <c r="AF29" s="635"/>
    </row>
    <row r="30" spans="1:32" ht="31.5" customHeight="1">
      <c r="A30" s="308">
        <v>17</v>
      </c>
      <c r="B30" s="309" t="s">
        <v>1320</v>
      </c>
      <c r="C30" s="309" t="s">
        <v>1321</v>
      </c>
      <c r="D30" s="308">
        <v>49</v>
      </c>
      <c r="E30" s="308" t="s">
        <v>691</v>
      </c>
      <c r="F30" s="310">
        <v>9995145172</v>
      </c>
      <c r="G30" s="716"/>
      <c r="H30" s="308"/>
      <c r="I30" s="308" t="s">
        <v>1001</v>
      </c>
      <c r="J30" s="308"/>
      <c r="K30" s="308"/>
      <c r="L30" s="308" t="s">
        <v>1001</v>
      </c>
      <c r="M30" s="308"/>
      <c r="N30" s="308"/>
      <c r="O30" s="308"/>
      <c r="P30" s="308"/>
      <c r="Q30" s="308"/>
      <c r="R30" s="308" t="s">
        <v>1001</v>
      </c>
      <c r="S30" s="717" t="s">
        <v>887</v>
      </c>
      <c r="T30" s="311"/>
      <c r="U30" s="308"/>
      <c r="V30" s="311"/>
      <c r="W30" s="311"/>
      <c r="X30" s="628"/>
      <c r="AF30" s="635"/>
    </row>
    <row r="31" spans="1:32" ht="31.5" customHeight="1">
      <c r="A31" s="308">
        <v>18</v>
      </c>
      <c r="B31" s="309" t="s">
        <v>1322</v>
      </c>
      <c r="C31" s="309" t="s">
        <v>1321</v>
      </c>
      <c r="D31" s="308">
        <v>48</v>
      </c>
      <c r="E31" s="308" t="s">
        <v>693</v>
      </c>
      <c r="F31" s="310">
        <v>9995145172</v>
      </c>
      <c r="G31" s="719"/>
      <c r="H31" s="308"/>
      <c r="I31" s="308"/>
      <c r="J31" s="308"/>
      <c r="K31" s="308"/>
      <c r="L31" s="308" t="s">
        <v>1001</v>
      </c>
      <c r="M31" s="308"/>
      <c r="N31" s="308"/>
      <c r="O31" s="308"/>
      <c r="P31" s="308"/>
      <c r="Q31" s="308"/>
      <c r="R31" s="308" t="s">
        <v>1001</v>
      </c>
      <c r="S31" s="308" t="s">
        <v>887</v>
      </c>
      <c r="T31" s="311"/>
      <c r="U31" s="308"/>
      <c r="V31" s="311"/>
      <c r="W31" s="311"/>
      <c r="X31" s="628"/>
      <c r="AF31" s="635"/>
    </row>
    <row r="32" spans="1:32" ht="31.5" customHeight="1">
      <c r="A32" s="308">
        <v>19</v>
      </c>
      <c r="B32" s="720" t="s">
        <v>1323</v>
      </c>
      <c r="C32" s="309" t="s">
        <v>1324</v>
      </c>
      <c r="D32" s="308">
        <v>51</v>
      </c>
      <c r="E32" s="308" t="s">
        <v>693</v>
      </c>
      <c r="F32" s="310">
        <v>9691573042</v>
      </c>
      <c r="G32" s="719"/>
      <c r="H32" s="308"/>
      <c r="I32" s="308"/>
      <c r="J32" s="308"/>
      <c r="K32" s="308"/>
      <c r="L32" s="308" t="s">
        <v>1001</v>
      </c>
      <c r="M32" s="308"/>
      <c r="N32" s="308"/>
      <c r="O32" s="308"/>
      <c r="P32" s="308"/>
      <c r="Q32" s="308"/>
      <c r="R32" s="308" t="s">
        <v>1001</v>
      </c>
      <c r="S32" s="308" t="s">
        <v>887</v>
      </c>
      <c r="T32" s="311"/>
      <c r="U32" s="308"/>
      <c r="V32" s="311"/>
      <c r="W32" s="311"/>
      <c r="X32" s="628"/>
      <c r="AF32" s="635"/>
    </row>
    <row r="33" spans="1:32" ht="31.5" customHeight="1">
      <c r="A33" s="308">
        <v>20</v>
      </c>
      <c r="B33" s="309" t="s">
        <v>1325</v>
      </c>
      <c r="C33" s="309" t="s">
        <v>1324</v>
      </c>
      <c r="D33" s="308">
        <v>49</v>
      </c>
      <c r="E33" s="308" t="s">
        <v>691</v>
      </c>
      <c r="F33" s="310">
        <v>9691573042</v>
      </c>
      <c r="G33" s="719"/>
      <c r="H33" s="308"/>
      <c r="I33" s="308" t="s">
        <v>1001</v>
      </c>
      <c r="J33" s="308"/>
      <c r="K33" s="308"/>
      <c r="L33" s="308" t="s">
        <v>1001</v>
      </c>
      <c r="M33" s="308"/>
      <c r="N33" s="308"/>
      <c r="O33" s="308"/>
      <c r="P33" s="308"/>
      <c r="Q33" s="308"/>
      <c r="R33" s="308" t="s">
        <v>1001</v>
      </c>
      <c r="S33" s="308" t="s">
        <v>887</v>
      </c>
      <c r="T33" s="311"/>
      <c r="U33" s="308"/>
      <c r="V33" s="311"/>
      <c r="W33" s="311"/>
      <c r="X33" s="628"/>
      <c r="AF33" s="635"/>
    </row>
    <row r="34" spans="1:32" ht="31.5" customHeight="1">
      <c r="A34" s="308">
        <v>21</v>
      </c>
      <c r="B34" s="309" t="s">
        <v>1326</v>
      </c>
      <c r="C34" s="309" t="s">
        <v>1327</v>
      </c>
      <c r="D34" s="308">
        <v>48</v>
      </c>
      <c r="E34" s="308" t="s">
        <v>693</v>
      </c>
      <c r="F34" s="310">
        <v>9124073630</v>
      </c>
      <c r="G34" s="716"/>
      <c r="H34" s="308"/>
      <c r="I34" s="308"/>
      <c r="J34" s="308"/>
      <c r="K34" s="308"/>
      <c r="L34" s="308" t="s">
        <v>1001</v>
      </c>
      <c r="M34" s="308"/>
      <c r="N34" s="308"/>
      <c r="O34" s="308"/>
      <c r="P34" s="308"/>
      <c r="Q34" s="308"/>
      <c r="R34" s="308" t="s">
        <v>1001</v>
      </c>
      <c r="S34" s="721" t="s">
        <v>887</v>
      </c>
      <c r="T34" s="311"/>
      <c r="U34" s="308"/>
      <c r="V34" s="311"/>
      <c r="W34" s="311"/>
      <c r="X34" s="628"/>
      <c r="AF34" s="635"/>
    </row>
    <row r="35" spans="1:32" ht="31.5" customHeight="1">
      <c r="A35" s="308">
        <v>22</v>
      </c>
      <c r="B35" s="311" t="s">
        <v>1328</v>
      </c>
      <c r="C35" s="309" t="s">
        <v>1329</v>
      </c>
      <c r="D35" s="308">
        <v>54</v>
      </c>
      <c r="E35" s="308" t="s">
        <v>691</v>
      </c>
      <c r="F35" s="310">
        <v>9466314780</v>
      </c>
      <c r="G35" s="719"/>
      <c r="H35" s="308"/>
      <c r="I35" s="308" t="s">
        <v>1001</v>
      </c>
      <c r="J35" s="308"/>
      <c r="K35" s="308"/>
      <c r="L35" s="308" t="s">
        <v>1001</v>
      </c>
      <c r="M35" s="308"/>
      <c r="N35" s="308"/>
      <c r="O35" s="308"/>
      <c r="P35" s="308"/>
      <c r="Q35" s="308"/>
      <c r="R35" s="308" t="s">
        <v>1001</v>
      </c>
      <c r="S35" s="721" t="s">
        <v>887</v>
      </c>
      <c r="T35" s="308"/>
      <c r="U35" s="308"/>
      <c r="V35" s="311"/>
      <c r="W35" s="311"/>
      <c r="X35" s="628"/>
      <c r="AF35" s="635"/>
    </row>
    <row r="36" spans="1:32" ht="31.5" customHeight="1">
      <c r="A36" s="308">
        <v>23</v>
      </c>
      <c r="B36" s="309" t="s">
        <v>1330</v>
      </c>
      <c r="C36" s="309" t="s">
        <v>1331</v>
      </c>
      <c r="D36" s="308">
        <v>75</v>
      </c>
      <c r="E36" s="308" t="s">
        <v>691</v>
      </c>
      <c r="F36" s="310">
        <v>9106654662</v>
      </c>
      <c r="G36" s="719"/>
      <c r="H36" s="308"/>
      <c r="I36" s="308" t="s">
        <v>1001</v>
      </c>
      <c r="J36" s="308"/>
      <c r="K36" s="308"/>
      <c r="L36" s="308" t="s">
        <v>1001</v>
      </c>
      <c r="M36" s="308"/>
      <c r="N36" s="308" t="s">
        <v>1001</v>
      </c>
      <c r="O36" s="308"/>
      <c r="P36" s="308"/>
      <c r="Q36" s="308"/>
      <c r="R36" s="308" t="s">
        <v>1001</v>
      </c>
      <c r="S36" s="721" t="s">
        <v>887</v>
      </c>
      <c r="T36" s="311"/>
      <c r="U36" s="308"/>
      <c r="V36" s="311"/>
      <c r="W36" s="311"/>
      <c r="X36" s="628"/>
      <c r="AF36" s="635"/>
    </row>
    <row r="37" spans="1:32" ht="31.5" customHeight="1">
      <c r="A37" s="308">
        <v>24</v>
      </c>
      <c r="B37" s="309" t="s">
        <v>1332</v>
      </c>
      <c r="C37" s="309" t="s">
        <v>1333</v>
      </c>
      <c r="D37" s="308">
        <v>36</v>
      </c>
      <c r="E37" s="308" t="s">
        <v>693</v>
      </c>
      <c r="F37" s="310">
        <v>9318782066</v>
      </c>
      <c r="G37" s="719"/>
      <c r="H37" s="308"/>
      <c r="I37" s="308"/>
      <c r="J37" s="308"/>
      <c r="K37" s="308"/>
      <c r="L37" s="308" t="s">
        <v>1001</v>
      </c>
      <c r="M37" s="308"/>
      <c r="N37" s="308"/>
      <c r="O37" s="308"/>
      <c r="P37" s="308"/>
      <c r="Q37" s="308"/>
      <c r="R37" s="308" t="s">
        <v>1001</v>
      </c>
      <c r="S37" s="721" t="s">
        <v>887</v>
      </c>
      <c r="T37" s="311"/>
      <c r="U37" s="308"/>
      <c r="V37" s="311"/>
      <c r="W37" s="311"/>
      <c r="X37" s="628"/>
      <c r="AF37" s="635"/>
    </row>
    <row r="38" spans="1:32" ht="31.5" customHeight="1">
      <c r="A38" s="308">
        <v>25</v>
      </c>
      <c r="B38" s="309" t="s">
        <v>1334</v>
      </c>
      <c r="C38" s="309" t="s">
        <v>1335</v>
      </c>
      <c r="D38" s="308">
        <v>51</v>
      </c>
      <c r="E38" s="308" t="s">
        <v>691</v>
      </c>
      <c r="F38" s="310">
        <v>9387567082</v>
      </c>
      <c r="G38" s="716"/>
      <c r="H38" s="308"/>
      <c r="I38" s="308" t="s">
        <v>1001</v>
      </c>
      <c r="J38" s="308"/>
      <c r="K38" s="308"/>
      <c r="L38" s="308" t="s">
        <v>1001</v>
      </c>
      <c r="M38" s="308"/>
      <c r="N38" s="308"/>
      <c r="O38" s="308"/>
      <c r="P38" s="308"/>
      <c r="Q38" s="308"/>
      <c r="R38" s="308" t="s">
        <v>1001</v>
      </c>
      <c r="S38" s="721" t="s">
        <v>887</v>
      </c>
      <c r="T38" s="311"/>
      <c r="U38" s="308"/>
      <c r="V38" s="311"/>
      <c r="W38" s="311"/>
      <c r="X38" s="628"/>
      <c r="AF38" s="635"/>
    </row>
    <row r="39" spans="1:32" ht="31.5" customHeight="1">
      <c r="A39" s="308">
        <v>26</v>
      </c>
      <c r="B39" s="309" t="s">
        <v>1336</v>
      </c>
      <c r="C39" s="309" t="s">
        <v>1337</v>
      </c>
      <c r="D39" s="308">
        <v>32</v>
      </c>
      <c r="E39" s="308" t="s">
        <v>691</v>
      </c>
      <c r="F39" s="310">
        <v>9926615008</v>
      </c>
      <c r="G39" s="716"/>
      <c r="H39" s="308"/>
      <c r="I39" s="308" t="s">
        <v>1001</v>
      </c>
      <c r="J39" s="308"/>
      <c r="K39" s="308"/>
      <c r="L39" s="308" t="s">
        <v>1001</v>
      </c>
      <c r="M39" s="308"/>
      <c r="N39" s="308"/>
      <c r="O39" s="308"/>
      <c r="P39" s="308"/>
      <c r="Q39" s="308"/>
      <c r="R39" s="308" t="s">
        <v>1001</v>
      </c>
      <c r="S39" s="721" t="s">
        <v>887</v>
      </c>
      <c r="T39" s="311"/>
      <c r="U39" s="308"/>
      <c r="V39" s="311"/>
      <c r="W39" s="311"/>
      <c r="X39" s="628"/>
      <c r="AF39" s="635"/>
    </row>
    <row r="40" spans="1:32" ht="31.5" customHeight="1">
      <c r="A40" s="308">
        <v>27</v>
      </c>
      <c r="B40" s="309" t="s">
        <v>1338</v>
      </c>
      <c r="C40" s="309" t="s">
        <v>1339</v>
      </c>
      <c r="D40" s="308">
        <v>45</v>
      </c>
      <c r="E40" s="308" t="s">
        <v>691</v>
      </c>
      <c r="F40" s="310">
        <v>9481467669</v>
      </c>
      <c r="G40" s="716"/>
      <c r="H40" s="308"/>
      <c r="I40" s="308" t="s">
        <v>1001</v>
      </c>
      <c r="J40" s="308"/>
      <c r="K40" s="308"/>
      <c r="L40" s="308" t="s">
        <v>1001</v>
      </c>
      <c r="M40" s="308"/>
      <c r="N40" s="308"/>
      <c r="O40" s="308"/>
      <c r="P40" s="308"/>
      <c r="Q40" s="308"/>
      <c r="R40" s="308" t="s">
        <v>1001</v>
      </c>
      <c r="S40" s="721" t="s">
        <v>887</v>
      </c>
      <c r="T40" s="311"/>
      <c r="U40" s="308"/>
      <c r="V40" s="311"/>
      <c r="W40" s="311"/>
      <c r="X40" s="628"/>
      <c r="AF40" s="635"/>
    </row>
    <row r="41" spans="1:32" ht="31.5" customHeight="1">
      <c r="A41" s="308">
        <v>28</v>
      </c>
      <c r="B41" s="309" t="s">
        <v>1340</v>
      </c>
      <c r="C41" s="309" t="s">
        <v>1341</v>
      </c>
      <c r="D41" s="308">
        <v>54</v>
      </c>
      <c r="E41" s="308" t="s">
        <v>691</v>
      </c>
      <c r="F41" s="310">
        <v>9614715623</v>
      </c>
      <c r="G41" s="716"/>
      <c r="H41" s="308"/>
      <c r="I41" s="308" t="s">
        <v>1001</v>
      </c>
      <c r="J41" s="308"/>
      <c r="K41" s="308"/>
      <c r="L41" s="308" t="s">
        <v>1001</v>
      </c>
      <c r="M41" s="308"/>
      <c r="N41" s="308"/>
      <c r="O41" s="308"/>
      <c r="P41" s="308"/>
      <c r="Q41" s="308"/>
      <c r="R41" s="308" t="s">
        <v>1001</v>
      </c>
      <c r="S41" s="721" t="s">
        <v>887</v>
      </c>
      <c r="T41" s="311"/>
      <c r="U41" s="308"/>
      <c r="V41" s="311"/>
      <c r="W41" s="311"/>
      <c r="X41" s="628"/>
      <c r="AF41" s="635"/>
    </row>
    <row r="42" spans="1:32" ht="31.5" customHeight="1">
      <c r="A42" s="308">
        <v>29</v>
      </c>
      <c r="B42" s="309" t="s">
        <v>1342</v>
      </c>
      <c r="C42" s="309" t="s">
        <v>1343</v>
      </c>
      <c r="D42" s="308">
        <v>59</v>
      </c>
      <c r="E42" s="308" t="s">
        <v>691</v>
      </c>
      <c r="F42" s="310">
        <v>9569171789</v>
      </c>
      <c r="G42" s="716"/>
      <c r="H42" s="308"/>
      <c r="I42" s="308" t="s">
        <v>1001</v>
      </c>
      <c r="J42" s="308"/>
      <c r="K42" s="308"/>
      <c r="L42" s="308" t="s">
        <v>1001</v>
      </c>
      <c r="M42" s="308"/>
      <c r="N42" s="308"/>
      <c r="O42" s="308"/>
      <c r="P42" s="308"/>
      <c r="Q42" s="308"/>
      <c r="R42" s="308" t="s">
        <v>1001</v>
      </c>
      <c r="S42" s="721" t="s">
        <v>887</v>
      </c>
      <c r="T42" s="311"/>
      <c r="U42" s="308"/>
      <c r="V42" s="311"/>
      <c r="W42" s="311"/>
      <c r="X42" s="628"/>
      <c r="AF42" s="635"/>
    </row>
    <row r="43" spans="1:32" ht="31.5" customHeight="1">
      <c r="A43" s="308">
        <v>30</v>
      </c>
      <c r="B43" s="309" t="s">
        <v>1344</v>
      </c>
      <c r="C43" s="309" t="s">
        <v>1345</v>
      </c>
      <c r="D43" s="308">
        <v>33</v>
      </c>
      <c r="E43" s="308" t="s">
        <v>693</v>
      </c>
      <c r="F43" s="310">
        <v>9109402881</v>
      </c>
      <c r="G43" s="716"/>
      <c r="H43" s="308"/>
      <c r="I43" s="308"/>
      <c r="J43" s="308"/>
      <c r="K43" s="308"/>
      <c r="L43" s="308" t="s">
        <v>1001</v>
      </c>
      <c r="M43" s="308"/>
      <c r="N43" s="308"/>
      <c r="O43" s="308"/>
      <c r="P43" s="308"/>
      <c r="Q43" s="308"/>
      <c r="R43" s="308" t="s">
        <v>1001</v>
      </c>
      <c r="S43" s="721" t="s">
        <v>887</v>
      </c>
      <c r="T43" s="311"/>
      <c r="U43" s="308"/>
      <c r="V43" s="311"/>
      <c r="W43" s="311"/>
      <c r="X43" s="628"/>
      <c r="AF43" s="635"/>
    </row>
    <row r="44" spans="1:32" ht="31.5" customHeight="1">
      <c r="A44" s="308">
        <v>31</v>
      </c>
      <c r="B44" s="309" t="s">
        <v>1346</v>
      </c>
      <c r="C44" s="309" t="s">
        <v>1347</v>
      </c>
      <c r="D44" s="308">
        <v>44</v>
      </c>
      <c r="E44" s="308" t="s">
        <v>693</v>
      </c>
      <c r="F44" s="310">
        <v>9472074726</v>
      </c>
      <c r="G44" s="716"/>
      <c r="H44" s="308"/>
      <c r="I44" s="308"/>
      <c r="J44" s="308"/>
      <c r="K44" s="308"/>
      <c r="L44" s="308" t="s">
        <v>1001</v>
      </c>
      <c r="M44" s="308"/>
      <c r="N44" s="308"/>
      <c r="O44" s="308"/>
      <c r="P44" s="308"/>
      <c r="Q44" s="308"/>
      <c r="R44" s="308" t="s">
        <v>1001</v>
      </c>
      <c r="S44" s="721" t="s">
        <v>887</v>
      </c>
      <c r="T44" s="311"/>
      <c r="U44" s="308"/>
      <c r="V44" s="311"/>
      <c r="W44" s="311"/>
      <c r="X44" s="628"/>
      <c r="AF44" s="635"/>
    </row>
    <row r="45" spans="1:32" ht="31.5" customHeight="1">
      <c r="A45" s="308">
        <v>32</v>
      </c>
      <c r="B45" s="309" t="s">
        <v>1348</v>
      </c>
      <c r="C45" s="309" t="s">
        <v>1347</v>
      </c>
      <c r="D45" s="308">
        <v>45</v>
      </c>
      <c r="E45" s="308" t="s">
        <v>693</v>
      </c>
      <c r="F45" s="310">
        <v>9752835438</v>
      </c>
      <c r="G45" s="716"/>
      <c r="H45" s="308"/>
      <c r="I45" s="308"/>
      <c r="J45" s="308"/>
      <c r="K45" s="308"/>
      <c r="L45" s="308" t="s">
        <v>1001</v>
      </c>
      <c r="M45" s="308"/>
      <c r="N45" s="308"/>
      <c r="O45" s="308"/>
      <c r="P45" s="308"/>
      <c r="Q45" s="308"/>
      <c r="R45" s="308" t="s">
        <v>1001</v>
      </c>
      <c r="S45" s="721" t="s">
        <v>887</v>
      </c>
      <c r="T45" s="311"/>
      <c r="U45" s="308"/>
      <c r="V45" s="311"/>
      <c r="W45" s="311"/>
      <c r="X45" s="628"/>
      <c r="AF45" s="635"/>
    </row>
    <row r="46" spans="1:32" ht="31.5" customHeight="1">
      <c r="A46" s="308">
        <v>33</v>
      </c>
      <c r="B46" s="309" t="s">
        <v>1349</v>
      </c>
      <c r="C46" s="309" t="s">
        <v>1350</v>
      </c>
      <c r="D46" s="308">
        <v>63</v>
      </c>
      <c r="E46" s="308" t="s">
        <v>693</v>
      </c>
      <c r="F46" s="310">
        <v>9478329510</v>
      </c>
      <c r="G46" s="716"/>
      <c r="H46" s="308"/>
      <c r="I46" s="308"/>
      <c r="J46" s="308"/>
      <c r="K46" s="308"/>
      <c r="L46" s="308" t="s">
        <v>1001</v>
      </c>
      <c r="M46" s="308"/>
      <c r="N46" s="308" t="s">
        <v>1001</v>
      </c>
      <c r="O46" s="308"/>
      <c r="P46" s="308"/>
      <c r="Q46" s="308"/>
      <c r="R46" s="308" t="s">
        <v>1001</v>
      </c>
      <c r="S46" s="721" t="s">
        <v>887</v>
      </c>
      <c r="T46" s="311"/>
      <c r="U46" s="308"/>
      <c r="V46" s="311"/>
      <c r="W46" s="311"/>
      <c r="X46" s="628"/>
    </row>
    <row r="47" spans="1:32" ht="31.5" customHeight="1">
      <c r="A47" s="308">
        <v>34</v>
      </c>
      <c r="B47" s="309" t="s">
        <v>1351</v>
      </c>
      <c r="C47" s="309" t="s">
        <v>1350</v>
      </c>
      <c r="D47" s="308">
        <v>50</v>
      </c>
      <c r="E47" s="308" t="s">
        <v>691</v>
      </c>
      <c r="F47" s="310">
        <v>9478329510</v>
      </c>
      <c r="G47" s="716"/>
      <c r="H47" s="308"/>
      <c r="I47" s="308" t="s">
        <v>1001</v>
      </c>
      <c r="J47" s="308"/>
      <c r="K47" s="308"/>
      <c r="L47" s="308" t="s">
        <v>1001</v>
      </c>
      <c r="M47" s="308"/>
      <c r="N47" s="308"/>
      <c r="O47" s="308"/>
      <c r="P47" s="308"/>
      <c r="Q47" s="308"/>
      <c r="R47" s="308"/>
      <c r="S47" s="721" t="s">
        <v>887</v>
      </c>
      <c r="T47" s="311"/>
      <c r="U47" s="308"/>
      <c r="V47" s="311"/>
      <c r="W47" s="311"/>
      <c r="X47" s="628"/>
    </row>
    <row r="48" spans="1:32" ht="31.5" customHeight="1">
      <c r="A48" s="308">
        <v>35</v>
      </c>
      <c r="B48" s="309" t="s">
        <v>1352</v>
      </c>
      <c r="C48" s="309" t="s">
        <v>1353</v>
      </c>
      <c r="D48" s="308">
        <v>44</v>
      </c>
      <c r="E48" s="308" t="s">
        <v>691</v>
      </c>
      <c r="F48" s="310">
        <v>9776748938</v>
      </c>
      <c r="G48" s="716"/>
      <c r="H48" s="308"/>
      <c r="I48" s="308" t="s">
        <v>1001</v>
      </c>
      <c r="J48" s="308"/>
      <c r="K48" s="308"/>
      <c r="L48" s="308" t="s">
        <v>1001</v>
      </c>
      <c r="M48" s="308"/>
      <c r="N48" s="308"/>
      <c r="O48" s="308"/>
      <c r="P48" s="308"/>
      <c r="Q48" s="308"/>
      <c r="R48" s="308" t="s">
        <v>1001</v>
      </c>
      <c r="S48" s="721" t="s">
        <v>887</v>
      </c>
      <c r="T48" s="311"/>
      <c r="U48" s="308"/>
      <c r="V48" s="311"/>
      <c r="W48" s="311"/>
      <c r="X48" s="628"/>
    </row>
    <row r="49" spans="1:24" ht="31.5" customHeight="1">
      <c r="A49" s="308">
        <v>36</v>
      </c>
      <c r="B49" s="309" t="s">
        <v>1354</v>
      </c>
      <c r="C49" s="309" t="s">
        <v>1355</v>
      </c>
      <c r="D49" s="308">
        <v>44</v>
      </c>
      <c r="E49" s="308" t="s">
        <v>691</v>
      </c>
      <c r="F49" s="310">
        <v>9286064982</v>
      </c>
      <c r="G49" s="716"/>
      <c r="H49" s="308"/>
      <c r="I49" s="308" t="s">
        <v>1001</v>
      </c>
      <c r="J49" s="308"/>
      <c r="K49" s="308"/>
      <c r="L49" s="308" t="s">
        <v>1001</v>
      </c>
      <c r="M49" s="308"/>
      <c r="N49" s="308"/>
      <c r="O49" s="308"/>
      <c r="P49" s="308"/>
      <c r="Q49" s="308"/>
      <c r="R49" s="308" t="s">
        <v>1001</v>
      </c>
      <c r="S49" s="721" t="s">
        <v>887</v>
      </c>
      <c r="T49" s="311"/>
      <c r="U49" s="308"/>
      <c r="V49" s="311"/>
      <c r="W49" s="311"/>
      <c r="X49" s="628"/>
    </row>
    <row r="50" spans="1:24" ht="31.5" customHeight="1">
      <c r="A50" s="308">
        <v>37</v>
      </c>
      <c r="B50" s="309" t="s">
        <v>1356</v>
      </c>
      <c r="C50" s="309" t="s">
        <v>1357</v>
      </c>
      <c r="D50" s="308">
        <v>41</v>
      </c>
      <c r="E50" s="308" t="s">
        <v>693</v>
      </c>
      <c r="F50" s="310">
        <v>9985583253</v>
      </c>
      <c r="G50" s="716"/>
      <c r="H50" s="308"/>
      <c r="I50" s="308"/>
      <c r="J50" s="308"/>
      <c r="K50" s="308"/>
      <c r="L50" s="308" t="s">
        <v>1001</v>
      </c>
      <c r="M50" s="308"/>
      <c r="N50" s="308"/>
      <c r="O50" s="308"/>
      <c r="P50" s="308"/>
      <c r="Q50" s="308"/>
      <c r="R50" s="308" t="s">
        <v>1001</v>
      </c>
      <c r="S50" s="721" t="s">
        <v>887</v>
      </c>
      <c r="T50" s="311"/>
      <c r="U50" s="308"/>
      <c r="V50" s="311"/>
      <c r="W50" s="311"/>
      <c r="X50" s="628"/>
    </row>
    <row r="51" spans="1:24" ht="31.5" customHeight="1">
      <c r="A51" s="308">
        <v>38</v>
      </c>
      <c r="B51" s="309" t="s">
        <v>1358</v>
      </c>
      <c r="C51" s="309" t="s">
        <v>1359</v>
      </c>
      <c r="D51" s="308">
        <v>56</v>
      </c>
      <c r="E51" s="308" t="s">
        <v>691</v>
      </c>
      <c r="F51" s="310">
        <v>9109406937</v>
      </c>
      <c r="G51" s="716"/>
      <c r="H51" s="308"/>
      <c r="I51" s="308" t="s">
        <v>1001</v>
      </c>
      <c r="J51" s="308"/>
      <c r="K51" s="308"/>
      <c r="L51" s="308" t="s">
        <v>1001</v>
      </c>
      <c r="M51" s="308"/>
      <c r="N51" s="308"/>
      <c r="O51" s="308"/>
      <c r="P51" s="308"/>
      <c r="Q51" s="308"/>
      <c r="R51" s="308" t="s">
        <v>1001</v>
      </c>
      <c r="S51" s="721" t="s">
        <v>887</v>
      </c>
      <c r="T51" s="311"/>
      <c r="U51" s="308"/>
      <c r="V51" s="311"/>
      <c r="W51" s="311"/>
      <c r="X51" s="628"/>
    </row>
    <row r="52" spans="1:24" ht="31.5" customHeight="1">
      <c r="A52" s="308">
        <v>39</v>
      </c>
      <c r="B52" s="309" t="s">
        <v>1360</v>
      </c>
      <c r="C52" s="309" t="s">
        <v>1361</v>
      </c>
      <c r="D52" s="308">
        <v>41</v>
      </c>
      <c r="E52" s="308" t="s">
        <v>693</v>
      </c>
      <c r="F52" s="310">
        <v>9198544391</v>
      </c>
      <c r="G52" s="716"/>
      <c r="H52" s="308"/>
      <c r="I52" s="308"/>
      <c r="J52" s="308"/>
      <c r="K52" s="308"/>
      <c r="L52" s="308" t="s">
        <v>1001</v>
      </c>
      <c r="M52" s="308"/>
      <c r="N52" s="308"/>
      <c r="O52" s="308"/>
      <c r="P52" s="308"/>
      <c r="Q52" s="308"/>
      <c r="R52" s="308" t="s">
        <v>1001</v>
      </c>
      <c r="S52" s="721" t="s">
        <v>887</v>
      </c>
      <c r="T52" s="311"/>
      <c r="U52" s="308"/>
      <c r="V52" s="311"/>
      <c r="W52" s="311"/>
      <c r="X52" s="628"/>
    </row>
    <row r="53" spans="1:24" ht="31.5" customHeight="1">
      <c r="A53" s="308">
        <v>40</v>
      </c>
      <c r="B53" s="309" t="s">
        <v>1362</v>
      </c>
      <c r="C53" s="309" t="s">
        <v>1363</v>
      </c>
      <c r="D53" s="308">
        <v>47</v>
      </c>
      <c r="E53" s="308" t="s">
        <v>691</v>
      </c>
      <c r="F53" s="310">
        <v>9460454207</v>
      </c>
      <c r="G53" s="716"/>
      <c r="H53" s="308"/>
      <c r="I53" s="308" t="s">
        <v>1001</v>
      </c>
      <c r="J53" s="308"/>
      <c r="K53" s="308"/>
      <c r="L53" s="308" t="s">
        <v>1001</v>
      </c>
      <c r="M53" s="308"/>
      <c r="N53" s="308"/>
      <c r="O53" s="308"/>
      <c r="P53" s="308"/>
      <c r="Q53" s="308"/>
      <c r="R53" s="308" t="s">
        <v>1001</v>
      </c>
      <c r="S53" s="721" t="s">
        <v>1364</v>
      </c>
      <c r="T53" s="311"/>
      <c r="U53" s="308"/>
      <c r="V53" s="311"/>
      <c r="W53" s="311"/>
      <c r="X53" s="628"/>
    </row>
    <row r="54" spans="1:24" ht="31.5" customHeight="1">
      <c r="A54" s="308">
        <v>41</v>
      </c>
      <c r="B54" s="309" t="s">
        <v>1365</v>
      </c>
      <c r="C54" s="309" t="s">
        <v>1366</v>
      </c>
      <c r="D54" s="308">
        <v>58</v>
      </c>
      <c r="E54" s="308" t="s">
        <v>693</v>
      </c>
      <c r="F54" s="310">
        <v>9303452370</v>
      </c>
      <c r="G54" s="716"/>
      <c r="H54" s="308"/>
      <c r="I54" s="308"/>
      <c r="J54" s="308"/>
      <c r="K54" s="308"/>
      <c r="L54" s="308" t="s">
        <v>1001</v>
      </c>
      <c r="M54" s="308"/>
      <c r="N54" s="308"/>
      <c r="O54" s="308"/>
      <c r="P54" s="308"/>
      <c r="Q54" s="308"/>
      <c r="R54" s="308" t="s">
        <v>1001</v>
      </c>
      <c r="S54" s="721" t="s">
        <v>887</v>
      </c>
      <c r="T54" s="311"/>
      <c r="U54" s="308"/>
      <c r="V54" s="311"/>
      <c r="W54" s="311"/>
      <c r="X54" s="628"/>
    </row>
    <row r="55" spans="1:24" ht="31.5" customHeight="1">
      <c r="A55" s="308">
        <v>42</v>
      </c>
      <c r="B55" s="309" t="s">
        <v>1367</v>
      </c>
      <c r="C55" s="309" t="s">
        <v>1366</v>
      </c>
      <c r="D55" s="308">
        <v>58</v>
      </c>
      <c r="E55" s="308" t="s">
        <v>691</v>
      </c>
      <c r="F55" s="310">
        <v>9702071733</v>
      </c>
      <c r="G55" s="716"/>
      <c r="H55" s="308"/>
      <c r="I55" s="308" t="s">
        <v>1001</v>
      </c>
      <c r="J55" s="308"/>
      <c r="K55" s="308"/>
      <c r="L55" s="308" t="s">
        <v>1001</v>
      </c>
      <c r="M55" s="308"/>
      <c r="N55" s="308"/>
      <c r="O55" s="308"/>
      <c r="P55" s="308"/>
      <c r="Q55" s="308"/>
      <c r="R55" s="308" t="s">
        <v>1001</v>
      </c>
      <c r="S55" s="721" t="s">
        <v>887</v>
      </c>
      <c r="T55" s="311"/>
      <c r="U55" s="308"/>
      <c r="V55" s="311"/>
      <c r="W55" s="311"/>
      <c r="X55" s="628"/>
    </row>
    <row r="56" spans="1:24" ht="31.5" customHeight="1">
      <c r="A56" s="308">
        <v>43</v>
      </c>
      <c r="B56" s="309" t="s">
        <v>1368</v>
      </c>
      <c r="C56" s="309" t="s">
        <v>1369</v>
      </c>
      <c r="D56" s="308">
        <v>44</v>
      </c>
      <c r="E56" s="308" t="s">
        <v>693</v>
      </c>
      <c r="F56" s="310">
        <v>9664331802</v>
      </c>
      <c r="G56" s="716"/>
      <c r="H56" s="308"/>
      <c r="I56" s="308"/>
      <c r="J56" s="308"/>
      <c r="K56" s="308"/>
      <c r="L56" s="308" t="s">
        <v>1001</v>
      </c>
      <c r="M56" s="308"/>
      <c r="N56" s="308"/>
      <c r="O56" s="308"/>
      <c r="P56" s="308"/>
      <c r="Q56" s="308"/>
      <c r="R56" s="308" t="s">
        <v>1001</v>
      </c>
      <c r="S56" s="721" t="s">
        <v>887</v>
      </c>
      <c r="T56" s="311"/>
      <c r="U56" s="308"/>
      <c r="V56" s="311"/>
      <c r="W56" s="311"/>
      <c r="X56" s="628"/>
    </row>
    <row r="57" spans="1:24" ht="31.5" customHeight="1">
      <c r="A57" s="308">
        <v>44</v>
      </c>
      <c r="B57" s="309" t="s">
        <v>1370</v>
      </c>
      <c r="C57" s="309" t="s">
        <v>1371</v>
      </c>
      <c r="D57" s="308">
        <v>43</v>
      </c>
      <c r="E57" s="308" t="s">
        <v>693</v>
      </c>
      <c r="F57" s="310">
        <v>9389806635</v>
      </c>
      <c r="G57" s="716"/>
      <c r="H57" s="308"/>
      <c r="I57" s="308"/>
      <c r="J57" s="308"/>
      <c r="K57" s="308"/>
      <c r="L57" s="308" t="s">
        <v>1001</v>
      </c>
      <c r="M57" s="308"/>
      <c r="N57" s="308"/>
      <c r="O57" s="308"/>
      <c r="P57" s="308"/>
      <c r="Q57" s="308"/>
      <c r="R57" s="308" t="s">
        <v>1001</v>
      </c>
      <c r="S57" s="721" t="s">
        <v>887</v>
      </c>
      <c r="T57" s="311"/>
      <c r="U57" s="308"/>
      <c r="V57" s="311"/>
      <c r="W57" s="311"/>
      <c r="X57" s="628"/>
    </row>
    <row r="58" spans="1:24" ht="31.5" customHeight="1">
      <c r="A58" s="308">
        <v>45</v>
      </c>
      <c r="B58" s="309" t="s">
        <v>1372</v>
      </c>
      <c r="C58" s="309" t="s">
        <v>1371</v>
      </c>
      <c r="D58" s="308">
        <v>43</v>
      </c>
      <c r="E58" s="308" t="s">
        <v>691</v>
      </c>
      <c r="F58" s="310">
        <v>9106973176</v>
      </c>
      <c r="G58" s="716"/>
      <c r="H58" s="308"/>
      <c r="I58" s="308" t="s">
        <v>1001</v>
      </c>
      <c r="J58" s="308"/>
      <c r="K58" s="308"/>
      <c r="L58" s="308" t="s">
        <v>1001</v>
      </c>
      <c r="M58" s="308"/>
      <c r="N58" s="308"/>
      <c r="O58" s="308"/>
      <c r="P58" s="308"/>
      <c r="Q58" s="308"/>
      <c r="R58" s="308" t="s">
        <v>1001</v>
      </c>
      <c r="S58" s="721" t="s">
        <v>887</v>
      </c>
      <c r="T58" s="311"/>
      <c r="U58" s="308"/>
      <c r="V58" s="311"/>
      <c r="W58" s="311"/>
      <c r="X58" s="628"/>
    </row>
    <row r="59" spans="1:24" ht="31.5" customHeight="1">
      <c r="A59" s="308">
        <v>46</v>
      </c>
      <c r="B59" s="309" t="s">
        <v>1373</v>
      </c>
      <c r="C59" s="309" t="s">
        <v>1374</v>
      </c>
      <c r="D59" s="308">
        <v>39</v>
      </c>
      <c r="E59" s="308" t="s">
        <v>693</v>
      </c>
      <c r="F59" s="310">
        <v>9091367278</v>
      </c>
      <c r="G59" s="716"/>
      <c r="H59" s="308"/>
      <c r="I59" s="308"/>
      <c r="J59" s="308"/>
      <c r="K59" s="308"/>
      <c r="L59" s="308"/>
      <c r="M59" s="308" t="s">
        <v>1001</v>
      </c>
      <c r="N59" s="308"/>
      <c r="O59" s="308"/>
      <c r="P59" s="308"/>
      <c r="Q59" s="308"/>
      <c r="R59" s="308" t="s">
        <v>1001</v>
      </c>
      <c r="S59" s="721" t="s">
        <v>1364</v>
      </c>
      <c r="T59" s="311"/>
      <c r="U59" s="308"/>
      <c r="V59" s="311"/>
      <c r="W59" s="311"/>
      <c r="X59" s="628"/>
    </row>
    <row r="60" spans="1:24" ht="31.5" customHeight="1">
      <c r="A60" s="308">
        <v>47</v>
      </c>
      <c r="B60" s="309" t="s">
        <v>1375</v>
      </c>
      <c r="C60" s="309" t="s">
        <v>1376</v>
      </c>
      <c r="D60" s="308">
        <v>84</v>
      </c>
      <c r="E60" s="308" t="s">
        <v>691</v>
      </c>
      <c r="F60" s="310" t="s">
        <v>710</v>
      </c>
      <c r="G60" s="716"/>
      <c r="H60" s="308"/>
      <c r="I60" s="308" t="s">
        <v>1001</v>
      </c>
      <c r="J60" s="308"/>
      <c r="K60" s="308"/>
      <c r="L60" s="308" t="s">
        <v>1001</v>
      </c>
      <c r="M60" s="308"/>
      <c r="N60" s="308" t="s">
        <v>1001</v>
      </c>
      <c r="O60" s="308"/>
      <c r="P60" s="308"/>
      <c r="Q60" s="308"/>
      <c r="R60" s="308" t="s">
        <v>1001</v>
      </c>
      <c r="S60" s="721" t="s">
        <v>887</v>
      </c>
      <c r="T60" s="311"/>
      <c r="U60" s="308"/>
      <c r="V60" s="311"/>
      <c r="W60" s="311"/>
      <c r="X60" s="628"/>
    </row>
    <row r="61" spans="1:24" ht="31.5" customHeight="1">
      <c r="A61" s="308">
        <v>48</v>
      </c>
      <c r="B61" s="309" t="s">
        <v>1377</v>
      </c>
      <c r="C61" s="309" t="s">
        <v>1378</v>
      </c>
      <c r="D61" s="308">
        <v>35</v>
      </c>
      <c r="E61" s="308" t="s">
        <v>693</v>
      </c>
      <c r="F61" s="310">
        <v>9774659687</v>
      </c>
      <c r="G61" s="716"/>
      <c r="H61" s="308"/>
      <c r="I61" s="308"/>
      <c r="J61" s="308"/>
      <c r="K61" s="308"/>
      <c r="L61" s="308" t="s">
        <v>1001</v>
      </c>
      <c r="M61" s="308"/>
      <c r="N61" s="308"/>
      <c r="O61" s="308"/>
      <c r="P61" s="308"/>
      <c r="Q61" s="308"/>
      <c r="R61" s="308" t="s">
        <v>1001</v>
      </c>
      <c r="S61" s="721" t="s">
        <v>887</v>
      </c>
      <c r="T61" s="311"/>
      <c r="U61" s="308"/>
      <c r="V61" s="311"/>
      <c r="W61" s="311"/>
      <c r="X61" s="628"/>
    </row>
    <row r="62" spans="1:24" ht="31.5" customHeight="1">
      <c r="A62" s="308">
        <v>49</v>
      </c>
      <c r="B62" s="309" t="s">
        <v>1379</v>
      </c>
      <c r="C62" s="309" t="s">
        <v>1380</v>
      </c>
      <c r="D62" s="308">
        <v>23</v>
      </c>
      <c r="E62" s="308" t="s">
        <v>691</v>
      </c>
      <c r="F62" s="310">
        <v>9511789480</v>
      </c>
      <c r="G62" s="716"/>
      <c r="H62" s="308"/>
      <c r="I62" s="308" t="s">
        <v>1001</v>
      </c>
      <c r="J62" s="308"/>
      <c r="K62" s="308"/>
      <c r="L62" s="308"/>
      <c r="M62" s="308" t="s">
        <v>1001</v>
      </c>
      <c r="N62" s="308"/>
      <c r="O62" s="308"/>
      <c r="P62" s="308"/>
      <c r="Q62" s="308"/>
      <c r="R62" s="308" t="s">
        <v>1001</v>
      </c>
      <c r="S62" s="721" t="s">
        <v>695</v>
      </c>
      <c r="T62" s="311"/>
      <c r="U62" s="308"/>
      <c r="V62" s="311"/>
      <c r="W62" s="311"/>
      <c r="X62" s="628"/>
    </row>
    <row r="63" spans="1:24" ht="31.5" customHeight="1">
      <c r="A63" s="308">
        <v>50</v>
      </c>
      <c r="B63" s="309" t="s">
        <v>1381</v>
      </c>
      <c r="C63" s="309" t="s">
        <v>1382</v>
      </c>
      <c r="D63" s="308">
        <v>26</v>
      </c>
      <c r="E63" s="308" t="s">
        <v>691</v>
      </c>
      <c r="F63" s="310">
        <v>9369682170</v>
      </c>
      <c r="G63" s="716"/>
      <c r="H63" s="308"/>
      <c r="I63" s="308" t="s">
        <v>1001</v>
      </c>
      <c r="J63" s="308"/>
      <c r="K63" s="308"/>
      <c r="L63" s="308"/>
      <c r="M63" s="308" t="s">
        <v>1001</v>
      </c>
      <c r="N63" s="308"/>
      <c r="O63" s="308"/>
      <c r="P63" s="308"/>
      <c r="Q63" s="308"/>
      <c r="R63" s="308" t="s">
        <v>1001</v>
      </c>
      <c r="S63" s="721" t="s">
        <v>695</v>
      </c>
      <c r="T63" s="311"/>
      <c r="U63" s="308"/>
      <c r="V63" s="311"/>
      <c r="W63" s="311"/>
      <c r="X63" s="628"/>
    </row>
    <row r="64" spans="1:24" ht="31.5" customHeight="1">
      <c r="A64" s="308">
        <v>51</v>
      </c>
      <c r="B64" s="309" t="s">
        <v>1383</v>
      </c>
      <c r="C64" s="309" t="s">
        <v>1384</v>
      </c>
      <c r="D64" s="308">
        <v>25</v>
      </c>
      <c r="E64" s="308" t="s">
        <v>691</v>
      </c>
      <c r="F64" s="310">
        <v>9061331886</v>
      </c>
      <c r="G64" s="716"/>
      <c r="H64" s="308"/>
      <c r="I64" s="308" t="s">
        <v>1001</v>
      </c>
      <c r="J64" s="308"/>
      <c r="K64" s="308"/>
      <c r="L64" s="308"/>
      <c r="M64" s="308" t="s">
        <v>1001</v>
      </c>
      <c r="N64" s="308"/>
      <c r="O64" s="308"/>
      <c r="P64" s="308"/>
      <c r="Q64" s="308"/>
      <c r="R64" s="308" t="s">
        <v>1001</v>
      </c>
      <c r="S64" s="721" t="s">
        <v>695</v>
      </c>
      <c r="T64" s="311"/>
      <c r="U64" s="308"/>
      <c r="V64" s="311"/>
      <c r="W64" s="311"/>
      <c r="X64" s="628"/>
    </row>
    <row r="65" spans="1:24" ht="31.5" customHeight="1">
      <c r="A65" s="308">
        <v>52</v>
      </c>
      <c r="B65" s="309" t="s">
        <v>1385</v>
      </c>
      <c r="C65" s="309" t="s">
        <v>1386</v>
      </c>
      <c r="D65" s="308">
        <v>25</v>
      </c>
      <c r="E65" s="308" t="s">
        <v>691</v>
      </c>
      <c r="F65" s="310">
        <v>9268844140</v>
      </c>
      <c r="G65" s="716"/>
      <c r="H65" s="308"/>
      <c r="I65" s="308" t="s">
        <v>1001</v>
      </c>
      <c r="J65" s="308"/>
      <c r="K65" s="308"/>
      <c r="L65" s="308" t="s">
        <v>1001</v>
      </c>
      <c r="M65" s="308"/>
      <c r="N65" s="308"/>
      <c r="O65" s="308"/>
      <c r="P65" s="308"/>
      <c r="Q65" s="308"/>
      <c r="R65" s="308" t="s">
        <v>1001</v>
      </c>
      <c r="S65" s="721" t="s">
        <v>695</v>
      </c>
      <c r="T65" s="311"/>
      <c r="U65" s="308"/>
      <c r="V65" s="311"/>
      <c r="W65" s="311"/>
      <c r="X65" s="628"/>
    </row>
    <row r="66" spans="1:24" ht="31.5" customHeight="1">
      <c r="A66" s="308">
        <v>53</v>
      </c>
      <c r="B66" s="309" t="s">
        <v>1387</v>
      </c>
      <c r="C66" s="309" t="s">
        <v>1388</v>
      </c>
      <c r="D66" s="308">
        <v>31</v>
      </c>
      <c r="E66" s="308" t="s">
        <v>691</v>
      </c>
      <c r="F66" s="310">
        <v>9770038226</v>
      </c>
      <c r="G66" s="716"/>
      <c r="H66" s="308"/>
      <c r="I66" s="308" t="s">
        <v>1001</v>
      </c>
      <c r="J66" s="308"/>
      <c r="K66" s="308"/>
      <c r="L66" s="308" t="s">
        <v>1001</v>
      </c>
      <c r="M66" s="308"/>
      <c r="N66" s="308"/>
      <c r="O66" s="308"/>
      <c r="P66" s="308"/>
      <c r="Q66" s="308"/>
      <c r="R66" s="308" t="s">
        <v>1001</v>
      </c>
      <c r="S66" s="721" t="s">
        <v>887</v>
      </c>
      <c r="T66" s="311"/>
      <c r="U66" s="308"/>
      <c r="V66" s="311"/>
      <c r="W66" s="311"/>
      <c r="X66" s="628"/>
    </row>
    <row r="67" spans="1:24" ht="31.5" customHeight="1">
      <c r="A67" s="308">
        <v>54</v>
      </c>
      <c r="B67" s="309" t="s">
        <v>1389</v>
      </c>
      <c r="C67" s="309" t="s">
        <v>1390</v>
      </c>
      <c r="D67" s="308">
        <v>44</v>
      </c>
      <c r="E67" s="308" t="s">
        <v>693</v>
      </c>
      <c r="F67" s="310">
        <v>9813234054</v>
      </c>
      <c r="G67" s="716"/>
      <c r="H67" s="308"/>
      <c r="I67" s="308"/>
      <c r="J67" s="308"/>
      <c r="K67" s="308"/>
      <c r="L67" s="308" t="s">
        <v>1001</v>
      </c>
      <c r="M67" s="308"/>
      <c r="N67" s="308"/>
      <c r="O67" s="308"/>
      <c r="P67" s="308"/>
      <c r="Q67" s="308"/>
      <c r="R67" s="308" t="s">
        <v>1001</v>
      </c>
      <c r="S67" s="721" t="s">
        <v>887</v>
      </c>
      <c r="T67" s="311"/>
      <c r="U67" s="308"/>
      <c r="V67" s="311"/>
      <c r="W67" s="311"/>
      <c r="X67" s="628"/>
    </row>
    <row r="68" spans="1:24" ht="31.5" customHeight="1">
      <c r="A68" s="308">
        <v>55</v>
      </c>
      <c r="B68" s="309" t="s">
        <v>1391</v>
      </c>
      <c r="C68" s="309" t="s">
        <v>1390</v>
      </c>
      <c r="D68" s="308">
        <v>38</v>
      </c>
      <c r="E68" s="308" t="s">
        <v>691</v>
      </c>
      <c r="F68" s="310">
        <v>9072850653</v>
      </c>
      <c r="G68" s="716"/>
      <c r="H68" s="308"/>
      <c r="I68" s="308" t="s">
        <v>1001</v>
      </c>
      <c r="J68" s="308"/>
      <c r="K68" s="308"/>
      <c r="L68" s="308" t="s">
        <v>1001</v>
      </c>
      <c r="M68" s="308"/>
      <c r="N68" s="308"/>
      <c r="O68" s="308"/>
      <c r="P68" s="308"/>
      <c r="Q68" s="308"/>
      <c r="R68" s="308" t="s">
        <v>1001</v>
      </c>
      <c r="S68" s="721" t="s">
        <v>887</v>
      </c>
      <c r="T68" s="311"/>
      <c r="U68" s="308"/>
      <c r="V68" s="311"/>
      <c r="W68" s="311"/>
      <c r="X68" s="628"/>
    </row>
    <row r="69" spans="1:24" ht="31.5" customHeight="1">
      <c r="A69" s="308">
        <v>56</v>
      </c>
      <c r="B69" s="309" t="s">
        <v>1392</v>
      </c>
      <c r="C69" s="309" t="s">
        <v>1393</v>
      </c>
      <c r="D69" s="308">
        <v>55</v>
      </c>
      <c r="E69" s="308" t="s">
        <v>691</v>
      </c>
      <c r="F69" s="310">
        <v>9556983148</v>
      </c>
      <c r="G69" s="719"/>
      <c r="H69" s="308"/>
      <c r="I69" s="308" t="s">
        <v>1001</v>
      </c>
      <c r="J69" s="308"/>
      <c r="K69" s="308"/>
      <c r="L69" s="308" t="s">
        <v>1001</v>
      </c>
      <c r="M69" s="308"/>
      <c r="N69" s="308"/>
      <c r="O69" s="308"/>
      <c r="P69" s="308"/>
      <c r="Q69" s="308"/>
      <c r="R69" s="308" t="s">
        <v>1001</v>
      </c>
      <c r="S69" s="721" t="s">
        <v>1364</v>
      </c>
      <c r="T69" s="311"/>
      <c r="U69" s="308"/>
      <c r="V69" s="311"/>
      <c r="W69" s="311"/>
      <c r="X69" s="628"/>
    </row>
    <row r="70" spans="1:24" ht="31.5" customHeight="1">
      <c r="A70" s="308">
        <v>57</v>
      </c>
      <c r="B70" s="309" t="s">
        <v>1394</v>
      </c>
      <c r="C70" s="309" t="s">
        <v>1395</v>
      </c>
      <c r="D70" s="308">
        <v>26</v>
      </c>
      <c r="E70" s="308" t="s">
        <v>693</v>
      </c>
      <c r="F70" s="310">
        <v>9702078680</v>
      </c>
      <c r="G70" s="719"/>
      <c r="H70" s="308"/>
      <c r="I70" s="308"/>
      <c r="J70" s="308"/>
      <c r="K70" s="308"/>
      <c r="L70" s="308" t="s">
        <v>1001</v>
      </c>
      <c r="M70" s="308"/>
      <c r="N70" s="308"/>
      <c r="O70" s="308"/>
      <c r="P70" s="308"/>
      <c r="Q70" s="308"/>
      <c r="R70" s="308" t="s">
        <v>1001</v>
      </c>
      <c r="S70" s="721" t="s">
        <v>887</v>
      </c>
      <c r="T70" s="311"/>
      <c r="U70" s="308"/>
      <c r="V70" s="311"/>
      <c r="W70" s="311"/>
      <c r="X70" s="628"/>
    </row>
    <row r="71" spans="1:24" ht="31.5" customHeight="1">
      <c r="A71" s="308">
        <v>58</v>
      </c>
      <c r="B71" s="309" t="s">
        <v>1396</v>
      </c>
      <c r="C71" s="309" t="s">
        <v>1397</v>
      </c>
      <c r="D71" s="308">
        <v>82</v>
      </c>
      <c r="E71" s="308" t="s">
        <v>691</v>
      </c>
      <c r="F71" s="310" t="s">
        <v>1398</v>
      </c>
      <c r="G71" s="719"/>
      <c r="H71" s="308"/>
      <c r="I71" s="308" t="s">
        <v>1001</v>
      </c>
      <c r="J71" s="308"/>
      <c r="K71" s="308"/>
      <c r="L71" s="308"/>
      <c r="M71" s="308" t="s">
        <v>1001</v>
      </c>
      <c r="N71" s="308" t="s">
        <v>1001</v>
      </c>
      <c r="O71" s="308"/>
      <c r="P71" s="308"/>
      <c r="Q71" s="308"/>
      <c r="R71" s="308" t="s">
        <v>1001</v>
      </c>
      <c r="S71" s="721" t="s">
        <v>887</v>
      </c>
      <c r="T71" s="311"/>
      <c r="U71" s="308"/>
      <c r="V71" s="311"/>
      <c r="W71" s="311"/>
      <c r="X71" s="628"/>
    </row>
    <row r="72" spans="1:24" ht="31.5" customHeight="1">
      <c r="A72" s="308">
        <v>59</v>
      </c>
      <c r="B72" s="309" t="s">
        <v>1399</v>
      </c>
      <c r="C72" s="309" t="s">
        <v>1400</v>
      </c>
      <c r="D72" s="308">
        <v>47</v>
      </c>
      <c r="E72" s="308" t="s">
        <v>693</v>
      </c>
      <c r="F72" s="310">
        <v>9517072239</v>
      </c>
      <c r="G72" s="719"/>
      <c r="H72" s="308"/>
      <c r="I72" s="308"/>
      <c r="J72" s="308"/>
      <c r="K72" s="308"/>
      <c r="L72" s="308"/>
      <c r="M72" s="308" t="s">
        <v>1001</v>
      </c>
      <c r="N72" s="308"/>
      <c r="O72" s="308"/>
      <c r="P72" s="308"/>
      <c r="Q72" s="308"/>
      <c r="R72" s="308" t="s">
        <v>1001</v>
      </c>
      <c r="S72" s="721" t="s">
        <v>887</v>
      </c>
      <c r="T72" s="311"/>
      <c r="U72" s="308"/>
      <c r="V72" s="311"/>
      <c r="W72" s="311"/>
      <c r="X72" s="628"/>
    </row>
    <row r="73" spans="1:24" ht="31.5" customHeight="1">
      <c r="A73" s="308">
        <v>60</v>
      </c>
      <c r="B73" s="309" t="s">
        <v>1401</v>
      </c>
      <c r="C73" s="309" t="s">
        <v>1402</v>
      </c>
      <c r="D73" s="308">
        <v>55</v>
      </c>
      <c r="E73" s="308" t="s">
        <v>693</v>
      </c>
      <c r="F73" s="310">
        <v>9386290186</v>
      </c>
      <c r="G73" s="719"/>
      <c r="H73" s="308"/>
      <c r="I73" s="308"/>
      <c r="J73" s="308"/>
      <c r="K73" s="308"/>
      <c r="L73" s="308" t="s">
        <v>1001</v>
      </c>
      <c r="M73" s="308"/>
      <c r="N73" s="308"/>
      <c r="O73" s="308"/>
      <c r="P73" s="308"/>
      <c r="Q73" s="308"/>
      <c r="R73" s="308" t="s">
        <v>1001</v>
      </c>
      <c r="S73" s="721" t="s">
        <v>887</v>
      </c>
      <c r="T73" s="311"/>
      <c r="U73" s="308"/>
      <c r="V73" s="311"/>
      <c r="W73" s="311"/>
      <c r="X73" s="628"/>
    </row>
    <row r="74" spans="1:24" ht="31.5" customHeight="1">
      <c r="A74" s="308">
        <v>61</v>
      </c>
      <c r="B74" s="309" t="s">
        <v>1403</v>
      </c>
      <c r="C74" s="309" t="s">
        <v>1402</v>
      </c>
      <c r="D74" s="308">
        <v>44</v>
      </c>
      <c r="E74" s="308" t="s">
        <v>691</v>
      </c>
      <c r="F74" s="310">
        <v>9469469762</v>
      </c>
      <c r="G74" s="719"/>
      <c r="H74" s="308"/>
      <c r="I74" s="308" t="s">
        <v>1001</v>
      </c>
      <c r="J74" s="308"/>
      <c r="K74" s="308"/>
      <c r="L74" s="308" t="s">
        <v>1001</v>
      </c>
      <c r="M74" s="308"/>
      <c r="N74" s="308"/>
      <c r="O74" s="308"/>
      <c r="P74" s="308"/>
      <c r="Q74" s="308"/>
      <c r="R74" s="308" t="s">
        <v>1001</v>
      </c>
      <c r="S74" s="721" t="s">
        <v>887</v>
      </c>
      <c r="T74" s="311"/>
      <c r="U74" s="308"/>
      <c r="V74" s="311"/>
      <c r="W74" s="311"/>
      <c r="X74" s="628"/>
    </row>
    <row r="75" spans="1:24" ht="31.5" customHeight="1">
      <c r="A75" s="308">
        <v>62</v>
      </c>
      <c r="B75" s="309" t="s">
        <v>1404</v>
      </c>
      <c r="C75" s="309" t="s">
        <v>1405</v>
      </c>
      <c r="D75" s="308">
        <v>39</v>
      </c>
      <c r="E75" s="308" t="s">
        <v>691</v>
      </c>
      <c r="F75" s="310">
        <v>9293345911</v>
      </c>
      <c r="G75" s="719"/>
      <c r="H75" s="308"/>
      <c r="I75" s="308" t="s">
        <v>1001</v>
      </c>
      <c r="J75" s="308"/>
      <c r="K75" s="308"/>
      <c r="L75" s="308" t="s">
        <v>1001</v>
      </c>
      <c r="M75" s="308"/>
      <c r="N75" s="308"/>
      <c r="O75" s="308"/>
      <c r="P75" s="308"/>
      <c r="Q75" s="308"/>
      <c r="R75" s="308" t="s">
        <v>1001</v>
      </c>
      <c r="S75" s="721" t="s">
        <v>1364</v>
      </c>
      <c r="T75" s="311"/>
      <c r="U75" s="308"/>
      <c r="V75" s="311"/>
      <c r="W75" s="311"/>
      <c r="X75" s="628"/>
    </row>
    <row r="76" spans="1:24" ht="31.5" customHeight="1">
      <c r="A76" s="308">
        <v>63</v>
      </c>
      <c r="B76" s="309" t="s">
        <v>1406</v>
      </c>
      <c r="C76" s="309" t="s">
        <v>1407</v>
      </c>
      <c r="D76" s="308">
        <v>34</v>
      </c>
      <c r="E76" s="308" t="s">
        <v>691</v>
      </c>
      <c r="F76" s="310">
        <v>9465503840</v>
      </c>
      <c r="G76" s="719"/>
      <c r="H76" s="308"/>
      <c r="I76" s="308" t="s">
        <v>1001</v>
      </c>
      <c r="J76" s="308"/>
      <c r="K76" s="308"/>
      <c r="L76" s="308" t="s">
        <v>1001</v>
      </c>
      <c r="M76" s="308"/>
      <c r="N76" s="308"/>
      <c r="O76" s="308"/>
      <c r="P76" s="308"/>
      <c r="Q76" s="308"/>
      <c r="R76" s="308" t="s">
        <v>1001</v>
      </c>
      <c r="S76" s="721" t="s">
        <v>1364</v>
      </c>
      <c r="T76" s="311"/>
      <c r="U76" s="308"/>
      <c r="V76" s="311"/>
      <c r="W76" s="311"/>
      <c r="X76" s="628"/>
    </row>
    <row r="77" spans="1:24" ht="31.5" customHeight="1">
      <c r="A77" s="308">
        <v>64</v>
      </c>
      <c r="B77" s="309" t="s">
        <v>1408</v>
      </c>
      <c r="C77" s="309" t="s">
        <v>1409</v>
      </c>
      <c r="D77" s="308">
        <v>32</v>
      </c>
      <c r="E77" s="308" t="s">
        <v>691</v>
      </c>
      <c r="F77" s="310">
        <v>9553791406</v>
      </c>
      <c r="G77" s="719"/>
      <c r="H77" s="308"/>
      <c r="I77" s="308" t="s">
        <v>1001</v>
      </c>
      <c r="J77" s="308"/>
      <c r="K77" s="308"/>
      <c r="L77" s="308" t="s">
        <v>1001</v>
      </c>
      <c r="M77" s="308"/>
      <c r="N77" s="308"/>
      <c r="O77" s="308"/>
      <c r="P77" s="308"/>
      <c r="Q77" s="308"/>
      <c r="R77" s="308" t="s">
        <v>1001</v>
      </c>
      <c r="S77" s="721" t="s">
        <v>887</v>
      </c>
      <c r="T77" s="311"/>
      <c r="U77" s="308"/>
      <c r="V77" s="311"/>
      <c r="W77" s="311"/>
      <c r="X77" s="628"/>
    </row>
    <row r="78" spans="1:24" ht="31.5" customHeight="1">
      <c r="A78" s="308">
        <v>65</v>
      </c>
      <c r="B78" s="309" t="s">
        <v>1410</v>
      </c>
      <c r="C78" s="309" t="s">
        <v>1411</v>
      </c>
      <c r="D78" s="308">
        <v>53</v>
      </c>
      <c r="E78" s="308" t="s">
        <v>693</v>
      </c>
      <c r="F78" s="310">
        <v>9197280567</v>
      </c>
      <c r="G78" s="719"/>
      <c r="H78" s="308"/>
      <c r="I78" s="308"/>
      <c r="J78" s="308"/>
      <c r="K78" s="308"/>
      <c r="L78" s="308" t="s">
        <v>1001</v>
      </c>
      <c r="M78" s="308"/>
      <c r="N78" s="308"/>
      <c r="O78" s="308"/>
      <c r="P78" s="308"/>
      <c r="Q78" s="308"/>
      <c r="R78" s="308" t="s">
        <v>1001</v>
      </c>
      <c r="S78" s="721" t="s">
        <v>887</v>
      </c>
      <c r="T78" s="311"/>
      <c r="U78" s="308"/>
      <c r="V78" s="311"/>
      <c r="W78" s="311"/>
      <c r="X78" s="628"/>
    </row>
    <row r="79" spans="1:24" ht="31.5" customHeight="1">
      <c r="A79" s="308">
        <v>66</v>
      </c>
      <c r="B79" s="309" t="s">
        <v>1412</v>
      </c>
      <c r="C79" s="309" t="s">
        <v>1413</v>
      </c>
      <c r="D79" s="308">
        <v>24</v>
      </c>
      <c r="E79" s="308" t="s">
        <v>693</v>
      </c>
      <c r="F79" s="310">
        <v>9560222835</v>
      </c>
      <c r="G79" s="719"/>
      <c r="H79" s="308"/>
      <c r="I79" s="308"/>
      <c r="J79" s="308"/>
      <c r="K79" s="308"/>
      <c r="L79" s="308" t="s">
        <v>1001</v>
      </c>
      <c r="M79" s="308"/>
      <c r="N79" s="308"/>
      <c r="O79" s="308"/>
      <c r="P79" s="308"/>
      <c r="Q79" s="308"/>
      <c r="R79" s="308" t="s">
        <v>1001</v>
      </c>
      <c r="S79" s="721" t="s">
        <v>1364</v>
      </c>
      <c r="T79" s="311"/>
      <c r="U79" s="308"/>
      <c r="V79" s="311"/>
      <c r="W79" s="311"/>
      <c r="X79" s="628"/>
    </row>
    <row r="80" spans="1:24" ht="31.5" customHeight="1">
      <c r="A80" s="308">
        <v>67</v>
      </c>
      <c r="B80" s="309" t="s">
        <v>1414</v>
      </c>
      <c r="C80" s="309" t="s">
        <v>1415</v>
      </c>
      <c r="D80" s="308">
        <v>41</v>
      </c>
      <c r="E80" s="308" t="s">
        <v>691</v>
      </c>
      <c r="F80" s="310">
        <v>9063485400</v>
      </c>
      <c r="G80" s="719"/>
      <c r="H80" s="308"/>
      <c r="I80" s="308" t="s">
        <v>1001</v>
      </c>
      <c r="J80" s="308"/>
      <c r="K80" s="308"/>
      <c r="L80" s="308" t="s">
        <v>1001</v>
      </c>
      <c r="M80" s="308"/>
      <c r="N80" s="308"/>
      <c r="O80" s="308"/>
      <c r="P80" s="308"/>
      <c r="Q80" s="308"/>
      <c r="R80" s="308" t="s">
        <v>1001</v>
      </c>
      <c r="S80" s="721" t="s">
        <v>1364</v>
      </c>
      <c r="T80" s="311"/>
      <c r="U80" s="308"/>
      <c r="V80" s="311"/>
      <c r="W80" s="311"/>
      <c r="X80" s="628"/>
    </row>
    <row r="81" spans="1:24" ht="31.5" customHeight="1">
      <c r="A81" s="308">
        <v>68</v>
      </c>
      <c r="B81" s="309" t="s">
        <v>1416</v>
      </c>
      <c r="C81" s="309" t="s">
        <v>1417</v>
      </c>
      <c r="D81" s="308">
        <v>34</v>
      </c>
      <c r="E81" s="308" t="s">
        <v>691</v>
      </c>
      <c r="F81" s="310">
        <v>9087809893</v>
      </c>
      <c r="G81" s="719"/>
      <c r="H81" s="308"/>
      <c r="I81" s="308" t="s">
        <v>1001</v>
      </c>
      <c r="J81" s="308"/>
      <c r="K81" s="308"/>
      <c r="L81" s="308" t="s">
        <v>1001</v>
      </c>
      <c r="M81" s="308"/>
      <c r="N81" s="308"/>
      <c r="O81" s="308"/>
      <c r="P81" s="308"/>
      <c r="Q81" s="308"/>
      <c r="R81" s="308" t="s">
        <v>1001</v>
      </c>
      <c r="S81" s="721" t="s">
        <v>887</v>
      </c>
      <c r="T81" s="311"/>
      <c r="U81" s="308"/>
      <c r="V81" s="311"/>
      <c r="W81" s="311"/>
      <c r="X81" s="628"/>
    </row>
    <row r="82" spans="1:24" ht="31.5" customHeight="1">
      <c r="A82" s="308">
        <v>69</v>
      </c>
      <c r="B82" s="309" t="s">
        <v>1418</v>
      </c>
      <c r="C82" s="309" t="s">
        <v>1419</v>
      </c>
      <c r="D82" s="308">
        <v>43</v>
      </c>
      <c r="E82" s="308" t="s">
        <v>693</v>
      </c>
      <c r="F82" s="310">
        <v>9125659164</v>
      </c>
      <c r="G82" s="719"/>
      <c r="H82" s="308"/>
      <c r="I82" s="308"/>
      <c r="J82" s="308"/>
      <c r="K82" s="308"/>
      <c r="L82" s="308" t="s">
        <v>1001</v>
      </c>
      <c r="M82" s="308"/>
      <c r="N82" s="308"/>
      <c r="O82" s="308"/>
      <c r="P82" s="308"/>
      <c r="Q82" s="308"/>
      <c r="R82" s="308" t="s">
        <v>1001</v>
      </c>
      <c r="S82" s="721" t="s">
        <v>887</v>
      </c>
      <c r="T82" s="311"/>
      <c r="U82" s="308"/>
      <c r="V82" s="311"/>
      <c r="W82" s="311"/>
      <c r="X82" s="628"/>
    </row>
    <row r="83" spans="1:24" ht="31.5" customHeight="1">
      <c r="A83" s="308">
        <v>70</v>
      </c>
      <c r="B83" s="309" t="s">
        <v>1420</v>
      </c>
      <c r="C83" s="309" t="s">
        <v>1421</v>
      </c>
      <c r="D83" s="308">
        <v>23</v>
      </c>
      <c r="E83" s="308" t="s">
        <v>691</v>
      </c>
      <c r="F83" s="310">
        <v>9452306883</v>
      </c>
      <c r="G83" s="719"/>
      <c r="H83" s="308"/>
      <c r="I83" s="308" t="s">
        <v>1001</v>
      </c>
      <c r="J83" s="308"/>
      <c r="K83" s="308"/>
      <c r="L83" s="308" t="s">
        <v>1001</v>
      </c>
      <c r="M83" s="308"/>
      <c r="N83" s="308"/>
      <c r="O83" s="308"/>
      <c r="P83" s="308"/>
      <c r="Q83" s="308"/>
      <c r="R83" s="308" t="s">
        <v>1001</v>
      </c>
      <c r="S83" s="721" t="s">
        <v>887</v>
      </c>
      <c r="T83" s="311"/>
      <c r="U83" s="308"/>
      <c r="V83" s="311"/>
      <c r="W83" s="311"/>
      <c r="X83" s="628"/>
    </row>
    <row r="84" spans="1:24" ht="31.5" customHeight="1">
      <c r="A84" s="308">
        <v>71</v>
      </c>
      <c r="B84" s="309" t="s">
        <v>1422</v>
      </c>
      <c r="C84" s="309" t="s">
        <v>1423</v>
      </c>
      <c r="D84" s="308">
        <v>57</v>
      </c>
      <c r="E84" s="308" t="s">
        <v>693</v>
      </c>
      <c r="F84" s="310">
        <v>9615925880</v>
      </c>
      <c r="G84" s="719"/>
      <c r="H84" s="308"/>
      <c r="I84" s="308"/>
      <c r="J84" s="308"/>
      <c r="K84" s="308"/>
      <c r="L84" s="308" t="s">
        <v>1001</v>
      </c>
      <c r="M84" s="308"/>
      <c r="N84" s="308"/>
      <c r="O84" s="308"/>
      <c r="P84" s="308"/>
      <c r="Q84" s="308"/>
      <c r="R84" s="308" t="s">
        <v>1001</v>
      </c>
      <c r="S84" s="721" t="s">
        <v>887</v>
      </c>
      <c r="T84" s="311"/>
      <c r="U84" s="308"/>
      <c r="V84" s="311"/>
      <c r="W84" s="311"/>
      <c r="X84" s="628"/>
    </row>
    <row r="85" spans="1:24" ht="31.5" customHeight="1">
      <c r="A85" s="308">
        <v>72</v>
      </c>
      <c r="B85" s="309" t="s">
        <v>1424</v>
      </c>
      <c r="C85" s="309" t="s">
        <v>1423</v>
      </c>
      <c r="D85" s="308">
        <v>66</v>
      </c>
      <c r="E85" s="308" t="s">
        <v>691</v>
      </c>
      <c r="F85" s="310">
        <v>9616160657</v>
      </c>
      <c r="G85" s="719"/>
      <c r="H85" s="308"/>
      <c r="I85" s="308" t="s">
        <v>1001</v>
      </c>
      <c r="J85" s="308"/>
      <c r="K85" s="308"/>
      <c r="L85" s="308" t="s">
        <v>1001</v>
      </c>
      <c r="M85" s="308"/>
      <c r="N85" s="308" t="s">
        <v>1001</v>
      </c>
      <c r="O85" s="308"/>
      <c r="P85" s="308"/>
      <c r="Q85" s="308"/>
      <c r="R85" s="308" t="s">
        <v>1001</v>
      </c>
      <c r="S85" s="721" t="s">
        <v>887</v>
      </c>
      <c r="T85" s="311"/>
      <c r="U85" s="308"/>
      <c r="V85" s="311"/>
      <c r="W85" s="311"/>
      <c r="X85" s="628"/>
    </row>
    <row r="86" spans="1:24" ht="31.5" customHeight="1">
      <c r="A86" s="308">
        <v>73</v>
      </c>
      <c r="B86" s="309" t="s">
        <v>1425</v>
      </c>
      <c r="C86" s="309" t="s">
        <v>1426</v>
      </c>
      <c r="D86" s="308">
        <v>64</v>
      </c>
      <c r="E86" s="308" t="s">
        <v>691</v>
      </c>
      <c r="F86" s="310">
        <v>9389298076</v>
      </c>
      <c r="G86" s="719"/>
      <c r="H86" s="308"/>
      <c r="I86" s="308" t="s">
        <v>1001</v>
      </c>
      <c r="J86" s="308"/>
      <c r="K86" s="308"/>
      <c r="L86" s="308" t="s">
        <v>1001</v>
      </c>
      <c r="M86" s="308"/>
      <c r="N86" s="308"/>
      <c r="O86" s="308"/>
      <c r="P86" s="308"/>
      <c r="Q86" s="308"/>
      <c r="R86" s="308" t="s">
        <v>1001</v>
      </c>
      <c r="S86" s="721" t="s">
        <v>887</v>
      </c>
      <c r="T86" s="311"/>
      <c r="U86" s="308"/>
      <c r="V86" s="311"/>
      <c r="W86" s="311"/>
      <c r="X86" s="628"/>
    </row>
    <row r="87" spans="1:24" ht="31.5" customHeight="1">
      <c r="A87" s="308">
        <v>74</v>
      </c>
      <c r="B87" s="309" t="s">
        <v>1427</v>
      </c>
      <c r="C87" s="309" t="s">
        <v>1428</v>
      </c>
      <c r="D87" s="308">
        <v>39</v>
      </c>
      <c r="E87" s="308" t="s">
        <v>691</v>
      </c>
      <c r="F87" s="310">
        <v>9636040680</v>
      </c>
      <c r="G87" s="719"/>
      <c r="H87" s="308"/>
      <c r="I87" s="308" t="s">
        <v>1001</v>
      </c>
      <c r="J87" s="308"/>
      <c r="K87" s="308"/>
      <c r="L87" s="308" t="s">
        <v>1001</v>
      </c>
      <c r="M87" s="308"/>
      <c r="N87" s="308"/>
      <c r="O87" s="308"/>
      <c r="P87" s="308"/>
      <c r="Q87" s="308"/>
      <c r="R87" s="308" t="s">
        <v>1001</v>
      </c>
      <c r="S87" s="721" t="s">
        <v>887</v>
      </c>
      <c r="T87" s="311"/>
      <c r="U87" s="308"/>
      <c r="V87" s="311"/>
      <c r="W87" s="311"/>
      <c r="X87" s="628"/>
    </row>
    <row r="88" spans="1:24" ht="31.5" customHeight="1">
      <c r="A88" s="308">
        <v>75</v>
      </c>
      <c r="B88" s="309" t="s">
        <v>1429</v>
      </c>
      <c r="C88" s="309" t="s">
        <v>1430</v>
      </c>
      <c r="D88" s="308">
        <v>46</v>
      </c>
      <c r="E88" s="308" t="s">
        <v>691</v>
      </c>
      <c r="F88" s="310">
        <v>9813170851</v>
      </c>
      <c r="G88" s="719"/>
      <c r="H88" s="308"/>
      <c r="I88" s="308" t="s">
        <v>1001</v>
      </c>
      <c r="J88" s="308"/>
      <c r="K88" s="308"/>
      <c r="L88" s="308" t="s">
        <v>1001</v>
      </c>
      <c r="M88" s="308"/>
      <c r="N88" s="308"/>
      <c r="O88" s="308"/>
      <c r="P88" s="308"/>
      <c r="Q88" s="308"/>
      <c r="R88" s="308" t="s">
        <v>1001</v>
      </c>
      <c r="S88" s="721" t="s">
        <v>887</v>
      </c>
      <c r="T88" s="311"/>
      <c r="U88" s="308"/>
      <c r="V88" s="311"/>
      <c r="W88" s="311"/>
      <c r="X88" s="628"/>
    </row>
    <row r="89" spans="1:24" ht="31.5" customHeight="1">
      <c r="A89" s="308">
        <v>76</v>
      </c>
      <c r="B89" s="309" t="s">
        <v>1431</v>
      </c>
      <c r="C89" s="309" t="s">
        <v>1432</v>
      </c>
      <c r="D89" s="308">
        <v>60</v>
      </c>
      <c r="E89" s="308" t="s">
        <v>691</v>
      </c>
      <c r="F89" s="310">
        <v>9063233170</v>
      </c>
      <c r="G89" s="719"/>
      <c r="H89" s="308"/>
      <c r="I89" s="308" t="s">
        <v>1001</v>
      </c>
      <c r="J89" s="308"/>
      <c r="K89" s="308"/>
      <c r="L89" s="308" t="s">
        <v>1001</v>
      </c>
      <c r="M89" s="308"/>
      <c r="N89" s="308" t="s">
        <v>1001</v>
      </c>
      <c r="O89" s="308"/>
      <c r="P89" s="308"/>
      <c r="Q89" s="308"/>
      <c r="R89" s="308" t="s">
        <v>1001</v>
      </c>
      <c r="S89" s="721" t="s">
        <v>887</v>
      </c>
      <c r="T89" s="311"/>
      <c r="U89" s="308"/>
      <c r="V89" s="311"/>
      <c r="W89" s="311"/>
      <c r="X89" s="628"/>
    </row>
    <row r="90" spans="1:24" ht="31.5" customHeight="1">
      <c r="A90" s="308">
        <v>77</v>
      </c>
      <c r="B90" s="309" t="s">
        <v>1433</v>
      </c>
      <c r="C90" s="309" t="s">
        <v>1434</v>
      </c>
      <c r="D90" s="308">
        <v>46</v>
      </c>
      <c r="E90" s="308" t="s">
        <v>691</v>
      </c>
      <c r="F90" s="310">
        <v>9267536929</v>
      </c>
      <c r="G90" s="719"/>
      <c r="H90" s="308"/>
      <c r="I90" s="308" t="s">
        <v>1001</v>
      </c>
      <c r="J90" s="308"/>
      <c r="K90" s="308"/>
      <c r="L90" s="308" t="s">
        <v>1001</v>
      </c>
      <c r="M90" s="308"/>
      <c r="N90" s="308"/>
      <c r="O90" s="308"/>
      <c r="P90" s="308"/>
      <c r="Q90" s="308"/>
      <c r="R90" s="308" t="s">
        <v>1001</v>
      </c>
      <c r="S90" s="721" t="s">
        <v>887</v>
      </c>
      <c r="T90" s="311"/>
      <c r="U90" s="308"/>
      <c r="V90" s="311"/>
      <c r="W90" s="311"/>
      <c r="X90" s="628"/>
    </row>
    <row r="91" spans="1:24" ht="31.5" customHeight="1">
      <c r="A91" s="308">
        <v>78</v>
      </c>
      <c r="B91" s="309" t="s">
        <v>1435</v>
      </c>
      <c r="C91" s="309" t="s">
        <v>1436</v>
      </c>
      <c r="D91" s="308">
        <v>50</v>
      </c>
      <c r="E91" s="308" t="s">
        <v>693</v>
      </c>
      <c r="F91" s="310">
        <v>9296915294</v>
      </c>
      <c r="G91" s="719"/>
      <c r="H91" s="308"/>
      <c r="I91" s="308"/>
      <c r="J91" s="308"/>
      <c r="K91" s="308"/>
      <c r="L91" s="308" t="s">
        <v>1001</v>
      </c>
      <c r="M91" s="308"/>
      <c r="N91" s="308"/>
      <c r="O91" s="308"/>
      <c r="P91" s="308"/>
      <c r="Q91" s="308"/>
      <c r="R91" s="308" t="s">
        <v>1001</v>
      </c>
      <c r="S91" s="721" t="s">
        <v>887</v>
      </c>
      <c r="T91" s="311"/>
      <c r="U91" s="308"/>
      <c r="V91" s="311"/>
      <c r="W91" s="311"/>
      <c r="X91" s="628"/>
    </row>
    <row r="92" spans="1:24" ht="31.5" customHeight="1">
      <c r="A92" s="308">
        <v>79</v>
      </c>
      <c r="B92" s="309" t="s">
        <v>1437</v>
      </c>
      <c r="C92" s="309" t="s">
        <v>1436</v>
      </c>
      <c r="D92" s="308">
        <v>58</v>
      </c>
      <c r="E92" s="308" t="s">
        <v>691</v>
      </c>
      <c r="F92" s="310">
        <v>9078604636</v>
      </c>
      <c r="G92" s="719"/>
      <c r="H92" s="308"/>
      <c r="I92" s="308" t="s">
        <v>1001</v>
      </c>
      <c r="J92" s="308"/>
      <c r="K92" s="308"/>
      <c r="L92" s="308" t="s">
        <v>1001</v>
      </c>
      <c r="M92" s="308"/>
      <c r="N92" s="308"/>
      <c r="O92" s="308"/>
      <c r="P92" s="308"/>
      <c r="Q92" s="308"/>
      <c r="R92" s="308" t="s">
        <v>1001</v>
      </c>
      <c r="S92" s="721" t="s">
        <v>887</v>
      </c>
      <c r="T92" s="311"/>
      <c r="U92" s="308"/>
      <c r="V92" s="311"/>
      <c r="W92" s="311"/>
      <c r="X92" s="628"/>
    </row>
    <row r="93" spans="1:24" ht="31.5" customHeight="1">
      <c r="A93" s="308">
        <v>80</v>
      </c>
      <c r="B93" s="309" t="s">
        <v>1438</v>
      </c>
      <c r="C93" s="309" t="s">
        <v>1439</v>
      </c>
      <c r="D93" s="308">
        <v>29</v>
      </c>
      <c r="E93" s="308" t="s">
        <v>691</v>
      </c>
      <c r="F93" s="310">
        <v>9672134781</v>
      </c>
      <c r="G93" s="719"/>
      <c r="H93" s="308"/>
      <c r="I93" s="308" t="s">
        <v>1001</v>
      </c>
      <c r="J93" s="308"/>
      <c r="K93" s="308"/>
      <c r="L93" s="308" t="s">
        <v>1001</v>
      </c>
      <c r="M93" s="308"/>
      <c r="N93" s="308"/>
      <c r="O93" s="308"/>
      <c r="P93" s="308"/>
      <c r="Q93" s="308"/>
      <c r="R93" s="308" t="s">
        <v>1001</v>
      </c>
      <c r="S93" s="721" t="s">
        <v>887</v>
      </c>
      <c r="T93" s="311"/>
      <c r="U93" s="308"/>
      <c r="V93" s="311"/>
      <c r="W93" s="311"/>
      <c r="X93" s="628"/>
    </row>
    <row r="94" spans="1:24" ht="31.5" customHeight="1">
      <c r="A94" s="308">
        <v>81</v>
      </c>
      <c r="B94" s="309" t="s">
        <v>1440</v>
      </c>
      <c r="C94" s="309" t="s">
        <v>1441</v>
      </c>
      <c r="D94" s="308">
        <v>40</v>
      </c>
      <c r="E94" s="308" t="s">
        <v>691</v>
      </c>
      <c r="F94" s="310">
        <v>9262729803</v>
      </c>
      <c r="G94" s="719"/>
      <c r="H94" s="308"/>
      <c r="I94" s="308" t="s">
        <v>1001</v>
      </c>
      <c r="J94" s="308"/>
      <c r="K94" s="308"/>
      <c r="L94" s="308" t="s">
        <v>1001</v>
      </c>
      <c r="M94" s="308"/>
      <c r="N94" s="308"/>
      <c r="O94" s="308"/>
      <c r="P94" s="308"/>
      <c r="Q94" s="308"/>
      <c r="R94" s="308" t="s">
        <v>1001</v>
      </c>
      <c r="S94" s="721" t="s">
        <v>887</v>
      </c>
      <c r="T94" s="311"/>
      <c r="U94" s="308"/>
      <c r="V94" s="311"/>
      <c r="W94" s="311"/>
      <c r="X94" s="628"/>
    </row>
    <row r="95" spans="1:24" ht="31.5" customHeight="1">
      <c r="A95" s="308">
        <v>82</v>
      </c>
      <c r="B95" s="309" t="s">
        <v>1442</v>
      </c>
      <c r="C95" s="309" t="s">
        <v>1443</v>
      </c>
      <c r="D95" s="308">
        <v>51</v>
      </c>
      <c r="E95" s="308" t="s">
        <v>693</v>
      </c>
      <c r="F95" s="310">
        <v>9474482711</v>
      </c>
      <c r="G95" s="719"/>
      <c r="H95" s="308"/>
      <c r="I95" s="308"/>
      <c r="J95" s="308"/>
      <c r="K95" s="308"/>
      <c r="L95" s="308" t="s">
        <v>1001</v>
      </c>
      <c r="M95" s="308"/>
      <c r="N95" s="308"/>
      <c r="O95" s="308"/>
      <c r="P95" s="308"/>
      <c r="Q95" s="308"/>
      <c r="R95" s="308" t="s">
        <v>1001</v>
      </c>
      <c r="S95" s="721" t="s">
        <v>1364</v>
      </c>
      <c r="T95" s="311"/>
      <c r="U95" s="308"/>
      <c r="V95" s="311"/>
      <c r="W95" s="311"/>
      <c r="X95" s="628"/>
    </row>
    <row r="96" spans="1:24" ht="31.5" customHeight="1">
      <c r="A96" s="308">
        <v>83</v>
      </c>
      <c r="B96" s="309" t="s">
        <v>1444</v>
      </c>
      <c r="C96" s="309" t="s">
        <v>1445</v>
      </c>
      <c r="D96" s="308">
        <v>14</v>
      </c>
      <c r="E96" s="308" t="s">
        <v>693</v>
      </c>
      <c r="F96" s="310">
        <v>9501011916</v>
      </c>
      <c r="G96" s="719"/>
      <c r="H96" s="308"/>
      <c r="I96" s="308"/>
      <c r="J96" s="308"/>
      <c r="K96" s="308"/>
      <c r="L96" s="308" t="s">
        <v>1001</v>
      </c>
      <c r="M96" s="308"/>
      <c r="N96" s="308"/>
      <c r="O96" s="308"/>
      <c r="P96" s="308"/>
      <c r="Q96" s="308"/>
      <c r="R96" s="308" t="s">
        <v>1001</v>
      </c>
      <c r="S96" s="721" t="s">
        <v>887</v>
      </c>
      <c r="T96" s="311"/>
      <c r="U96" s="308"/>
      <c r="V96" s="311"/>
      <c r="W96" s="311"/>
      <c r="X96" s="628"/>
    </row>
    <row r="97" spans="1:24" ht="31.5" customHeight="1">
      <c r="A97" s="308">
        <v>84</v>
      </c>
      <c r="B97" s="309" t="s">
        <v>1446</v>
      </c>
      <c r="C97" s="309" t="s">
        <v>1447</v>
      </c>
      <c r="D97" s="308">
        <v>52</v>
      </c>
      <c r="E97" s="308" t="s">
        <v>691</v>
      </c>
      <c r="F97" s="310">
        <v>9073517711</v>
      </c>
      <c r="G97" s="719"/>
      <c r="H97" s="308"/>
      <c r="I97" s="308" t="s">
        <v>1001</v>
      </c>
      <c r="J97" s="308"/>
      <c r="K97" s="308"/>
      <c r="L97" s="308" t="s">
        <v>1001</v>
      </c>
      <c r="M97" s="308"/>
      <c r="N97" s="308"/>
      <c r="O97" s="308"/>
      <c r="P97" s="308"/>
      <c r="Q97" s="308"/>
      <c r="R97" s="308" t="s">
        <v>1001</v>
      </c>
      <c r="S97" s="721" t="s">
        <v>887</v>
      </c>
      <c r="T97" s="311"/>
      <c r="U97" s="308"/>
      <c r="V97" s="311"/>
      <c r="W97" s="311"/>
      <c r="X97" s="628"/>
    </row>
    <row r="98" spans="1:24" ht="31.5" customHeight="1">
      <c r="A98" s="308">
        <v>85</v>
      </c>
      <c r="B98" s="309" t="s">
        <v>1448</v>
      </c>
      <c r="C98" s="309" t="s">
        <v>1449</v>
      </c>
      <c r="D98" s="308">
        <v>30</v>
      </c>
      <c r="E98" s="308" t="s">
        <v>691</v>
      </c>
      <c r="F98" s="310">
        <v>9266531430</v>
      </c>
      <c r="G98" s="719"/>
      <c r="H98" s="308"/>
      <c r="I98" s="308" t="s">
        <v>1001</v>
      </c>
      <c r="J98" s="308"/>
      <c r="K98" s="308"/>
      <c r="L98" s="308" t="s">
        <v>1001</v>
      </c>
      <c r="M98" s="308"/>
      <c r="N98" s="308"/>
      <c r="O98" s="308"/>
      <c r="P98" s="308"/>
      <c r="Q98" s="308"/>
      <c r="R98" s="308" t="s">
        <v>1001</v>
      </c>
      <c r="S98" s="721" t="s">
        <v>887</v>
      </c>
      <c r="T98" s="311"/>
      <c r="U98" s="308"/>
      <c r="V98" s="311"/>
      <c r="W98" s="311"/>
      <c r="X98" s="628"/>
    </row>
    <row r="99" spans="1:24" ht="31.5" customHeight="1">
      <c r="A99" s="308">
        <v>86</v>
      </c>
      <c r="B99" s="309" t="s">
        <v>1450</v>
      </c>
      <c r="C99" s="309" t="s">
        <v>1451</v>
      </c>
      <c r="D99" s="308">
        <v>50</v>
      </c>
      <c r="E99" s="308" t="s">
        <v>691</v>
      </c>
      <c r="F99" s="310">
        <v>9435508449</v>
      </c>
      <c r="G99" s="719"/>
      <c r="H99" s="308"/>
      <c r="I99" s="308" t="s">
        <v>1001</v>
      </c>
      <c r="J99" s="308"/>
      <c r="K99" s="308"/>
      <c r="L99" s="308" t="s">
        <v>1001</v>
      </c>
      <c r="M99" s="308"/>
      <c r="N99" s="308"/>
      <c r="O99" s="308"/>
      <c r="P99" s="308"/>
      <c r="Q99" s="308"/>
      <c r="R99" s="308" t="s">
        <v>1001</v>
      </c>
      <c r="S99" s="721" t="s">
        <v>887</v>
      </c>
      <c r="T99" s="311"/>
      <c r="U99" s="308"/>
      <c r="V99" s="311"/>
      <c r="W99" s="311"/>
      <c r="X99" s="628"/>
    </row>
    <row r="100" spans="1:24" ht="31.5" customHeight="1">
      <c r="A100" s="308">
        <v>87</v>
      </c>
      <c r="B100" s="309" t="s">
        <v>1452</v>
      </c>
      <c r="C100" s="309" t="s">
        <v>1453</v>
      </c>
      <c r="D100" s="308">
        <v>49</v>
      </c>
      <c r="E100" s="308" t="s">
        <v>691</v>
      </c>
      <c r="F100" s="310">
        <v>9051653634</v>
      </c>
      <c r="G100" s="719"/>
      <c r="H100" s="308"/>
      <c r="I100" s="308" t="s">
        <v>1001</v>
      </c>
      <c r="J100" s="308"/>
      <c r="K100" s="308"/>
      <c r="L100" s="308" t="s">
        <v>1001</v>
      </c>
      <c r="M100" s="308"/>
      <c r="N100" s="308"/>
      <c r="O100" s="308"/>
      <c r="P100" s="308"/>
      <c r="Q100" s="308"/>
      <c r="R100" s="308" t="s">
        <v>1001</v>
      </c>
      <c r="S100" s="721" t="s">
        <v>887</v>
      </c>
      <c r="T100" s="311"/>
      <c r="U100" s="308"/>
      <c r="V100" s="311"/>
      <c r="W100" s="311"/>
      <c r="X100" s="628"/>
    </row>
    <row r="101" spans="1:24" ht="31.5" customHeight="1">
      <c r="A101" s="308">
        <v>88</v>
      </c>
      <c r="B101" s="309" t="s">
        <v>1454</v>
      </c>
      <c r="C101" s="309" t="s">
        <v>1455</v>
      </c>
      <c r="D101" s="308">
        <v>79</v>
      </c>
      <c r="E101" s="308" t="s">
        <v>691</v>
      </c>
      <c r="F101" s="310">
        <v>9124003591</v>
      </c>
      <c r="G101" s="719"/>
      <c r="H101" s="308"/>
      <c r="I101" s="308" t="s">
        <v>1001</v>
      </c>
      <c r="J101" s="308"/>
      <c r="K101" s="308"/>
      <c r="L101" s="308" t="s">
        <v>1001</v>
      </c>
      <c r="M101" s="308"/>
      <c r="N101" s="308" t="s">
        <v>1001</v>
      </c>
      <c r="O101" s="308"/>
      <c r="P101" s="308"/>
      <c r="Q101" s="308"/>
      <c r="R101" s="308" t="s">
        <v>1001</v>
      </c>
      <c r="S101" s="721" t="s">
        <v>887</v>
      </c>
      <c r="T101" s="311"/>
      <c r="U101" s="308"/>
      <c r="V101" s="311"/>
      <c r="W101" s="311"/>
      <c r="X101" s="628"/>
    </row>
    <row r="102" spans="1:24" ht="31.5" customHeight="1">
      <c r="A102" s="308">
        <v>89</v>
      </c>
      <c r="B102" s="309" t="s">
        <v>1456</v>
      </c>
      <c r="C102" s="309" t="s">
        <v>1457</v>
      </c>
      <c r="D102" s="308">
        <v>44</v>
      </c>
      <c r="E102" s="308" t="s">
        <v>691</v>
      </c>
      <c r="F102" s="310">
        <v>9567517064</v>
      </c>
      <c r="G102" s="719"/>
      <c r="H102" s="308"/>
      <c r="I102" s="308" t="s">
        <v>1001</v>
      </c>
      <c r="J102" s="308"/>
      <c r="K102" s="308"/>
      <c r="L102" s="308" t="s">
        <v>1001</v>
      </c>
      <c r="M102" s="308"/>
      <c r="N102" s="308"/>
      <c r="O102" s="308"/>
      <c r="P102" s="308"/>
      <c r="Q102" s="308"/>
      <c r="R102" s="308" t="s">
        <v>1001</v>
      </c>
      <c r="S102" s="721" t="s">
        <v>887</v>
      </c>
      <c r="T102" s="311"/>
      <c r="U102" s="308"/>
      <c r="V102" s="311"/>
      <c r="W102" s="311"/>
      <c r="X102" s="628"/>
    </row>
    <row r="103" spans="1:24" ht="31.5" customHeight="1">
      <c r="A103" s="308">
        <v>90</v>
      </c>
      <c r="B103" s="309" t="s">
        <v>1458</v>
      </c>
      <c r="C103" s="309" t="s">
        <v>1459</v>
      </c>
      <c r="D103" s="308">
        <v>24</v>
      </c>
      <c r="E103" s="308" t="s">
        <v>691</v>
      </c>
      <c r="F103" s="310">
        <v>9302335159</v>
      </c>
      <c r="G103" s="719"/>
      <c r="H103" s="308"/>
      <c r="I103" s="308" t="s">
        <v>1001</v>
      </c>
      <c r="J103" s="308"/>
      <c r="K103" s="308"/>
      <c r="L103" s="308" t="s">
        <v>1001</v>
      </c>
      <c r="M103" s="308"/>
      <c r="N103" s="308"/>
      <c r="O103" s="308"/>
      <c r="P103" s="308"/>
      <c r="Q103" s="308"/>
      <c r="R103" s="308" t="s">
        <v>1001</v>
      </c>
      <c r="S103" s="721" t="s">
        <v>887</v>
      </c>
      <c r="T103" s="311"/>
      <c r="U103" s="308"/>
      <c r="V103" s="311"/>
      <c r="W103" s="311"/>
      <c r="X103" s="628"/>
    </row>
    <row r="104" spans="1:24" ht="31.5" customHeight="1">
      <c r="A104" s="308">
        <v>91</v>
      </c>
      <c r="B104" s="309" t="s">
        <v>1460</v>
      </c>
      <c r="C104" s="309" t="s">
        <v>1461</v>
      </c>
      <c r="D104" s="308">
        <v>31</v>
      </c>
      <c r="E104" s="308" t="s">
        <v>691</v>
      </c>
      <c r="F104" s="310">
        <v>9350543757</v>
      </c>
      <c r="G104" s="719"/>
      <c r="H104" s="308"/>
      <c r="I104" s="308" t="s">
        <v>1001</v>
      </c>
      <c r="J104" s="308"/>
      <c r="K104" s="308"/>
      <c r="L104" s="308" t="s">
        <v>1001</v>
      </c>
      <c r="M104" s="308"/>
      <c r="N104" s="308"/>
      <c r="O104" s="308"/>
      <c r="P104" s="308"/>
      <c r="Q104" s="308"/>
      <c r="R104" s="308" t="s">
        <v>1001</v>
      </c>
      <c r="S104" s="721" t="s">
        <v>887</v>
      </c>
      <c r="T104" s="311"/>
      <c r="U104" s="308"/>
      <c r="V104" s="311"/>
      <c r="W104" s="311"/>
      <c r="X104" s="628"/>
    </row>
    <row r="105" spans="1:24" ht="31.5" customHeight="1">
      <c r="A105" s="308">
        <v>92</v>
      </c>
      <c r="B105" s="309" t="s">
        <v>1462</v>
      </c>
      <c r="C105" s="309" t="s">
        <v>1463</v>
      </c>
      <c r="D105" s="308">
        <v>38</v>
      </c>
      <c r="E105" s="308" t="s">
        <v>691</v>
      </c>
      <c r="F105" s="310">
        <v>9692075795</v>
      </c>
      <c r="G105" s="719"/>
      <c r="H105" s="308"/>
      <c r="I105" s="308" t="s">
        <v>1001</v>
      </c>
      <c r="J105" s="308"/>
      <c r="K105" s="308"/>
      <c r="L105" s="308" t="s">
        <v>1001</v>
      </c>
      <c r="M105" s="308"/>
      <c r="N105" s="308"/>
      <c r="O105" s="308"/>
      <c r="P105" s="308"/>
      <c r="Q105" s="308"/>
      <c r="R105" s="308" t="s">
        <v>1001</v>
      </c>
      <c r="S105" s="721" t="s">
        <v>887</v>
      </c>
      <c r="T105" s="311"/>
      <c r="U105" s="308"/>
      <c r="V105" s="311"/>
      <c r="W105" s="311"/>
      <c r="X105" s="628"/>
    </row>
    <row r="106" spans="1:24" ht="31.5" customHeight="1">
      <c r="A106" s="308">
        <v>93</v>
      </c>
      <c r="B106" s="309" t="s">
        <v>1464</v>
      </c>
      <c r="C106" s="309" t="s">
        <v>1465</v>
      </c>
      <c r="D106" s="308">
        <v>30</v>
      </c>
      <c r="E106" s="308" t="s">
        <v>691</v>
      </c>
      <c r="F106" s="310">
        <v>9776415443</v>
      </c>
      <c r="G106" s="719"/>
      <c r="H106" s="308"/>
      <c r="I106" s="308" t="s">
        <v>1001</v>
      </c>
      <c r="J106" s="308"/>
      <c r="K106" s="308"/>
      <c r="L106" s="308" t="s">
        <v>1001</v>
      </c>
      <c r="M106" s="308"/>
      <c r="N106" s="308"/>
      <c r="O106" s="308"/>
      <c r="P106" s="308"/>
      <c r="Q106" s="308"/>
      <c r="R106" s="308" t="s">
        <v>1001</v>
      </c>
      <c r="S106" s="721" t="s">
        <v>887</v>
      </c>
      <c r="T106" s="311"/>
      <c r="U106" s="308"/>
      <c r="V106" s="311"/>
      <c r="W106" s="311"/>
      <c r="X106" s="628"/>
    </row>
    <row r="107" spans="1:24" ht="31.5" customHeight="1">
      <c r="A107" s="308">
        <v>94</v>
      </c>
      <c r="B107" s="309" t="s">
        <v>1466</v>
      </c>
      <c r="C107" s="309" t="s">
        <v>1467</v>
      </c>
      <c r="D107" s="308">
        <v>48</v>
      </c>
      <c r="E107" s="308" t="s">
        <v>693</v>
      </c>
      <c r="F107" s="310">
        <v>9071199930</v>
      </c>
      <c r="G107" s="719"/>
      <c r="H107" s="308"/>
      <c r="I107" s="308"/>
      <c r="J107" s="308"/>
      <c r="K107" s="308"/>
      <c r="L107" s="308" t="s">
        <v>1001</v>
      </c>
      <c r="M107" s="308"/>
      <c r="N107" s="308"/>
      <c r="O107" s="308"/>
      <c r="P107" s="308"/>
      <c r="Q107" s="308"/>
      <c r="R107" s="308" t="s">
        <v>1001</v>
      </c>
      <c r="S107" s="721" t="s">
        <v>1364</v>
      </c>
      <c r="T107" s="311"/>
      <c r="U107" s="308"/>
      <c r="V107" s="311"/>
      <c r="W107" s="311"/>
      <c r="X107" s="628"/>
    </row>
    <row r="108" spans="1:24" ht="31.5" customHeight="1">
      <c r="A108" s="308">
        <v>95</v>
      </c>
      <c r="B108" s="309" t="s">
        <v>1468</v>
      </c>
      <c r="C108" s="309" t="s">
        <v>1467</v>
      </c>
      <c r="D108" s="308">
        <v>43</v>
      </c>
      <c r="E108" s="308" t="s">
        <v>691</v>
      </c>
      <c r="F108" s="310">
        <v>9952777024</v>
      </c>
      <c r="G108" s="719"/>
      <c r="H108" s="308"/>
      <c r="I108" s="308" t="s">
        <v>1001</v>
      </c>
      <c r="J108" s="308"/>
      <c r="K108" s="308"/>
      <c r="L108" s="308" t="s">
        <v>1001</v>
      </c>
      <c r="M108" s="308"/>
      <c r="N108" s="308"/>
      <c r="O108" s="308"/>
      <c r="P108" s="308"/>
      <c r="Q108" s="308"/>
      <c r="R108" s="308" t="s">
        <v>1001</v>
      </c>
      <c r="S108" s="721" t="s">
        <v>1364</v>
      </c>
      <c r="T108" s="311"/>
      <c r="U108" s="308"/>
      <c r="V108" s="311"/>
      <c r="W108" s="311"/>
      <c r="X108" s="628"/>
    </row>
    <row r="109" spans="1:24" ht="31.5" customHeight="1">
      <c r="A109" s="308">
        <v>96</v>
      </c>
      <c r="B109" s="309" t="s">
        <v>1469</v>
      </c>
      <c r="C109" s="309" t="s">
        <v>1470</v>
      </c>
      <c r="D109" s="308">
        <v>22</v>
      </c>
      <c r="E109" s="308" t="s">
        <v>691</v>
      </c>
      <c r="F109" s="310">
        <v>9261602454</v>
      </c>
      <c r="G109" s="719"/>
      <c r="H109" s="308"/>
      <c r="I109" s="308" t="s">
        <v>1001</v>
      </c>
      <c r="J109" s="308"/>
      <c r="K109" s="308"/>
      <c r="L109" s="308" t="s">
        <v>1001</v>
      </c>
      <c r="M109" s="308"/>
      <c r="N109" s="308"/>
      <c r="O109" s="308"/>
      <c r="P109" s="308"/>
      <c r="Q109" s="308"/>
      <c r="R109" s="308" t="s">
        <v>1001</v>
      </c>
      <c r="S109" s="721" t="s">
        <v>887</v>
      </c>
      <c r="T109" s="311"/>
      <c r="U109" s="308"/>
      <c r="V109" s="311"/>
      <c r="W109" s="311"/>
      <c r="X109" s="628"/>
    </row>
    <row r="110" spans="1:24" ht="31.5" customHeight="1">
      <c r="A110" s="308">
        <v>97</v>
      </c>
      <c r="B110" s="309" t="s">
        <v>1471</v>
      </c>
      <c r="C110" s="309" t="s">
        <v>1472</v>
      </c>
      <c r="D110" s="308">
        <v>70</v>
      </c>
      <c r="E110" s="308" t="s">
        <v>691</v>
      </c>
      <c r="F110" s="310">
        <v>9664757252</v>
      </c>
      <c r="G110" s="719"/>
      <c r="H110" s="308"/>
      <c r="I110" s="308" t="s">
        <v>1001</v>
      </c>
      <c r="J110" s="308"/>
      <c r="K110" s="308"/>
      <c r="L110" s="308" t="s">
        <v>1001</v>
      </c>
      <c r="M110" s="308"/>
      <c r="N110" s="308" t="s">
        <v>1001</v>
      </c>
      <c r="O110" s="308"/>
      <c r="P110" s="308"/>
      <c r="Q110" s="308"/>
      <c r="R110" s="308" t="s">
        <v>1001</v>
      </c>
      <c r="S110" s="721" t="s">
        <v>887</v>
      </c>
      <c r="T110" s="311"/>
      <c r="U110" s="308"/>
      <c r="V110" s="311"/>
      <c r="W110" s="311"/>
      <c r="X110" s="628"/>
    </row>
    <row r="111" spans="1:24" ht="31.5" customHeight="1">
      <c r="A111" s="308">
        <v>98</v>
      </c>
      <c r="B111" s="309" t="s">
        <v>1473</v>
      </c>
      <c r="C111" s="309" t="s">
        <v>1470</v>
      </c>
      <c r="D111" s="308">
        <v>40</v>
      </c>
      <c r="E111" s="308" t="s">
        <v>691</v>
      </c>
      <c r="F111" s="310">
        <v>9362155126</v>
      </c>
      <c r="G111" s="719"/>
      <c r="H111" s="308"/>
      <c r="I111" s="308" t="s">
        <v>1001</v>
      </c>
      <c r="J111" s="308"/>
      <c r="K111" s="308"/>
      <c r="L111" s="308" t="s">
        <v>1001</v>
      </c>
      <c r="M111" s="308"/>
      <c r="N111" s="308"/>
      <c r="O111" s="308"/>
      <c r="P111" s="308"/>
      <c r="Q111" s="308"/>
      <c r="R111" s="308" t="s">
        <v>1001</v>
      </c>
      <c r="S111" s="721" t="s">
        <v>887</v>
      </c>
      <c r="T111" s="311"/>
      <c r="U111" s="308"/>
      <c r="V111" s="311"/>
      <c r="W111" s="311"/>
      <c r="X111" s="628"/>
    </row>
    <row r="112" spans="1:24" ht="31.5" customHeight="1">
      <c r="A112" s="308">
        <v>99</v>
      </c>
      <c r="B112" s="309" t="s">
        <v>1474</v>
      </c>
      <c r="C112" s="309" t="s">
        <v>1470</v>
      </c>
      <c r="D112" s="308">
        <v>69</v>
      </c>
      <c r="E112" s="308" t="s">
        <v>691</v>
      </c>
      <c r="F112" s="310">
        <v>9813090115</v>
      </c>
      <c r="G112" s="719"/>
      <c r="H112" s="308"/>
      <c r="I112" s="308" t="s">
        <v>1001</v>
      </c>
      <c r="J112" s="308"/>
      <c r="K112" s="308"/>
      <c r="L112" s="308" t="s">
        <v>1001</v>
      </c>
      <c r="M112" s="308"/>
      <c r="N112" s="308" t="s">
        <v>1001</v>
      </c>
      <c r="O112" s="308"/>
      <c r="P112" s="308"/>
      <c r="Q112" s="308"/>
      <c r="R112" s="308" t="s">
        <v>1001</v>
      </c>
      <c r="S112" s="721" t="s">
        <v>887</v>
      </c>
      <c r="T112" s="311"/>
      <c r="U112" s="308"/>
      <c r="V112" s="311"/>
      <c r="W112" s="311"/>
      <c r="X112" s="628"/>
    </row>
    <row r="113" spans="1:24" ht="31.5" customHeight="1">
      <c r="A113" s="308">
        <v>100</v>
      </c>
      <c r="B113" s="309" t="s">
        <v>1475</v>
      </c>
      <c r="C113" s="309" t="s">
        <v>1470</v>
      </c>
      <c r="D113" s="308">
        <v>57</v>
      </c>
      <c r="E113" s="308" t="s">
        <v>691</v>
      </c>
      <c r="F113" s="310" t="s">
        <v>710</v>
      </c>
      <c r="G113" s="719"/>
      <c r="H113" s="308"/>
      <c r="I113" s="308" t="s">
        <v>1001</v>
      </c>
      <c r="J113" s="308"/>
      <c r="K113" s="308"/>
      <c r="L113" s="308" t="s">
        <v>1001</v>
      </c>
      <c r="M113" s="308"/>
      <c r="N113" s="308"/>
      <c r="O113" s="308"/>
      <c r="P113" s="308"/>
      <c r="Q113" s="308"/>
      <c r="R113" s="308" t="s">
        <v>1001</v>
      </c>
      <c r="S113" s="721" t="s">
        <v>887</v>
      </c>
      <c r="T113" s="311"/>
      <c r="U113" s="308"/>
      <c r="V113" s="311"/>
      <c r="W113" s="311"/>
      <c r="X113" s="628"/>
    </row>
    <row r="114" spans="1:24" ht="31.5" customHeight="1">
      <c r="A114" s="308">
        <v>101</v>
      </c>
      <c r="B114" s="309" t="s">
        <v>1476</v>
      </c>
      <c r="C114" s="309" t="s">
        <v>1477</v>
      </c>
      <c r="D114" s="308">
        <v>25</v>
      </c>
      <c r="E114" s="308" t="s">
        <v>691</v>
      </c>
      <c r="F114" s="310">
        <v>9569625334</v>
      </c>
      <c r="G114" s="719"/>
      <c r="H114" s="308"/>
      <c r="I114" s="308" t="s">
        <v>1001</v>
      </c>
      <c r="J114" s="308"/>
      <c r="K114" s="308"/>
      <c r="L114" s="308"/>
      <c r="M114" s="308" t="s">
        <v>1001</v>
      </c>
      <c r="N114" s="308"/>
      <c r="O114" s="308"/>
      <c r="P114" s="308"/>
      <c r="Q114" s="308"/>
      <c r="R114" s="308" t="s">
        <v>1001</v>
      </c>
      <c r="S114" s="721" t="s">
        <v>887</v>
      </c>
      <c r="T114" s="311"/>
      <c r="U114" s="308"/>
      <c r="V114" s="311"/>
      <c r="W114" s="311"/>
      <c r="X114" s="628"/>
    </row>
    <row r="115" spans="1:24" ht="31.5" customHeight="1">
      <c r="A115" s="308">
        <v>102</v>
      </c>
      <c r="B115" s="309" t="s">
        <v>1478</v>
      </c>
      <c r="C115" s="309" t="s">
        <v>1479</v>
      </c>
      <c r="D115" s="308">
        <v>26</v>
      </c>
      <c r="E115" s="308" t="s">
        <v>691</v>
      </c>
      <c r="F115" s="310">
        <v>9663188566</v>
      </c>
      <c r="G115" s="719"/>
      <c r="H115" s="308"/>
      <c r="I115" s="308" t="s">
        <v>1001</v>
      </c>
      <c r="J115" s="308"/>
      <c r="K115" s="308"/>
      <c r="L115" s="308"/>
      <c r="M115" s="308" t="s">
        <v>1001</v>
      </c>
      <c r="N115" s="308"/>
      <c r="O115" s="308"/>
      <c r="P115" s="308"/>
      <c r="Q115" s="308"/>
      <c r="R115" s="308" t="s">
        <v>1001</v>
      </c>
      <c r="S115" s="721" t="s">
        <v>887</v>
      </c>
      <c r="T115" s="311"/>
      <c r="U115" s="308"/>
      <c r="V115" s="311"/>
      <c r="W115" s="311"/>
      <c r="X115" s="628"/>
    </row>
    <row r="116" spans="1:24" ht="31.5" customHeight="1">
      <c r="A116" s="308">
        <v>103</v>
      </c>
      <c r="B116" s="309" t="s">
        <v>1480</v>
      </c>
      <c r="C116" s="309" t="s">
        <v>1481</v>
      </c>
      <c r="D116" s="308">
        <v>52</v>
      </c>
      <c r="E116" s="308" t="s">
        <v>691</v>
      </c>
      <c r="F116" s="310">
        <v>9777808201</v>
      </c>
      <c r="G116" s="719"/>
      <c r="H116" s="308"/>
      <c r="I116" s="308" t="s">
        <v>1001</v>
      </c>
      <c r="J116" s="308"/>
      <c r="K116" s="308" t="s">
        <v>1001</v>
      </c>
      <c r="L116" s="308"/>
      <c r="M116" s="308"/>
      <c r="N116" s="308"/>
      <c r="O116" s="308"/>
      <c r="P116" s="308"/>
      <c r="Q116" s="308"/>
      <c r="R116" s="308" t="s">
        <v>1001</v>
      </c>
      <c r="S116" s="721" t="s">
        <v>695</v>
      </c>
      <c r="T116" s="311"/>
      <c r="U116" s="308"/>
      <c r="V116" s="311"/>
      <c r="W116" s="311"/>
      <c r="X116" s="628"/>
    </row>
    <row r="117" spans="1:24" ht="31.5" customHeight="1">
      <c r="A117" s="308">
        <v>104</v>
      </c>
      <c r="B117" s="309" t="s">
        <v>1482</v>
      </c>
      <c r="C117" s="309" t="s">
        <v>1483</v>
      </c>
      <c r="D117" s="308">
        <v>36</v>
      </c>
      <c r="E117" s="308" t="s">
        <v>693</v>
      </c>
      <c r="F117" s="310">
        <v>9156563856</v>
      </c>
      <c r="G117" s="719"/>
      <c r="H117" s="308"/>
      <c r="I117" s="308"/>
      <c r="J117" s="308"/>
      <c r="K117" s="308" t="s">
        <v>1001</v>
      </c>
      <c r="L117" s="308"/>
      <c r="M117" s="308"/>
      <c r="N117" s="308"/>
      <c r="O117" s="308"/>
      <c r="P117" s="308"/>
      <c r="Q117" s="308"/>
      <c r="R117" s="308" t="s">
        <v>1001</v>
      </c>
      <c r="S117" s="721" t="s">
        <v>887</v>
      </c>
      <c r="T117" s="311"/>
      <c r="U117" s="308"/>
      <c r="V117" s="311"/>
      <c r="W117" s="311"/>
      <c r="X117" s="628"/>
    </row>
    <row r="118" spans="1:24" ht="31.5" customHeight="1">
      <c r="A118" s="308">
        <v>105</v>
      </c>
      <c r="B118" s="309" t="s">
        <v>1484</v>
      </c>
      <c r="C118" s="309" t="s">
        <v>1485</v>
      </c>
      <c r="D118" s="308">
        <v>33</v>
      </c>
      <c r="E118" s="308" t="s">
        <v>691</v>
      </c>
      <c r="F118" s="310">
        <v>9482007942</v>
      </c>
      <c r="G118" s="719"/>
      <c r="H118" s="308"/>
      <c r="I118" s="308" t="s">
        <v>1001</v>
      </c>
      <c r="J118" s="308"/>
      <c r="K118" s="308" t="s">
        <v>1001</v>
      </c>
      <c r="L118" s="308"/>
      <c r="M118" s="308"/>
      <c r="N118" s="308"/>
      <c r="O118" s="308"/>
      <c r="P118" s="308"/>
      <c r="Q118" s="308"/>
      <c r="R118" s="308" t="s">
        <v>1001</v>
      </c>
      <c r="S118" s="721" t="s">
        <v>887</v>
      </c>
      <c r="T118" s="311"/>
      <c r="U118" s="308"/>
      <c r="V118" s="311"/>
      <c r="W118" s="311"/>
      <c r="X118" s="628"/>
    </row>
    <row r="119" spans="1:24" ht="31.5" customHeight="1">
      <c r="A119" s="308">
        <v>106</v>
      </c>
      <c r="B119" s="309" t="s">
        <v>1486</v>
      </c>
      <c r="C119" s="309" t="s">
        <v>1487</v>
      </c>
      <c r="D119" s="308">
        <v>31</v>
      </c>
      <c r="E119" s="308" t="s">
        <v>691</v>
      </c>
      <c r="F119" s="310">
        <v>9505138111</v>
      </c>
      <c r="G119" s="719"/>
      <c r="H119" s="308"/>
      <c r="I119" s="308" t="s">
        <v>1001</v>
      </c>
      <c r="J119" s="308"/>
      <c r="K119" s="308" t="s">
        <v>1001</v>
      </c>
      <c r="L119" s="308"/>
      <c r="M119" s="308"/>
      <c r="N119" s="308"/>
      <c r="O119" s="308"/>
      <c r="P119" s="308"/>
      <c r="Q119" s="308"/>
      <c r="R119" s="308" t="s">
        <v>1001</v>
      </c>
      <c r="S119" s="721" t="s">
        <v>887</v>
      </c>
      <c r="T119" s="311"/>
      <c r="U119" s="308"/>
      <c r="V119" s="311"/>
      <c r="W119" s="311"/>
      <c r="X119" s="628"/>
    </row>
    <row r="120" spans="1:24" ht="31.5" customHeight="1">
      <c r="A120" s="308">
        <v>107</v>
      </c>
      <c r="B120" s="309" t="s">
        <v>1488</v>
      </c>
      <c r="C120" s="309" t="s">
        <v>1487</v>
      </c>
      <c r="D120" s="308">
        <v>29</v>
      </c>
      <c r="E120" s="308" t="s">
        <v>691</v>
      </c>
      <c r="F120" s="310">
        <v>9463433748</v>
      </c>
      <c r="G120" s="719"/>
      <c r="H120" s="308"/>
      <c r="I120" s="308" t="s">
        <v>1001</v>
      </c>
      <c r="J120" s="308"/>
      <c r="K120" s="308" t="s">
        <v>1001</v>
      </c>
      <c r="L120" s="308"/>
      <c r="M120" s="308"/>
      <c r="N120" s="308"/>
      <c r="O120" s="308"/>
      <c r="P120" s="308"/>
      <c r="Q120" s="308"/>
      <c r="R120" s="308" t="s">
        <v>1001</v>
      </c>
      <c r="S120" s="721" t="s">
        <v>887</v>
      </c>
      <c r="T120" s="311"/>
      <c r="U120" s="308"/>
      <c r="V120" s="311"/>
      <c r="W120" s="311"/>
      <c r="X120" s="628"/>
    </row>
    <row r="121" spans="1:24" ht="31.5" customHeight="1">
      <c r="A121" s="308">
        <v>108</v>
      </c>
      <c r="B121" s="309" t="s">
        <v>1489</v>
      </c>
      <c r="C121" s="309" t="s">
        <v>1490</v>
      </c>
      <c r="D121" s="308">
        <v>48</v>
      </c>
      <c r="E121" s="308" t="s">
        <v>693</v>
      </c>
      <c r="F121" s="310">
        <v>9454503938</v>
      </c>
      <c r="G121" s="719"/>
      <c r="H121" s="308"/>
      <c r="I121" s="308"/>
      <c r="J121" s="308"/>
      <c r="K121" s="308" t="s">
        <v>1001</v>
      </c>
      <c r="L121" s="308"/>
      <c r="M121" s="308"/>
      <c r="N121" s="308"/>
      <c r="O121" s="308"/>
      <c r="P121" s="308"/>
      <c r="Q121" s="308"/>
      <c r="R121" s="308" t="s">
        <v>1001</v>
      </c>
      <c r="S121" s="721" t="s">
        <v>887</v>
      </c>
      <c r="T121" s="311"/>
      <c r="U121" s="308"/>
      <c r="V121" s="311"/>
      <c r="W121" s="311"/>
      <c r="X121" s="628"/>
    </row>
    <row r="122" spans="1:24" ht="31.5" customHeight="1">
      <c r="A122" s="308">
        <v>109</v>
      </c>
      <c r="B122" s="309" t="s">
        <v>1491</v>
      </c>
      <c r="C122" s="309" t="s">
        <v>1487</v>
      </c>
      <c r="D122" s="308">
        <v>47</v>
      </c>
      <c r="E122" s="308" t="s">
        <v>691</v>
      </c>
      <c r="F122" s="310">
        <v>9272674236</v>
      </c>
      <c r="G122" s="719"/>
      <c r="H122" s="308"/>
      <c r="I122" s="308" t="s">
        <v>1001</v>
      </c>
      <c r="J122" s="308"/>
      <c r="K122" s="308" t="s">
        <v>1001</v>
      </c>
      <c r="L122" s="308"/>
      <c r="M122" s="308"/>
      <c r="N122" s="308"/>
      <c r="O122" s="308"/>
      <c r="P122" s="308"/>
      <c r="Q122" s="308"/>
      <c r="R122" s="308" t="s">
        <v>1001</v>
      </c>
      <c r="S122" s="721" t="s">
        <v>887</v>
      </c>
      <c r="T122" s="311"/>
      <c r="U122" s="308"/>
      <c r="V122" s="311"/>
      <c r="W122" s="311"/>
      <c r="X122" s="628"/>
    </row>
    <row r="123" spans="1:24" ht="31.5" customHeight="1">
      <c r="A123" s="308">
        <v>110</v>
      </c>
      <c r="B123" s="309" t="s">
        <v>1492</v>
      </c>
      <c r="C123" s="309" t="s">
        <v>1453</v>
      </c>
      <c r="D123" s="308">
        <v>53</v>
      </c>
      <c r="E123" s="308" t="s">
        <v>693</v>
      </c>
      <c r="F123" s="310">
        <v>9128778995</v>
      </c>
      <c r="G123" s="719"/>
      <c r="H123" s="308"/>
      <c r="I123" s="308"/>
      <c r="J123" s="308"/>
      <c r="K123" s="308" t="s">
        <v>1001</v>
      </c>
      <c r="L123" s="308"/>
      <c r="M123" s="308"/>
      <c r="N123" s="308"/>
      <c r="O123" s="308"/>
      <c r="P123" s="308"/>
      <c r="Q123" s="308"/>
      <c r="R123" s="308" t="s">
        <v>1001</v>
      </c>
      <c r="S123" s="721" t="s">
        <v>887</v>
      </c>
      <c r="T123" s="311"/>
      <c r="U123" s="308"/>
      <c r="V123" s="311"/>
      <c r="W123" s="311"/>
      <c r="X123" s="628"/>
    </row>
    <row r="124" spans="1:24" ht="31.5" customHeight="1">
      <c r="A124" s="308">
        <v>111</v>
      </c>
      <c r="B124" s="309" t="s">
        <v>1493</v>
      </c>
      <c r="C124" s="309" t="s">
        <v>1494</v>
      </c>
      <c r="D124" s="308">
        <v>57</v>
      </c>
      <c r="E124" s="308" t="s">
        <v>691</v>
      </c>
      <c r="F124" s="310">
        <v>9391563748</v>
      </c>
      <c r="G124" s="719"/>
      <c r="H124" s="308"/>
      <c r="I124" s="308" t="s">
        <v>1001</v>
      </c>
      <c r="J124" s="308"/>
      <c r="K124" s="308" t="s">
        <v>1001</v>
      </c>
      <c r="L124" s="308"/>
      <c r="M124" s="308"/>
      <c r="N124" s="308"/>
      <c r="O124" s="308"/>
      <c r="P124" s="308"/>
      <c r="Q124" s="308"/>
      <c r="R124" s="308" t="s">
        <v>1001</v>
      </c>
      <c r="S124" s="721" t="s">
        <v>887</v>
      </c>
      <c r="T124" s="311"/>
      <c r="U124" s="308"/>
      <c r="V124" s="311"/>
      <c r="W124" s="311"/>
      <c r="X124" s="628"/>
    </row>
    <row r="125" spans="1:24" ht="31.5" customHeight="1">
      <c r="A125" s="308">
        <v>112</v>
      </c>
      <c r="B125" s="309" t="s">
        <v>1495</v>
      </c>
      <c r="C125" s="309" t="s">
        <v>1496</v>
      </c>
      <c r="D125" s="308">
        <v>43</v>
      </c>
      <c r="E125" s="308" t="s">
        <v>693</v>
      </c>
      <c r="F125" s="310">
        <v>9097754464</v>
      </c>
      <c r="G125" s="719"/>
      <c r="H125" s="308"/>
      <c r="I125" s="308"/>
      <c r="J125" s="308"/>
      <c r="K125" s="308" t="s">
        <v>1001</v>
      </c>
      <c r="L125" s="308"/>
      <c r="M125" s="308"/>
      <c r="N125" s="308"/>
      <c r="O125" s="308"/>
      <c r="P125" s="308"/>
      <c r="Q125" s="308"/>
      <c r="R125" s="308" t="s">
        <v>1001</v>
      </c>
      <c r="S125" s="721" t="s">
        <v>887</v>
      </c>
      <c r="T125" s="311"/>
      <c r="U125" s="308"/>
      <c r="V125" s="311"/>
      <c r="W125" s="311"/>
      <c r="X125" s="628"/>
    </row>
    <row r="126" spans="1:24" ht="31.5" customHeight="1">
      <c r="A126" s="308">
        <v>113</v>
      </c>
      <c r="B126" s="309" t="s">
        <v>1497</v>
      </c>
      <c r="C126" s="309" t="s">
        <v>1498</v>
      </c>
      <c r="D126" s="308">
        <v>26</v>
      </c>
      <c r="E126" s="308" t="s">
        <v>691</v>
      </c>
      <c r="F126" s="310">
        <v>9636050922</v>
      </c>
      <c r="G126" s="719"/>
      <c r="H126" s="308"/>
      <c r="I126" s="308" t="s">
        <v>1001</v>
      </c>
      <c r="J126" s="308"/>
      <c r="K126" s="308" t="s">
        <v>1001</v>
      </c>
      <c r="L126" s="308"/>
      <c r="M126" s="308"/>
      <c r="N126" s="308"/>
      <c r="O126" s="308"/>
      <c r="P126" s="308"/>
      <c r="Q126" s="308"/>
      <c r="R126" s="308" t="s">
        <v>1001</v>
      </c>
      <c r="S126" s="721" t="s">
        <v>887</v>
      </c>
      <c r="T126" s="311"/>
      <c r="U126" s="308"/>
      <c r="V126" s="311"/>
      <c r="W126" s="311"/>
      <c r="X126" s="628"/>
    </row>
    <row r="127" spans="1:24" ht="31.5" customHeight="1">
      <c r="A127" s="308">
        <v>114</v>
      </c>
      <c r="B127" s="309" t="s">
        <v>1499</v>
      </c>
      <c r="C127" s="309" t="s">
        <v>1500</v>
      </c>
      <c r="D127" s="308">
        <v>23</v>
      </c>
      <c r="E127" s="308" t="s">
        <v>691</v>
      </c>
      <c r="F127" s="310">
        <v>9461902152</v>
      </c>
      <c r="G127" s="719"/>
      <c r="H127" s="308"/>
      <c r="I127" s="308" t="s">
        <v>1001</v>
      </c>
      <c r="J127" s="308"/>
      <c r="K127" s="308" t="s">
        <v>1001</v>
      </c>
      <c r="L127" s="308"/>
      <c r="M127" s="308"/>
      <c r="N127" s="308"/>
      <c r="O127" s="308"/>
      <c r="P127" s="308"/>
      <c r="Q127" s="308"/>
      <c r="R127" s="308" t="s">
        <v>1001</v>
      </c>
      <c r="S127" s="721" t="s">
        <v>887</v>
      </c>
      <c r="T127" s="311"/>
      <c r="U127" s="308"/>
      <c r="V127" s="311"/>
      <c r="W127" s="311"/>
      <c r="X127" s="628"/>
    </row>
    <row r="128" spans="1:24" ht="31.5" customHeight="1">
      <c r="A128" s="308">
        <v>115</v>
      </c>
      <c r="B128" s="309" t="s">
        <v>1501</v>
      </c>
      <c r="C128" s="309" t="s">
        <v>1502</v>
      </c>
      <c r="D128" s="308">
        <v>31</v>
      </c>
      <c r="E128" s="308" t="s">
        <v>691</v>
      </c>
      <c r="F128" s="310">
        <v>9616166602</v>
      </c>
      <c r="G128" s="719"/>
      <c r="H128" s="308"/>
      <c r="I128" s="308" t="s">
        <v>1001</v>
      </c>
      <c r="J128" s="308"/>
      <c r="K128" s="308" t="s">
        <v>1001</v>
      </c>
      <c r="L128" s="308"/>
      <c r="M128" s="308"/>
      <c r="N128" s="308"/>
      <c r="O128" s="308"/>
      <c r="P128" s="308"/>
      <c r="Q128" s="308"/>
      <c r="R128" s="308" t="s">
        <v>1001</v>
      </c>
      <c r="S128" s="721" t="s">
        <v>887</v>
      </c>
      <c r="T128" s="311"/>
      <c r="U128" s="308"/>
      <c r="V128" s="311"/>
      <c r="W128" s="311"/>
      <c r="X128" s="628"/>
    </row>
    <row r="129" spans="1:24" ht="31.5" customHeight="1">
      <c r="A129" s="308">
        <v>116</v>
      </c>
      <c r="B129" s="309" t="s">
        <v>1503</v>
      </c>
      <c r="C129" s="309" t="s">
        <v>1504</v>
      </c>
      <c r="D129" s="308">
        <v>31</v>
      </c>
      <c r="E129" s="308" t="s">
        <v>691</v>
      </c>
      <c r="F129" s="310">
        <v>9151304010</v>
      </c>
      <c r="G129" s="719"/>
      <c r="H129" s="308"/>
      <c r="I129" s="308" t="s">
        <v>1001</v>
      </c>
      <c r="J129" s="308"/>
      <c r="K129" s="308" t="s">
        <v>1001</v>
      </c>
      <c r="L129" s="308"/>
      <c r="M129" s="308"/>
      <c r="N129" s="308"/>
      <c r="O129" s="308"/>
      <c r="P129" s="308"/>
      <c r="Q129" s="308"/>
      <c r="R129" s="308" t="s">
        <v>1001</v>
      </c>
      <c r="S129" s="721" t="s">
        <v>887</v>
      </c>
      <c r="T129" s="311"/>
      <c r="U129" s="308"/>
      <c r="V129" s="311"/>
      <c r="W129" s="311"/>
      <c r="X129" s="628"/>
    </row>
    <row r="130" spans="1:24" ht="31.5" customHeight="1">
      <c r="A130" s="308">
        <v>117</v>
      </c>
      <c r="B130" s="309" t="s">
        <v>1505</v>
      </c>
      <c r="C130" s="309" t="s">
        <v>1506</v>
      </c>
      <c r="D130" s="308">
        <v>30</v>
      </c>
      <c r="E130" s="308" t="s">
        <v>691</v>
      </c>
      <c r="F130" s="310">
        <v>9988830484</v>
      </c>
      <c r="G130" s="719"/>
      <c r="H130" s="308"/>
      <c r="I130" s="308" t="s">
        <v>1001</v>
      </c>
      <c r="J130" s="308"/>
      <c r="K130" s="308" t="s">
        <v>1001</v>
      </c>
      <c r="L130" s="308"/>
      <c r="M130" s="308"/>
      <c r="N130" s="308"/>
      <c r="O130" s="308"/>
      <c r="P130" s="308"/>
      <c r="Q130" s="308"/>
      <c r="R130" s="308" t="s">
        <v>1001</v>
      </c>
      <c r="S130" s="721" t="s">
        <v>887</v>
      </c>
      <c r="T130" s="311"/>
      <c r="U130" s="308"/>
      <c r="V130" s="311"/>
      <c r="W130" s="311"/>
      <c r="X130" s="628"/>
    </row>
    <row r="131" spans="1:24" ht="31.5" customHeight="1">
      <c r="A131" s="308">
        <v>118</v>
      </c>
      <c r="B131" s="309" t="s">
        <v>1507</v>
      </c>
      <c r="C131" s="309" t="s">
        <v>1508</v>
      </c>
      <c r="D131" s="308">
        <v>38</v>
      </c>
      <c r="E131" s="308" t="s">
        <v>691</v>
      </c>
      <c r="F131" s="310">
        <v>9124552100</v>
      </c>
      <c r="G131" s="719"/>
      <c r="H131" s="308"/>
      <c r="I131" s="308" t="s">
        <v>1001</v>
      </c>
      <c r="J131" s="308"/>
      <c r="K131" s="308" t="s">
        <v>1001</v>
      </c>
      <c r="L131" s="308"/>
      <c r="M131" s="308"/>
      <c r="N131" s="308"/>
      <c r="O131" s="308"/>
      <c r="P131" s="308"/>
      <c r="Q131" s="308"/>
      <c r="R131" s="308" t="s">
        <v>1001</v>
      </c>
      <c r="S131" s="721" t="s">
        <v>887</v>
      </c>
      <c r="T131" s="311"/>
      <c r="U131" s="308"/>
      <c r="V131" s="311"/>
      <c r="W131" s="311"/>
      <c r="X131" s="628"/>
    </row>
    <row r="132" spans="1:24" ht="31.5" customHeight="1">
      <c r="A132" s="308">
        <v>119</v>
      </c>
      <c r="B132" s="309" t="s">
        <v>1509</v>
      </c>
      <c r="C132" s="309" t="s">
        <v>1510</v>
      </c>
      <c r="D132" s="308">
        <v>59</v>
      </c>
      <c r="E132" s="308" t="s">
        <v>691</v>
      </c>
      <c r="F132" s="310">
        <v>9295011309</v>
      </c>
      <c r="G132" s="719"/>
      <c r="H132" s="308"/>
      <c r="I132" s="308" t="s">
        <v>1001</v>
      </c>
      <c r="J132" s="308"/>
      <c r="K132" s="308" t="s">
        <v>1001</v>
      </c>
      <c r="L132" s="308"/>
      <c r="M132" s="308"/>
      <c r="N132" s="308"/>
      <c r="O132" s="308"/>
      <c r="P132" s="308"/>
      <c r="Q132" s="308"/>
      <c r="R132" s="308" t="s">
        <v>1001</v>
      </c>
      <c r="S132" s="721" t="s">
        <v>1364</v>
      </c>
      <c r="T132" s="311"/>
      <c r="U132" s="308"/>
      <c r="V132" s="311"/>
      <c r="W132" s="311"/>
      <c r="X132" s="628"/>
    </row>
    <row r="133" spans="1:24" ht="31.5" customHeight="1">
      <c r="A133" s="308">
        <v>120</v>
      </c>
      <c r="B133" s="309" t="s">
        <v>1511</v>
      </c>
      <c r="C133" s="309" t="s">
        <v>1512</v>
      </c>
      <c r="D133" s="308">
        <v>45</v>
      </c>
      <c r="E133" s="308" t="s">
        <v>691</v>
      </c>
      <c r="F133" s="310">
        <v>9297140722</v>
      </c>
      <c r="G133" s="719"/>
      <c r="H133" s="308"/>
      <c r="I133" s="308" t="s">
        <v>1001</v>
      </c>
      <c r="J133" s="308"/>
      <c r="K133" s="308" t="s">
        <v>1001</v>
      </c>
      <c r="L133" s="308"/>
      <c r="M133" s="308"/>
      <c r="N133" s="308"/>
      <c r="O133" s="308"/>
      <c r="P133" s="308"/>
      <c r="Q133" s="308"/>
      <c r="R133" s="308" t="s">
        <v>1001</v>
      </c>
      <c r="S133" s="721" t="s">
        <v>887</v>
      </c>
      <c r="T133" s="311"/>
      <c r="U133" s="308"/>
      <c r="V133" s="311"/>
      <c r="W133" s="311"/>
      <c r="X133" s="628"/>
    </row>
    <row r="134" spans="1:24" ht="31.5" customHeight="1">
      <c r="A134" s="308">
        <v>121</v>
      </c>
      <c r="B134" s="309" t="s">
        <v>1513</v>
      </c>
      <c r="C134" s="309" t="s">
        <v>1514</v>
      </c>
      <c r="D134" s="308">
        <v>40</v>
      </c>
      <c r="E134" s="308" t="s">
        <v>693</v>
      </c>
      <c r="F134" s="310">
        <v>9071233149</v>
      </c>
      <c r="G134" s="719"/>
      <c r="H134" s="308"/>
      <c r="I134" s="308"/>
      <c r="J134" s="308"/>
      <c r="K134" s="308" t="s">
        <v>1001</v>
      </c>
      <c r="L134" s="308"/>
      <c r="M134" s="308"/>
      <c r="N134" s="308"/>
      <c r="O134" s="308"/>
      <c r="P134" s="308"/>
      <c r="Q134" s="308"/>
      <c r="R134" s="308" t="s">
        <v>1001</v>
      </c>
      <c r="S134" s="721" t="s">
        <v>887</v>
      </c>
      <c r="T134" s="311"/>
      <c r="U134" s="308"/>
      <c r="V134" s="311"/>
      <c r="W134" s="311"/>
      <c r="X134" s="628"/>
    </row>
    <row r="135" spans="1:24" ht="31.5" customHeight="1">
      <c r="A135" s="308">
        <v>122</v>
      </c>
      <c r="B135" s="309" t="s">
        <v>1515</v>
      </c>
      <c r="C135" s="309" t="s">
        <v>1514</v>
      </c>
      <c r="D135" s="308">
        <v>40</v>
      </c>
      <c r="E135" s="308" t="s">
        <v>691</v>
      </c>
      <c r="F135" s="310">
        <v>9071233149</v>
      </c>
      <c r="G135" s="719"/>
      <c r="H135" s="308"/>
      <c r="I135" s="308" t="s">
        <v>1001</v>
      </c>
      <c r="J135" s="308"/>
      <c r="K135" s="308" t="s">
        <v>1001</v>
      </c>
      <c r="L135" s="308"/>
      <c r="M135" s="308"/>
      <c r="N135" s="308"/>
      <c r="O135" s="308"/>
      <c r="P135" s="308"/>
      <c r="Q135" s="308"/>
      <c r="R135" s="308" t="s">
        <v>1001</v>
      </c>
      <c r="S135" s="721" t="s">
        <v>887</v>
      </c>
      <c r="T135" s="311"/>
      <c r="U135" s="308"/>
      <c r="V135" s="311"/>
      <c r="W135" s="311"/>
      <c r="X135" s="628"/>
    </row>
    <row r="136" spans="1:24" ht="31.5" customHeight="1">
      <c r="A136" s="308">
        <v>123</v>
      </c>
      <c r="B136" s="309" t="s">
        <v>1516</v>
      </c>
      <c r="C136" s="309" t="s">
        <v>1517</v>
      </c>
      <c r="D136" s="308">
        <v>28</v>
      </c>
      <c r="E136" s="308" t="s">
        <v>693</v>
      </c>
      <c r="F136" s="310" t="s">
        <v>710</v>
      </c>
      <c r="G136" s="719"/>
      <c r="H136" s="308"/>
      <c r="I136" s="308"/>
      <c r="J136" s="308"/>
      <c r="K136" s="308"/>
      <c r="L136" s="308" t="s">
        <v>1001</v>
      </c>
      <c r="M136" s="308"/>
      <c r="N136" s="308"/>
      <c r="O136" s="308"/>
      <c r="P136" s="308"/>
      <c r="Q136" s="308"/>
      <c r="R136" s="308" t="s">
        <v>1001</v>
      </c>
      <c r="S136" s="721" t="s">
        <v>887</v>
      </c>
      <c r="T136" s="311"/>
      <c r="U136" s="308"/>
      <c r="V136" s="311"/>
      <c r="W136" s="311"/>
      <c r="X136" s="628"/>
    </row>
    <row r="137" spans="1:24" ht="31.5" customHeight="1">
      <c r="A137" s="308">
        <v>124</v>
      </c>
      <c r="B137" s="309" t="s">
        <v>1518</v>
      </c>
      <c r="C137" s="309" t="s">
        <v>1519</v>
      </c>
      <c r="D137" s="308">
        <v>57</v>
      </c>
      <c r="E137" s="308" t="s">
        <v>691</v>
      </c>
      <c r="F137" s="310">
        <v>9089044615</v>
      </c>
      <c r="G137" s="716"/>
      <c r="H137" s="308"/>
      <c r="I137" s="308" t="s">
        <v>709</v>
      </c>
      <c r="J137" s="308"/>
      <c r="K137" s="308"/>
      <c r="L137" s="308" t="s">
        <v>709</v>
      </c>
      <c r="M137" s="308"/>
      <c r="N137" s="308"/>
      <c r="O137" s="308"/>
      <c r="P137" s="308" t="s">
        <v>709</v>
      </c>
      <c r="Q137" s="308"/>
      <c r="R137" s="308"/>
      <c r="S137" s="610" t="s">
        <v>817</v>
      </c>
      <c r="T137" s="311" t="s">
        <v>1520</v>
      </c>
      <c r="U137" s="308" t="s">
        <v>1521</v>
      </c>
      <c r="V137" s="311" t="s">
        <v>823</v>
      </c>
      <c r="W137" s="311" t="s">
        <v>700</v>
      </c>
      <c r="X137" s="628"/>
    </row>
    <row r="138" spans="1:24" ht="31.5" customHeight="1">
      <c r="A138" s="308">
        <v>125</v>
      </c>
      <c r="B138" s="309" t="s">
        <v>1522</v>
      </c>
      <c r="C138" s="309" t="s">
        <v>1523</v>
      </c>
      <c r="D138" s="308">
        <v>44</v>
      </c>
      <c r="E138" s="308" t="s">
        <v>691</v>
      </c>
      <c r="F138" s="310">
        <v>9499243166</v>
      </c>
      <c r="G138" s="716"/>
      <c r="H138" s="308"/>
      <c r="I138" s="308" t="s">
        <v>709</v>
      </c>
      <c r="J138" s="308"/>
      <c r="K138" s="308"/>
      <c r="L138" s="308" t="s">
        <v>709</v>
      </c>
      <c r="M138" s="308"/>
      <c r="N138" s="308"/>
      <c r="O138" s="308"/>
      <c r="P138" s="308" t="s">
        <v>709</v>
      </c>
      <c r="Q138" s="308"/>
      <c r="R138" s="308"/>
      <c r="S138" s="610" t="s">
        <v>817</v>
      </c>
      <c r="T138" s="311" t="s">
        <v>698</v>
      </c>
      <c r="U138" s="308" t="s">
        <v>699</v>
      </c>
      <c r="V138" s="311" t="s">
        <v>840</v>
      </c>
      <c r="W138" s="311" t="s">
        <v>701</v>
      </c>
      <c r="X138" s="628"/>
    </row>
    <row r="139" spans="1:24" ht="31.5" customHeight="1">
      <c r="A139" s="308">
        <v>126</v>
      </c>
      <c r="B139" s="309" t="s">
        <v>1524</v>
      </c>
      <c r="C139" s="309" t="s">
        <v>1525</v>
      </c>
      <c r="D139" s="308">
        <v>42</v>
      </c>
      <c r="E139" s="308" t="s">
        <v>693</v>
      </c>
      <c r="F139" s="310" t="s">
        <v>710</v>
      </c>
      <c r="G139" s="719"/>
      <c r="H139" s="308"/>
      <c r="I139" s="308"/>
      <c r="J139" s="308"/>
      <c r="K139" s="308"/>
      <c r="L139" s="308" t="s">
        <v>709</v>
      </c>
      <c r="M139" s="308"/>
      <c r="N139" s="308"/>
      <c r="O139" s="308"/>
      <c r="P139" s="308" t="s">
        <v>709</v>
      </c>
      <c r="Q139" s="308"/>
      <c r="R139" s="308"/>
      <c r="S139" s="610" t="s">
        <v>817</v>
      </c>
      <c r="T139" s="311" t="s">
        <v>1526</v>
      </c>
      <c r="U139" s="308" t="s">
        <v>1527</v>
      </c>
      <c r="V139" s="311" t="s">
        <v>1528</v>
      </c>
      <c r="W139" s="311" t="s">
        <v>1169</v>
      </c>
      <c r="X139" s="628"/>
    </row>
    <row r="140" spans="1:24" ht="31.5" customHeight="1">
      <c r="A140" s="308">
        <v>127</v>
      </c>
      <c r="B140" s="722" t="s">
        <v>1529</v>
      </c>
      <c r="C140" s="722" t="s">
        <v>1530</v>
      </c>
      <c r="D140" s="723">
        <v>34</v>
      </c>
      <c r="E140" s="723" t="s">
        <v>693</v>
      </c>
      <c r="F140" s="724">
        <v>9155242744</v>
      </c>
      <c r="G140" s="725"/>
      <c r="H140" s="726"/>
      <c r="I140" s="726"/>
      <c r="J140" s="726"/>
      <c r="K140" s="726"/>
      <c r="L140" s="726" t="s">
        <v>1001</v>
      </c>
      <c r="M140" s="726"/>
      <c r="N140" s="726"/>
      <c r="O140" s="726"/>
      <c r="P140" s="726" t="s">
        <v>709</v>
      </c>
      <c r="Q140" s="726"/>
      <c r="R140" s="726"/>
      <c r="S140" s="727" t="s">
        <v>817</v>
      </c>
      <c r="T140" s="728" t="s">
        <v>1531</v>
      </c>
      <c r="U140" s="726">
        <v>132985</v>
      </c>
      <c r="V140" s="728" t="s">
        <v>1532</v>
      </c>
      <c r="W140" s="728" t="s">
        <v>702</v>
      </c>
      <c r="X140" s="628"/>
    </row>
    <row r="141" spans="1:24" ht="31.5" customHeight="1">
      <c r="A141" s="308">
        <v>128</v>
      </c>
      <c r="B141" s="722" t="s">
        <v>1533</v>
      </c>
      <c r="C141" s="722" t="s">
        <v>1534</v>
      </c>
      <c r="D141" s="723">
        <v>33</v>
      </c>
      <c r="E141" s="723" t="s">
        <v>691</v>
      </c>
      <c r="F141" s="577">
        <v>9682690644</v>
      </c>
      <c r="G141" s="729"/>
      <c r="H141" s="726"/>
      <c r="I141" s="726" t="s">
        <v>1001</v>
      </c>
      <c r="J141" s="726"/>
      <c r="K141" s="726"/>
      <c r="L141" s="726" t="s">
        <v>1001</v>
      </c>
      <c r="M141" s="726"/>
      <c r="N141" s="726"/>
      <c r="O141" s="726"/>
      <c r="P141" s="726" t="s">
        <v>1001</v>
      </c>
      <c r="Q141" s="726"/>
      <c r="R141" s="726"/>
      <c r="S141" s="727" t="s">
        <v>1535</v>
      </c>
      <c r="T141" s="728" t="s">
        <v>1536</v>
      </c>
      <c r="U141" s="726" t="s">
        <v>1537</v>
      </c>
      <c r="V141" s="728" t="s">
        <v>743</v>
      </c>
      <c r="W141" s="728" t="s">
        <v>1123</v>
      </c>
      <c r="X141" s="628"/>
    </row>
    <row r="142" spans="1:24" ht="31.5" customHeight="1">
      <c r="A142" s="308">
        <v>129</v>
      </c>
      <c r="B142" s="722" t="s">
        <v>1533</v>
      </c>
      <c r="C142" s="722" t="s">
        <v>1534</v>
      </c>
      <c r="D142" s="723">
        <v>33</v>
      </c>
      <c r="E142" s="723" t="s">
        <v>691</v>
      </c>
      <c r="F142" s="577">
        <v>9682690644</v>
      </c>
      <c r="G142" s="729"/>
      <c r="H142" s="726"/>
      <c r="I142" s="726" t="s">
        <v>1001</v>
      </c>
      <c r="J142" s="726"/>
      <c r="K142" s="726"/>
      <c r="L142" s="726" t="s">
        <v>1001</v>
      </c>
      <c r="M142" s="726"/>
      <c r="N142" s="726"/>
      <c r="O142" s="726"/>
      <c r="P142" s="726" t="s">
        <v>1001</v>
      </c>
      <c r="Q142" s="726"/>
      <c r="R142" s="726"/>
      <c r="S142" s="727" t="s">
        <v>1535</v>
      </c>
      <c r="T142" s="728" t="s">
        <v>1538</v>
      </c>
      <c r="U142" s="726" t="s">
        <v>1539</v>
      </c>
      <c r="V142" s="728" t="s">
        <v>743</v>
      </c>
      <c r="W142" s="728" t="s">
        <v>751</v>
      </c>
      <c r="X142" s="628"/>
    </row>
    <row r="143" spans="1:24" ht="31.5" customHeight="1">
      <c r="A143" s="308">
        <v>130</v>
      </c>
      <c r="B143" s="722" t="s">
        <v>1540</v>
      </c>
      <c r="C143" s="730" t="s">
        <v>1541</v>
      </c>
      <c r="D143" s="723">
        <v>34</v>
      </c>
      <c r="E143" s="723" t="s">
        <v>693</v>
      </c>
      <c r="F143" s="731">
        <v>9612937919</v>
      </c>
      <c r="G143" s="729"/>
      <c r="H143" s="726"/>
      <c r="I143" s="726"/>
      <c r="J143" s="726"/>
      <c r="K143" s="726"/>
      <c r="L143" s="726" t="s">
        <v>1001</v>
      </c>
      <c r="M143" s="726"/>
      <c r="N143" s="726"/>
      <c r="O143" s="726"/>
      <c r="P143" s="726" t="s">
        <v>1001</v>
      </c>
      <c r="Q143" s="726"/>
      <c r="R143" s="726"/>
      <c r="S143" s="727" t="s">
        <v>817</v>
      </c>
      <c r="T143" s="728" t="s">
        <v>1542</v>
      </c>
      <c r="U143" s="726" t="s">
        <v>1543</v>
      </c>
      <c r="V143" s="728" t="s">
        <v>1544</v>
      </c>
      <c r="W143" s="728" t="s">
        <v>708</v>
      </c>
      <c r="X143" s="628"/>
    </row>
    <row r="144" spans="1:24" ht="31.5" customHeight="1">
      <c r="A144" s="308">
        <v>131</v>
      </c>
      <c r="B144" s="722" t="s">
        <v>1545</v>
      </c>
      <c r="C144" s="730" t="s">
        <v>1541</v>
      </c>
      <c r="D144" s="723">
        <v>22</v>
      </c>
      <c r="E144" s="723" t="s">
        <v>693</v>
      </c>
      <c r="F144" s="731">
        <v>9972234381</v>
      </c>
      <c r="G144" s="729"/>
      <c r="H144" s="726"/>
      <c r="I144" s="726"/>
      <c r="J144" s="726"/>
      <c r="K144" s="726"/>
      <c r="L144" s="726" t="s">
        <v>1001</v>
      </c>
      <c r="M144" s="726"/>
      <c r="N144" s="726"/>
      <c r="O144" s="726"/>
      <c r="P144" s="726" t="s">
        <v>1001</v>
      </c>
      <c r="Q144" s="726"/>
      <c r="R144" s="726"/>
      <c r="S144" s="727" t="s">
        <v>817</v>
      </c>
      <c r="T144" s="728" t="s">
        <v>1546</v>
      </c>
      <c r="U144" s="726" t="s">
        <v>1543</v>
      </c>
      <c r="V144" s="728" t="s">
        <v>1015</v>
      </c>
      <c r="W144" s="728" t="s">
        <v>708</v>
      </c>
      <c r="X144" s="628"/>
    </row>
    <row r="145" spans="1:24" ht="31.5" customHeight="1">
      <c r="A145" s="308">
        <v>132</v>
      </c>
      <c r="B145" s="722" t="s">
        <v>1547</v>
      </c>
      <c r="C145" s="732" t="s">
        <v>1548</v>
      </c>
      <c r="D145" s="577">
        <v>60</v>
      </c>
      <c r="E145" s="577" t="s">
        <v>693</v>
      </c>
      <c r="F145" s="733" t="s">
        <v>1548</v>
      </c>
      <c r="G145" s="734"/>
      <c r="H145" s="577"/>
      <c r="I145" s="577"/>
      <c r="J145" s="577"/>
      <c r="K145" s="577"/>
      <c r="L145" s="577" t="s">
        <v>1001</v>
      </c>
      <c r="M145" s="577"/>
      <c r="N145" s="577" t="s">
        <v>1001</v>
      </c>
      <c r="O145" s="577"/>
      <c r="P145" s="577" t="s">
        <v>709</v>
      </c>
      <c r="Q145" s="577"/>
      <c r="R145" s="577"/>
      <c r="S145" s="735" t="s">
        <v>817</v>
      </c>
      <c r="T145" s="736" t="s">
        <v>1549</v>
      </c>
      <c r="U145" s="577" t="s">
        <v>1550</v>
      </c>
      <c r="V145" s="736" t="s">
        <v>840</v>
      </c>
      <c r="W145" s="736" t="s">
        <v>872</v>
      </c>
      <c r="X145" s="628"/>
    </row>
    <row r="146" spans="1:24" ht="31.5" customHeight="1">
      <c r="A146" s="308">
        <v>133</v>
      </c>
      <c r="B146" s="722" t="s">
        <v>1547</v>
      </c>
      <c r="C146" s="732" t="s">
        <v>1548</v>
      </c>
      <c r="D146" s="577">
        <v>60</v>
      </c>
      <c r="E146" s="577" t="s">
        <v>693</v>
      </c>
      <c r="F146" s="733" t="s">
        <v>1548</v>
      </c>
      <c r="G146" s="734"/>
      <c r="H146" s="577"/>
      <c r="I146" s="577"/>
      <c r="J146" s="577"/>
      <c r="K146" s="577"/>
      <c r="L146" s="577" t="s">
        <v>1001</v>
      </c>
      <c r="M146" s="577"/>
      <c r="N146" s="577" t="s">
        <v>1001</v>
      </c>
      <c r="O146" s="577"/>
      <c r="P146" s="577" t="s">
        <v>709</v>
      </c>
      <c r="Q146" s="577"/>
      <c r="R146" s="577"/>
      <c r="S146" s="735" t="s">
        <v>817</v>
      </c>
      <c r="T146" s="736" t="s">
        <v>1549</v>
      </c>
      <c r="U146" s="577" t="s">
        <v>1550</v>
      </c>
      <c r="V146" s="736" t="s">
        <v>840</v>
      </c>
      <c r="W146" s="736" t="s">
        <v>872</v>
      </c>
      <c r="X146" s="628"/>
    </row>
    <row r="147" spans="1:24" ht="31.5" customHeight="1">
      <c r="A147" s="308">
        <v>134</v>
      </c>
      <c r="B147" s="309" t="s">
        <v>772</v>
      </c>
      <c r="C147" s="309" t="s">
        <v>1024</v>
      </c>
      <c r="D147" s="308">
        <v>37</v>
      </c>
      <c r="E147" s="308" t="s">
        <v>691</v>
      </c>
      <c r="F147" s="310">
        <v>9053658454</v>
      </c>
      <c r="G147" s="716"/>
      <c r="H147" s="308"/>
      <c r="I147" s="308" t="s">
        <v>1001</v>
      </c>
      <c r="J147" s="308"/>
      <c r="K147" s="308"/>
      <c r="L147" s="308" t="s">
        <v>1001</v>
      </c>
      <c r="M147" s="308"/>
      <c r="N147" s="308"/>
      <c r="O147" s="308"/>
      <c r="P147" s="308" t="s">
        <v>1001</v>
      </c>
      <c r="Q147" s="308"/>
      <c r="R147" s="308"/>
      <c r="S147" s="610" t="s">
        <v>1119</v>
      </c>
      <c r="T147" s="311" t="s">
        <v>1025</v>
      </c>
      <c r="U147" s="308" t="s">
        <v>775</v>
      </c>
      <c r="V147" s="737" t="s">
        <v>1551</v>
      </c>
      <c r="W147" s="311"/>
      <c r="X147" s="628"/>
    </row>
    <row r="148" spans="1:24" ht="31.5" customHeight="1">
      <c r="A148" s="308">
        <v>135</v>
      </c>
      <c r="B148" s="309" t="s">
        <v>772</v>
      </c>
      <c r="C148" s="738" t="s">
        <v>1024</v>
      </c>
      <c r="D148" s="677">
        <v>37</v>
      </c>
      <c r="E148" s="677" t="s">
        <v>691</v>
      </c>
      <c r="F148" s="684" t="s">
        <v>1552</v>
      </c>
      <c r="G148" s="739"/>
      <c r="H148" s="677"/>
      <c r="I148" s="677" t="s">
        <v>1001</v>
      </c>
      <c r="J148" s="677"/>
      <c r="K148" s="677"/>
      <c r="L148" s="677" t="s">
        <v>1001</v>
      </c>
      <c r="M148" s="677"/>
      <c r="N148" s="677"/>
      <c r="O148" s="677"/>
      <c r="P148" s="677"/>
      <c r="Q148" s="677" t="s">
        <v>1001</v>
      </c>
      <c r="R148" s="677"/>
      <c r="S148" s="641" t="s">
        <v>1553</v>
      </c>
      <c r="T148" s="740" t="s">
        <v>1025</v>
      </c>
      <c r="U148" s="677" t="s">
        <v>775</v>
      </c>
      <c r="V148" s="741" t="s">
        <v>1551</v>
      </c>
      <c r="W148" s="740" t="s">
        <v>1554</v>
      </c>
      <c r="X148" s="628"/>
    </row>
    <row r="149" spans="1:24" ht="31.5" customHeight="1">
      <c r="A149" s="308">
        <v>136</v>
      </c>
      <c r="B149" s="309" t="s">
        <v>1555</v>
      </c>
      <c r="C149" s="309" t="s">
        <v>1556</v>
      </c>
      <c r="D149" s="308">
        <v>46</v>
      </c>
      <c r="E149" s="308" t="s">
        <v>691</v>
      </c>
      <c r="F149" s="310">
        <v>9478329290</v>
      </c>
      <c r="G149" s="719"/>
      <c r="H149" s="308"/>
      <c r="I149" s="308" t="s">
        <v>1001</v>
      </c>
      <c r="J149" s="308"/>
      <c r="K149" s="308"/>
      <c r="L149" s="677" t="s">
        <v>1001</v>
      </c>
      <c r="M149" s="308"/>
      <c r="N149" s="308"/>
      <c r="O149" s="308"/>
      <c r="P149" s="308"/>
      <c r="Q149" s="308"/>
      <c r="R149" s="308" t="s">
        <v>1001</v>
      </c>
      <c r="S149" s="610" t="s">
        <v>1119</v>
      </c>
      <c r="T149" s="311" t="s">
        <v>1557</v>
      </c>
      <c r="U149" s="308" t="s">
        <v>692</v>
      </c>
      <c r="V149" s="311" t="s">
        <v>692</v>
      </c>
      <c r="W149" s="311" t="s">
        <v>1558</v>
      </c>
      <c r="X149" s="628"/>
    </row>
    <row r="150" spans="1:24" ht="31.5" customHeight="1">
      <c r="A150" s="308">
        <v>137</v>
      </c>
      <c r="B150" s="309" t="s">
        <v>1559</v>
      </c>
      <c r="C150" s="309" t="s">
        <v>1560</v>
      </c>
      <c r="D150" s="308">
        <v>30</v>
      </c>
      <c r="E150" s="308" t="s">
        <v>691</v>
      </c>
      <c r="F150" s="310">
        <v>978321217</v>
      </c>
      <c r="G150" s="719"/>
      <c r="H150" s="308"/>
      <c r="I150" s="308" t="s">
        <v>1001</v>
      </c>
      <c r="J150" s="308"/>
      <c r="K150" s="308"/>
      <c r="L150" s="677" t="s">
        <v>1001</v>
      </c>
      <c r="M150" s="308"/>
      <c r="N150" s="308"/>
      <c r="O150" s="308"/>
      <c r="P150" s="308"/>
      <c r="Q150" s="308"/>
      <c r="R150" s="308" t="s">
        <v>1001</v>
      </c>
      <c r="S150" s="610" t="s">
        <v>1119</v>
      </c>
      <c r="T150" s="311" t="s">
        <v>692</v>
      </c>
      <c r="U150" s="308" t="s">
        <v>692</v>
      </c>
      <c r="V150" s="311" t="s">
        <v>692</v>
      </c>
      <c r="W150" s="311" t="s">
        <v>1561</v>
      </c>
      <c r="X150" s="628"/>
    </row>
    <row r="151" spans="1:24" ht="31.5" customHeight="1">
      <c r="A151" s="308">
        <v>138</v>
      </c>
      <c r="B151" s="309" t="s">
        <v>1562</v>
      </c>
      <c r="C151" s="309" t="s">
        <v>1563</v>
      </c>
      <c r="D151" s="308">
        <v>45</v>
      </c>
      <c r="E151" s="308" t="s">
        <v>691</v>
      </c>
      <c r="F151" s="310">
        <v>9433525094</v>
      </c>
      <c r="G151" s="719"/>
      <c r="H151" s="308"/>
      <c r="I151" s="308" t="s">
        <v>1001</v>
      </c>
      <c r="J151" s="308"/>
      <c r="K151" s="308"/>
      <c r="L151" s="677" t="s">
        <v>1001</v>
      </c>
      <c r="M151" s="308"/>
      <c r="N151" s="308"/>
      <c r="O151" s="308"/>
      <c r="P151" s="308"/>
      <c r="Q151" s="308"/>
      <c r="R151" s="308" t="s">
        <v>1001</v>
      </c>
      <c r="S151" s="610" t="s">
        <v>1564</v>
      </c>
      <c r="T151" s="311" t="s">
        <v>1565</v>
      </c>
      <c r="U151" s="308"/>
      <c r="V151" s="311"/>
      <c r="W151" s="311"/>
      <c r="X151" s="628"/>
    </row>
    <row r="152" spans="1:24" ht="31.5" customHeight="1">
      <c r="A152" s="308">
        <v>139</v>
      </c>
      <c r="B152" s="309" t="s">
        <v>1562</v>
      </c>
      <c r="C152" s="309" t="s">
        <v>1563</v>
      </c>
      <c r="D152" s="308">
        <v>45</v>
      </c>
      <c r="E152" s="308" t="s">
        <v>691</v>
      </c>
      <c r="F152" s="310">
        <v>9433525094</v>
      </c>
      <c r="G152" s="719"/>
      <c r="H152" s="308"/>
      <c r="I152" s="308" t="s">
        <v>1001</v>
      </c>
      <c r="J152" s="308"/>
      <c r="K152" s="308"/>
      <c r="L152" s="677" t="s">
        <v>1001</v>
      </c>
      <c r="M152" s="308"/>
      <c r="N152" s="308"/>
      <c r="O152" s="308"/>
      <c r="P152" s="308"/>
      <c r="Q152" s="308"/>
      <c r="R152" s="308" t="s">
        <v>1001</v>
      </c>
      <c r="S152" s="610" t="s">
        <v>1119</v>
      </c>
      <c r="T152" s="311"/>
      <c r="U152" s="308"/>
      <c r="V152" s="311"/>
      <c r="W152" s="311"/>
      <c r="X152" s="628"/>
    </row>
    <row r="153" spans="1:24" ht="31.5" customHeight="1">
      <c r="A153" s="308">
        <v>140</v>
      </c>
      <c r="B153" s="309" t="s">
        <v>1562</v>
      </c>
      <c r="C153" s="309" t="s">
        <v>1563</v>
      </c>
      <c r="D153" s="308">
        <v>45</v>
      </c>
      <c r="E153" s="308" t="s">
        <v>691</v>
      </c>
      <c r="F153" s="310">
        <v>9433525094</v>
      </c>
      <c r="G153" s="719"/>
      <c r="H153" s="308"/>
      <c r="I153" s="308" t="s">
        <v>1001</v>
      </c>
      <c r="J153" s="308"/>
      <c r="K153" s="308"/>
      <c r="L153" s="677" t="s">
        <v>1001</v>
      </c>
      <c r="M153" s="308"/>
      <c r="N153" s="308"/>
      <c r="O153" s="308"/>
      <c r="P153" s="308"/>
      <c r="Q153" s="308"/>
      <c r="R153" s="308" t="s">
        <v>1001</v>
      </c>
      <c r="S153" s="610" t="s">
        <v>1119</v>
      </c>
      <c r="T153" s="311"/>
      <c r="U153" s="308"/>
      <c r="V153" s="311"/>
      <c r="W153" s="311"/>
      <c r="X153" s="628"/>
    </row>
    <row r="154" spans="1:24" ht="31.5" customHeight="1">
      <c r="A154" s="308">
        <v>141</v>
      </c>
      <c r="B154" s="309" t="s">
        <v>1566</v>
      </c>
      <c r="C154" s="309" t="s">
        <v>694</v>
      </c>
      <c r="D154" s="308">
        <v>46</v>
      </c>
      <c r="E154" s="308" t="s">
        <v>693</v>
      </c>
      <c r="F154" s="310" t="s">
        <v>692</v>
      </c>
      <c r="G154" s="719"/>
      <c r="H154" s="308"/>
      <c r="I154" s="308"/>
      <c r="J154" s="308"/>
      <c r="K154" s="308"/>
      <c r="L154" s="677" t="s">
        <v>1001</v>
      </c>
      <c r="M154" s="308"/>
      <c r="N154" s="308"/>
      <c r="O154" s="308"/>
      <c r="P154" s="308"/>
      <c r="Q154" s="308"/>
      <c r="R154" s="308" t="s">
        <v>1001</v>
      </c>
      <c r="S154" s="610" t="s">
        <v>1567</v>
      </c>
      <c r="T154" s="311"/>
      <c r="U154" s="308"/>
      <c r="V154" s="311"/>
      <c r="W154" s="311"/>
      <c r="X154" s="628"/>
    </row>
    <row r="155" spans="1:24" ht="31.5" customHeight="1">
      <c r="A155" s="308">
        <v>142</v>
      </c>
      <c r="B155" s="309" t="s">
        <v>1568</v>
      </c>
      <c r="C155" s="742" t="s">
        <v>1569</v>
      </c>
      <c r="D155" s="743" t="s">
        <v>692</v>
      </c>
      <c r="E155" s="743" t="s">
        <v>691</v>
      </c>
      <c r="F155" s="742" t="s">
        <v>1570</v>
      </c>
      <c r="G155" s="716"/>
      <c r="H155" s="308"/>
      <c r="I155" s="308" t="s">
        <v>709</v>
      </c>
      <c r="J155" s="308"/>
      <c r="K155" s="308"/>
      <c r="L155" s="308" t="s">
        <v>709</v>
      </c>
      <c r="M155" s="308"/>
      <c r="N155" s="308"/>
      <c r="O155" s="308"/>
      <c r="P155" s="308" t="s">
        <v>709</v>
      </c>
      <c r="Q155" s="308"/>
      <c r="R155" s="308"/>
      <c r="S155" s="610" t="s">
        <v>817</v>
      </c>
      <c r="T155" s="311" t="s">
        <v>1571</v>
      </c>
      <c r="U155" s="308" t="s">
        <v>1572</v>
      </c>
      <c r="V155" s="606" t="s">
        <v>840</v>
      </c>
      <c r="W155" s="311" t="s">
        <v>701</v>
      </c>
      <c r="X155" s="628"/>
    </row>
    <row r="156" spans="1:24" ht="31.5" customHeight="1">
      <c r="A156" s="308">
        <v>143</v>
      </c>
      <c r="B156" s="309" t="s">
        <v>1568</v>
      </c>
      <c r="C156" s="742" t="s">
        <v>1569</v>
      </c>
      <c r="D156" s="743" t="s">
        <v>692</v>
      </c>
      <c r="E156" s="743" t="s">
        <v>691</v>
      </c>
      <c r="F156" s="742" t="s">
        <v>1570</v>
      </c>
      <c r="G156" s="716"/>
      <c r="H156" s="308"/>
      <c r="I156" s="308" t="s">
        <v>709</v>
      </c>
      <c r="J156" s="308"/>
      <c r="K156" s="308"/>
      <c r="L156" s="308" t="s">
        <v>709</v>
      </c>
      <c r="M156" s="308"/>
      <c r="N156" s="308"/>
      <c r="O156" s="308"/>
      <c r="P156" s="308" t="s">
        <v>709</v>
      </c>
      <c r="Q156" s="308"/>
      <c r="R156" s="308"/>
      <c r="S156" s="610" t="s">
        <v>817</v>
      </c>
      <c r="T156" s="311" t="s">
        <v>1571</v>
      </c>
      <c r="U156" s="308" t="s">
        <v>1573</v>
      </c>
      <c r="V156" s="606" t="s">
        <v>840</v>
      </c>
      <c r="W156" s="311" t="s">
        <v>701</v>
      </c>
      <c r="X156" s="628"/>
    </row>
    <row r="157" spans="1:24" ht="31.5" customHeight="1">
      <c r="A157" s="308">
        <v>144</v>
      </c>
      <c r="B157" s="744" t="s">
        <v>1574</v>
      </c>
      <c r="C157" s="745" t="s">
        <v>1575</v>
      </c>
      <c r="D157" s="723">
        <v>72</v>
      </c>
      <c r="E157" s="723" t="s">
        <v>691</v>
      </c>
      <c r="F157" s="726" t="s">
        <v>692</v>
      </c>
      <c r="G157" s="746"/>
      <c r="H157" s="726"/>
      <c r="I157" s="726" t="s">
        <v>709</v>
      </c>
      <c r="J157" s="747"/>
      <c r="K157" s="726"/>
      <c r="L157" s="726" t="s">
        <v>709</v>
      </c>
      <c r="M157" s="726"/>
      <c r="N157" s="726" t="s">
        <v>709</v>
      </c>
      <c r="O157" s="726"/>
      <c r="P157" s="726" t="s">
        <v>709</v>
      </c>
      <c r="Q157" s="726"/>
      <c r="R157" s="726"/>
      <c r="S157" s="748" t="s">
        <v>817</v>
      </c>
      <c r="T157" s="730" t="s">
        <v>1576</v>
      </c>
      <c r="U157" s="726"/>
      <c r="V157" s="727" t="s">
        <v>849</v>
      </c>
      <c r="W157" s="726" t="s">
        <v>872</v>
      </c>
      <c r="X157" s="628"/>
    </row>
    <row r="158" spans="1:24" ht="31.5" customHeight="1">
      <c r="A158" s="308">
        <v>145</v>
      </c>
      <c r="B158" s="309" t="s">
        <v>790</v>
      </c>
      <c r="C158" s="639" t="s">
        <v>1577</v>
      </c>
      <c r="D158" s="308">
        <v>39</v>
      </c>
      <c r="E158" s="308" t="s">
        <v>693</v>
      </c>
      <c r="F158" s="310">
        <v>9565495353</v>
      </c>
      <c r="G158" s="719"/>
      <c r="H158" s="308"/>
      <c r="I158" s="308"/>
      <c r="J158" s="308"/>
      <c r="K158" s="308"/>
      <c r="L158" s="308"/>
      <c r="M158" s="308" t="s">
        <v>1001</v>
      </c>
      <c r="N158" s="308"/>
      <c r="O158" s="308"/>
      <c r="P158" s="308" t="s">
        <v>1001</v>
      </c>
      <c r="Q158" s="308"/>
      <c r="R158" s="308"/>
      <c r="S158" s="610" t="s">
        <v>817</v>
      </c>
      <c r="T158" s="309" t="s">
        <v>791</v>
      </c>
      <c r="U158" s="308" t="s">
        <v>795</v>
      </c>
      <c r="V158" s="610" t="s">
        <v>849</v>
      </c>
      <c r="W158" s="311" t="s">
        <v>793</v>
      </c>
      <c r="X158" s="628"/>
    </row>
    <row r="159" spans="1:24" ht="31.5" customHeight="1">
      <c r="A159" s="308">
        <v>146</v>
      </c>
      <c r="B159" s="309" t="s">
        <v>794</v>
      </c>
      <c r="C159" s="639" t="s">
        <v>1578</v>
      </c>
      <c r="D159" s="308">
        <v>40</v>
      </c>
      <c r="E159" s="308" t="s">
        <v>693</v>
      </c>
      <c r="F159" s="310">
        <v>9684548557</v>
      </c>
      <c r="G159" s="719"/>
      <c r="H159" s="308"/>
      <c r="I159" s="308"/>
      <c r="J159" s="308"/>
      <c r="K159" s="308"/>
      <c r="L159" s="308" t="s">
        <v>1001</v>
      </c>
      <c r="M159" s="308"/>
      <c r="N159" s="308"/>
      <c r="O159" s="308"/>
      <c r="P159" s="308" t="s">
        <v>1001</v>
      </c>
      <c r="Q159" s="308"/>
      <c r="R159" s="308"/>
      <c r="S159" s="610" t="s">
        <v>817</v>
      </c>
      <c r="T159" s="309" t="s">
        <v>788</v>
      </c>
      <c r="U159" s="308" t="s">
        <v>796</v>
      </c>
      <c r="V159" s="311" t="s">
        <v>1579</v>
      </c>
      <c r="W159" s="311" t="s">
        <v>708</v>
      </c>
      <c r="X159" s="628"/>
    </row>
    <row r="160" spans="1:24" ht="31.5" customHeight="1">
      <c r="A160" s="308">
        <v>147</v>
      </c>
      <c r="B160" s="309" t="s">
        <v>797</v>
      </c>
      <c r="C160" s="309" t="s">
        <v>1580</v>
      </c>
      <c r="D160" s="308">
        <v>18</v>
      </c>
      <c r="E160" s="308" t="s">
        <v>691</v>
      </c>
      <c r="F160" s="310">
        <v>9264108356</v>
      </c>
      <c r="G160" s="719"/>
      <c r="H160" s="308"/>
      <c r="I160" s="308" t="s">
        <v>1001</v>
      </c>
      <c r="J160" s="308"/>
      <c r="K160" s="308"/>
      <c r="L160" s="308"/>
      <c r="M160" s="308" t="s">
        <v>1001</v>
      </c>
      <c r="N160" s="308"/>
      <c r="O160" s="308"/>
      <c r="P160" s="308" t="s">
        <v>1001</v>
      </c>
      <c r="Q160" s="308"/>
      <c r="R160" s="308"/>
      <c r="S160" s="610" t="s">
        <v>817</v>
      </c>
      <c r="T160" s="309" t="s">
        <v>1581</v>
      </c>
      <c r="U160" s="308" t="s">
        <v>798</v>
      </c>
      <c r="V160" s="311" t="s">
        <v>1579</v>
      </c>
      <c r="W160" s="311" t="s">
        <v>708</v>
      </c>
      <c r="X160" s="628"/>
    </row>
    <row r="161" spans="1:24" ht="31.5" customHeight="1">
      <c r="A161" s="308">
        <v>148</v>
      </c>
      <c r="B161" s="722" t="s">
        <v>1529</v>
      </c>
      <c r="C161" s="722" t="s">
        <v>1530</v>
      </c>
      <c r="D161" s="723">
        <v>34</v>
      </c>
      <c r="E161" s="723" t="s">
        <v>693</v>
      </c>
      <c r="F161" s="724">
        <v>9155242744</v>
      </c>
      <c r="G161" s="725"/>
      <c r="H161" s="726"/>
      <c r="I161" s="726"/>
      <c r="J161" s="726"/>
      <c r="K161" s="726"/>
      <c r="L161" s="726" t="s">
        <v>1001</v>
      </c>
      <c r="M161" s="726"/>
      <c r="N161" s="726"/>
      <c r="O161" s="726"/>
      <c r="P161" s="726" t="s">
        <v>709</v>
      </c>
      <c r="Q161" s="726"/>
      <c r="R161" s="726"/>
      <c r="S161" s="727" t="s">
        <v>1119</v>
      </c>
      <c r="T161" s="730" t="s">
        <v>1531</v>
      </c>
      <c r="U161" s="726">
        <v>132985</v>
      </c>
      <c r="V161" s="749" t="s">
        <v>1532</v>
      </c>
      <c r="W161" s="728" t="s">
        <v>702</v>
      </c>
      <c r="X161" s="628"/>
    </row>
    <row r="162" spans="1:24" ht="31.5" customHeight="1">
      <c r="A162" s="308">
        <v>149</v>
      </c>
      <c r="B162" s="309" t="s">
        <v>1582</v>
      </c>
      <c r="C162" s="309" t="s">
        <v>1583</v>
      </c>
      <c r="D162" s="308">
        <v>34</v>
      </c>
      <c r="E162" s="308" t="s">
        <v>691</v>
      </c>
      <c r="F162" s="310">
        <v>9123006332</v>
      </c>
      <c r="G162" s="719"/>
      <c r="H162" s="308"/>
      <c r="I162" s="308" t="s">
        <v>1001</v>
      </c>
      <c r="J162" s="308"/>
      <c r="K162" s="308"/>
      <c r="L162" s="726" t="s">
        <v>1001</v>
      </c>
      <c r="M162" s="308"/>
      <c r="N162" s="308"/>
      <c r="O162" s="308"/>
      <c r="P162" s="308" t="s">
        <v>1001</v>
      </c>
      <c r="Q162" s="308"/>
      <c r="R162" s="308"/>
      <c r="S162" s="610" t="s">
        <v>817</v>
      </c>
      <c r="T162" s="309" t="s">
        <v>1584</v>
      </c>
      <c r="U162" s="308" t="s">
        <v>1585</v>
      </c>
      <c r="V162" s="606" t="s">
        <v>849</v>
      </c>
      <c r="W162" s="311" t="s">
        <v>1586</v>
      </c>
      <c r="X162" s="628"/>
    </row>
    <row r="163" spans="1:24" ht="31.5" customHeight="1">
      <c r="A163" s="308">
        <v>150</v>
      </c>
      <c r="B163" s="309" t="s">
        <v>1587</v>
      </c>
      <c r="C163" s="309" t="s">
        <v>1583</v>
      </c>
      <c r="D163" s="308">
        <v>32</v>
      </c>
      <c r="E163" s="308" t="s">
        <v>691</v>
      </c>
      <c r="F163" s="310">
        <v>9812829007</v>
      </c>
      <c r="G163" s="719"/>
      <c r="H163" s="308"/>
      <c r="I163" s="308" t="s">
        <v>1001</v>
      </c>
      <c r="J163" s="308"/>
      <c r="K163" s="308"/>
      <c r="L163" s="726" t="s">
        <v>1001</v>
      </c>
      <c r="M163" s="308"/>
      <c r="N163" s="308"/>
      <c r="O163" s="308"/>
      <c r="P163" s="308" t="s">
        <v>1001</v>
      </c>
      <c r="Q163" s="308"/>
      <c r="R163" s="308"/>
      <c r="S163" s="610" t="s">
        <v>817</v>
      </c>
      <c r="T163" s="309" t="s">
        <v>1584</v>
      </c>
      <c r="U163" s="308" t="s">
        <v>1585</v>
      </c>
      <c r="V163" s="606" t="s">
        <v>849</v>
      </c>
      <c r="W163" s="311" t="s">
        <v>1586</v>
      </c>
      <c r="X163" s="628"/>
    </row>
    <row r="164" spans="1:24" ht="31.5" customHeight="1">
      <c r="A164" s="308">
        <v>151</v>
      </c>
      <c r="B164" s="309" t="s">
        <v>1588</v>
      </c>
      <c r="C164" s="309" t="s">
        <v>1519</v>
      </c>
      <c r="D164" s="308">
        <v>50</v>
      </c>
      <c r="E164" s="308" t="s">
        <v>693</v>
      </c>
      <c r="F164" s="310">
        <v>9638793599</v>
      </c>
      <c r="G164" s="719"/>
      <c r="H164" s="308"/>
      <c r="I164" s="308"/>
      <c r="J164" s="308"/>
      <c r="K164" s="308"/>
      <c r="L164" s="726" t="s">
        <v>1001</v>
      </c>
      <c r="M164" s="308"/>
      <c r="N164" s="308"/>
      <c r="O164" s="308"/>
      <c r="P164" s="308" t="s">
        <v>1001</v>
      </c>
      <c r="Q164" s="308"/>
      <c r="R164" s="308"/>
      <c r="S164" s="610" t="s">
        <v>817</v>
      </c>
      <c r="T164" s="309" t="s">
        <v>1584</v>
      </c>
      <c r="U164" s="308" t="s">
        <v>1585</v>
      </c>
      <c r="V164" s="606" t="s">
        <v>849</v>
      </c>
      <c r="W164" s="311" t="s">
        <v>1586</v>
      </c>
      <c r="X164" s="628"/>
    </row>
    <row r="165" spans="1:24" ht="31.5" customHeight="1">
      <c r="A165" s="308">
        <v>152</v>
      </c>
      <c r="B165" s="309" t="s">
        <v>1589</v>
      </c>
      <c r="C165" s="309" t="s">
        <v>1590</v>
      </c>
      <c r="D165" s="308">
        <v>38</v>
      </c>
      <c r="E165" s="308" t="s">
        <v>693</v>
      </c>
      <c r="F165" s="310">
        <v>9319223566</v>
      </c>
      <c r="G165" s="719"/>
      <c r="H165" s="308"/>
      <c r="I165" s="308"/>
      <c r="J165" s="308"/>
      <c r="K165" s="308"/>
      <c r="L165" s="726" t="s">
        <v>1001</v>
      </c>
      <c r="M165" s="308"/>
      <c r="N165" s="308"/>
      <c r="O165" s="308"/>
      <c r="P165" s="308" t="s">
        <v>1001</v>
      </c>
      <c r="Q165" s="308"/>
      <c r="R165" s="308"/>
      <c r="S165" s="610" t="s">
        <v>817</v>
      </c>
      <c r="T165" s="309" t="s">
        <v>1584</v>
      </c>
      <c r="U165" s="308" t="s">
        <v>1585</v>
      </c>
      <c r="V165" s="606" t="s">
        <v>849</v>
      </c>
      <c r="W165" s="311" t="s">
        <v>1586</v>
      </c>
      <c r="X165" s="628"/>
    </row>
    <row r="166" spans="1:24" ht="31.5" customHeight="1">
      <c r="A166" s="308">
        <v>153</v>
      </c>
      <c r="B166" s="309" t="s">
        <v>1591</v>
      </c>
      <c r="C166" s="309" t="s">
        <v>1592</v>
      </c>
      <c r="D166" s="308">
        <v>35</v>
      </c>
      <c r="E166" s="308" t="s">
        <v>691</v>
      </c>
      <c r="F166" s="310">
        <v>9652469221</v>
      </c>
      <c r="G166" s="719"/>
      <c r="H166" s="308"/>
      <c r="I166" s="308" t="s">
        <v>1001</v>
      </c>
      <c r="J166" s="308"/>
      <c r="K166" s="308"/>
      <c r="L166" s="726" t="s">
        <v>1001</v>
      </c>
      <c r="M166" s="308"/>
      <c r="N166" s="308"/>
      <c r="O166" s="308"/>
      <c r="P166" s="308" t="s">
        <v>1001</v>
      </c>
      <c r="Q166" s="308"/>
      <c r="R166" s="308"/>
      <c r="S166" s="610" t="s">
        <v>817</v>
      </c>
      <c r="T166" s="309" t="s">
        <v>1584</v>
      </c>
      <c r="U166" s="308" t="s">
        <v>1585</v>
      </c>
      <c r="V166" s="606" t="s">
        <v>849</v>
      </c>
      <c r="W166" s="311" t="s">
        <v>1586</v>
      </c>
      <c r="X166" s="628"/>
    </row>
    <row r="167" spans="1:24" ht="31.5" customHeight="1">
      <c r="A167" s="308">
        <v>154</v>
      </c>
      <c r="B167" s="309" t="s">
        <v>1593</v>
      </c>
      <c r="C167" s="309" t="s">
        <v>1594</v>
      </c>
      <c r="D167" s="308">
        <v>25</v>
      </c>
      <c r="E167" s="308" t="s">
        <v>693</v>
      </c>
      <c r="F167" s="310" t="s">
        <v>1595</v>
      </c>
      <c r="G167" s="719"/>
      <c r="H167" s="308"/>
      <c r="I167" s="308"/>
      <c r="J167" s="308"/>
      <c r="K167" s="308"/>
      <c r="L167" s="726" t="s">
        <v>1001</v>
      </c>
      <c r="M167" s="308"/>
      <c r="N167" s="308"/>
      <c r="O167" s="308"/>
      <c r="P167" s="308"/>
      <c r="Q167" s="308"/>
      <c r="R167" s="308" t="s">
        <v>1001</v>
      </c>
      <c r="S167" s="721" t="s">
        <v>695</v>
      </c>
      <c r="T167" s="311" t="s">
        <v>692</v>
      </c>
      <c r="U167" s="308" t="s">
        <v>692</v>
      </c>
      <c r="V167" s="311" t="s">
        <v>692</v>
      </c>
      <c r="W167" s="311" t="s">
        <v>692</v>
      </c>
      <c r="X167" s="628"/>
    </row>
    <row r="168" spans="1:24" ht="31.5" customHeight="1">
      <c r="A168" s="308">
        <v>155</v>
      </c>
      <c r="B168" s="309" t="s">
        <v>799</v>
      </c>
      <c r="C168" s="309" t="s">
        <v>1596</v>
      </c>
      <c r="D168" s="308">
        <v>29</v>
      </c>
      <c r="E168" s="308" t="s">
        <v>693</v>
      </c>
      <c r="F168" s="310">
        <v>9093503208</v>
      </c>
      <c r="G168" s="719"/>
      <c r="H168" s="308"/>
      <c r="I168" s="308"/>
      <c r="J168" s="308"/>
      <c r="K168" s="308"/>
      <c r="L168" s="726" t="s">
        <v>1001</v>
      </c>
      <c r="M168" s="308"/>
      <c r="N168" s="308"/>
      <c r="O168" s="308"/>
      <c r="P168" s="308" t="s">
        <v>1001</v>
      </c>
      <c r="Q168" s="308"/>
      <c r="R168" s="308"/>
      <c r="S168" s="721" t="s">
        <v>817</v>
      </c>
      <c r="T168" s="311" t="s">
        <v>800</v>
      </c>
      <c r="U168" s="308" t="s">
        <v>801</v>
      </c>
      <c r="V168" s="311" t="s">
        <v>849</v>
      </c>
      <c r="W168" s="311" t="s">
        <v>700</v>
      </c>
      <c r="X168" s="628"/>
    </row>
    <row r="169" spans="1:24" ht="31.5" customHeight="1">
      <c r="A169" s="308">
        <v>156</v>
      </c>
      <c r="B169" s="309" t="s">
        <v>802</v>
      </c>
      <c r="C169" s="309" t="s">
        <v>1597</v>
      </c>
      <c r="D169" s="308">
        <v>55</v>
      </c>
      <c r="E169" s="308" t="s">
        <v>693</v>
      </c>
      <c r="F169" s="310" t="s">
        <v>694</v>
      </c>
      <c r="G169" s="719"/>
      <c r="H169" s="308"/>
      <c r="I169" s="308"/>
      <c r="J169" s="308"/>
      <c r="K169" s="308"/>
      <c r="L169" s="726" t="s">
        <v>1001</v>
      </c>
      <c r="M169" s="308"/>
      <c r="N169" s="308"/>
      <c r="O169" s="308"/>
      <c r="P169" s="308" t="s">
        <v>1001</v>
      </c>
      <c r="Q169" s="308"/>
      <c r="R169" s="308"/>
      <c r="S169" s="721" t="s">
        <v>817</v>
      </c>
      <c r="T169" s="311" t="s">
        <v>803</v>
      </c>
      <c r="U169" s="308" t="s">
        <v>804</v>
      </c>
      <c r="V169" s="311" t="s">
        <v>849</v>
      </c>
      <c r="W169" s="311" t="s">
        <v>707</v>
      </c>
      <c r="X169" s="628"/>
    </row>
    <row r="170" spans="1:24" ht="31.5" customHeight="1">
      <c r="A170" s="308">
        <v>157</v>
      </c>
      <c r="B170" s="309" t="s">
        <v>1598</v>
      </c>
      <c r="C170" s="309" t="s">
        <v>1599</v>
      </c>
      <c r="D170" s="308">
        <v>37</v>
      </c>
      <c r="E170" s="308" t="s">
        <v>691</v>
      </c>
      <c r="F170" s="310">
        <v>9055161380</v>
      </c>
      <c r="G170" s="719"/>
      <c r="H170" s="308"/>
      <c r="I170" s="308" t="s">
        <v>1001</v>
      </c>
      <c r="J170" s="308"/>
      <c r="K170" s="308"/>
      <c r="L170" s="726" t="s">
        <v>1001</v>
      </c>
      <c r="M170" s="308"/>
      <c r="N170" s="308"/>
      <c r="O170" s="308"/>
      <c r="P170" s="308" t="s">
        <v>1001</v>
      </c>
      <c r="Q170" s="308"/>
      <c r="R170" s="308"/>
      <c r="S170" s="721" t="s">
        <v>817</v>
      </c>
      <c r="T170" s="311" t="s">
        <v>1600</v>
      </c>
      <c r="U170" s="308"/>
      <c r="V170" s="311" t="s">
        <v>849</v>
      </c>
      <c r="W170" s="311" t="s">
        <v>1197</v>
      </c>
      <c r="X170" s="628"/>
    </row>
    <row r="171" spans="1:24" ht="31.5" customHeight="1">
      <c r="A171" s="308">
        <v>158</v>
      </c>
      <c r="B171" s="309" t="s">
        <v>805</v>
      </c>
      <c r="C171" s="309" t="s">
        <v>1601</v>
      </c>
      <c r="D171" s="308">
        <v>45</v>
      </c>
      <c r="E171" s="308" t="s">
        <v>693</v>
      </c>
      <c r="F171" s="310" t="s">
        <v>1602</v>
      </c>
      <c r="G171" s="719"/>
      <c r="H171" s="308"/>
      <c r="I171" s="308"/>
      <c r="J171" s="308"/>
      <c r="K171" s="308"/>
      <c r="L171" s="726" t="s">
        <v>1001</v>
      </c>
      <c r="M171" s="308"/>
      <c r="N171" s="308"/>
      <c r="O171" s="308"/>
      <c r="P171" s="308" t="s">
        <v>1001</v>
      </c>
      <c r="Q171" s="308"/>
      <c r="R171" s="308"/>
      <c r="S171" s="721" t="s">
        <v>817</v>
      </c>
      <c r="T171" s="311" t="s">
        <v>806</v>
      </c>
      <c r="U171" s="308" t="s">
        <v>807</v>
      </c>
      <c r="V171" s="311" t="s">
        <v>849</v>
      </c>
      <c r="W171" s="311" t="s">
        <v>702</v>
      </c>
      <c r="X171" s="628"/>
    </row>
    <row r="172" spans="1:24" ht="31.5" customHeight="1">
      <c r="A172" s="308">
        <v>159</v>
      </c>
      <c r="B172" s="750" t="s">
        <v>1603</v>
      </c>
      <c r="C172" s="309" t="s">
        <v>1604</v>
      </c>
      <c r="D172" s="308" t="s">
        <v>692</v>
      </c>
      <c r="E172" s="308" t="s">
        <v>693</v>
      </c>
      <c r="F172" s="310" t="s">
        <v>692</v>
      </c>
      <c r="G172" s="719"/>
      <c r="H172" s="308"/>
      <c r="I172" s="308"/>
      <c r="J172" s="308"/>
      <c r="K172" s="308"/>
      <c r="L172" s="726" t="s">
        <v>1001</v>
      </c>
      <c r="M172" s="308"/>
      <c r="N172" s="308"/>
      <c r="O172" s="308"/>
      <c r="P172" s="308"/>
      <c r="Q172" s="308"/>
      <c r="R172" s="308" t="s">
        <v>1001</v>
      </c>
      <c r="S172" s="721" t="s">
        <v>1605</v>
      </c>
      <c r="T172" s="311"/>
      <c r="U172" s="308"/>
      <c r="V172" s="311"/>
      <c r="W172" s="311"/>
      <c r="X172" s="628"/>
    </row>
    <row r="173" spans="1:24" ht="31.5" customHeight="1">
      <c r="A173" s="308">
        <v>160</v>
      </c>
      <c r="B173" s="750" t="s">
        <v>1606</v>
      </c>
      <c r="C173" s="309" t="s">
        <v>1604</v>
      </c>
      <c r="D173" s="308" t="s">
        <v>692</v>
      </c>
      <c r="E173" s="308" t="s">
        <v>693</v>
      </c>
      <c r="F173" s="310" t="s">
        <v>692</v>
      </c>
      <c r="G173" s="719"/>
      <c r="H173" s="308"/>
      <c r="I173" s="308"/>
      <c r="J173" s="308"/>
      <c r="K173" s="308"/>
      <c r="L173" s="726" t="s">
        <v>1001</v>
      </c>
      <c r="M173" s="308"/>
      <c r="N173" s="308"/>
      <c r="O173" s="308"/>
      <c r="P173" s="308"/>
      <c r="Q173" s="308"/>
      <c r="R173" s="308" t="s">
        <v>1001</v>
      </c>
      <c r="S173" s="721" t="s">
        <v>1605</v>
      </c>
      <c r="T173" s="311"/>
      <c r="U173" s="308"/>
      <c r="V173" s="311"/>
      <c r="W173" s="311"/>
      <c r="X173" s="628"/>
    </row>
    <row r="174" spans="1:24" ht="31.5" customHeight="1">
      <c r="A174" s="308">
        <v>161</v>
      </c>
      <c r="B174" s="750" t="s">
        <v>1607</v>
      </c>
      <c r="C174" s="309" t="s">
        <v>1604</v>
      </c>
      <c r="D174" s="308" t="s">
        <v>692</v>
      </c>
      <c r="E174" s="308" t="s">
        <v>693</v>
      </c>
      <c r="F174" s="310" t="s">
        <v>692</v>
      </c>
      <c r="G174" s="719"/>
      <c r="H174" s="308"/>
      <c r="I174" s="308"/>
      <c r="J174" s="308"/>
      <c r="K174" s="308"/>
      <c r="L174" s="726" t="s">
        <v>1001</v>
      </c>
      <c r="M174" s="308"/>
      <c r="N174" s="308"/>
      <c r="O174" s="308"/>
      <c r="P174" s="308"/>
      <c r="Q174" s="308"/>
      <c r="R174" s="308" t="s">
        <v>1001</v>
      </c>
      <c r="S174" s="721" t="s">
        <v>1605</v>
      </c>
      <c r="T174" s="311"/>
      <c r="U174" s="308"/>
      <c r="V174" s="311"/>
      <c r="W174" s="311"/>
      <c r="X174" s="628"/>
    </row>
    <row r="175" spans="1:24" ht="31.5" customHeight="1">
      <c r="A175" s="308">
        <v>162</v>
      </c>
      <c r="B175" s="750" t="s">
        <v>1608</v>
      </c>
      <c r="C175" s="309" t="s">
        <v>1604</v>
      </c>
      <c r="D175" s="308" t="s">
        <v>692</v>
      </c>
      <c r="E175" s="308" t="s">
        <v>693</v>
      </c>
      <c r="F175" s="310" t="s">
        <v>692</v>
      </c>
      <c r="G175" s="719"/>
      <c r="H175" s="308"/>
      <c r="I175" s="308"/>
      <c r="J175" s="308"/>
      <c r="K175" s="308"/>
      <c r="L175" s="726" t="s">
        <v>1001</v>
      </c>
      <c r="M175" s="308"/>
      <c r="N175" s="308"/>
      <c r="O175" s="308"/>
      <c r="P175" s="308"/>
      <c r="Q175" s="308"/>
      <c r="R175" s="308" t="s">
        <v>1001</v>
      </c>
      <c r="S175" s="721" t="s">
        <v>1605</v>
      </c>
      <c r="T175" s="311"/>
      <c r="U175" s="308"/>
      <c r="V175" s="311"/>
      <c r="W175" s="311"/>
      <c r="X175" s="628"/>
    </row>
    <row r="176" spans="1:24" ht="31.5" customHeight="1">
      <c r="A176" s="308">
        <v>163</v>
      </c>
      <c r="B176" s="750" t="s">
        <v>1609</v>
      </c>
      <c r="C176" s="309" t="s">
        <v>1604</v>
      </c>
      <c r="D176" s="308" t="s">
        <v>692</v>
      </c>
      <c r="E176" s="308" t="s">
        <v>693</v>
      </c>
      <c r="F176" s="310" t="s">
        <v>692</v>
      </c>
      <c r="G176" s="719"/>
      <c r="H176" s="308"/>
      <c r="I176" s="308"/>
      <c r="J176" s="308"/>
      <c r="K176" s="308"/>
      <c r="L176" s="726" t="s">
        <v>1001</v>
      </c>
      <c r="M176" s="308"/>
      <c r="N176" s="308"/>
      <c r="O176" s="308"/>
      <c r="P176" s="308"/>
      <c r="Q176" s="308"/>
      <c r="R176" s="308" t="s">
        <v>1001</v>
      </c>
      <c r="S176" s="721" t="s">
        <v>1605</v>
      </c>
      <c r="T176" s="311"/>
      <c r="U176" s="308"/>
      <c r="V176" s="311"/>
      <c r="W176" s="311"/>
      <c r="X176" s="628"/>
    </row>
    <row r="177" spans="1:24" ht="31.5" customHeight="1">
      <c r="A177" s="308">
        <v>164</v>
      </c>
      <c r="B177" s="750" t="s">
        <v>1610</v>
      </c>
      <c r="C177" s="309" t="s">
        <v>1604</v>
      </c>
      <c r="D177" s="308" t="s">
        <v>692</v>
      </c>
      <c r="E177" s="308" t="s">
        <v>691</v>
      </c>
      <c r="F177" s="310" t="s">
        <v>692</v>
      </c>
      <c r="G177" s="719"/>
      <c r="H177" s="308"/>
      <c r="I177" s="308" t="s">
        <v>1001</v>
      </c>
      <c r="J177" s="308"/>
      <c r="K177" s="308"/>
      <c r="L177" s="726" t="s">
        <v>1001</v>
      </c>
      <c r="M177" s="308"/>
      <c r="N177" s="308"/>
      <c r="O177" s="308"/>
      <c r="P177" s="308"/>
      <c r="Q177" s="308"/>
      <c r="R177" s="308" t="s">
        <v>1001</v>
      </c>
      <c r="S177" s="721" t="s">
        <v>1605</v>
      </c>
      <c r="T177" s="311"/>
      <c r="U177" s="308"/>
      <c r="V177" s="311"/>
      <c r="W177" s="311"/>
      <c r="X177" s="628"/>
    </row>
    <row r="178" spans="1:24" ht="31.5" customHeight="1">
      <c r="A178" s="308">
        <v>165</v>
      </c>
      <c r="B178" s="750" t="s">
        <v>1611</v>
      </c>
      <c r="C178" s="309" t="s">
        <v>1604</v>
      </c>
      <c r="D178" s="308" t="s">
        <v>692</v>
      </c>
      <c r="E178" s="308" t="s">
        <v>693</v>
      </c>
      <c r="F178" s="310" t="s">
        <v>692</v>
      </c>
      <c r="G178" s="719"/>
      <c r="H178" s="308"/>
      <c r="I178" s="308"/>
      <c r="J178" s="308"/>
      <c r="K178" s="308"/>
      <c r="L178" s="726" t="s">
        <v>1001</v>
      </c>
      <c r="M178" s="308"/>
      <c r="N178" s="308"/>
      <c r="O178" s="308"/>
      <c r="P178" s="308"/>
      <c r="Q178" s="308"/>
      <c r="R178" s="308" t="s">
        <v>1001</v>
      </c>
      <c r="S178" s="721" t="s">
        <v>1605</v>
      </c>
      <c r="T178" s="311"/>
      <c r="U178" s="308"/>
      <c r="V178" s="311"/>
      <c r="W178" s="311"/>
      <c r="X178" s="628"/>
    </row>
    <row r="179" spans="1:24" ht="31.5" customHeight="1">
      <c r="A179" s="308">
        <v>166</v>
      </c>
      <c r="B179" s="750" t="s">
        <v>1612</v>
      </c>
      <c r="C179" s="309" t="s">
        <v>1604</v>
      </c>
      <c r="D179" s="308" t="s">
        <v>692</v>
      </c>
      <c r="E179" s="308" t="s">
        <v>693</v>
      </c>
      <c r="F179" s="310" t="s">
        <v>692</v>
      </c>
      <c r="G179" s="719"/>
      <c r="H179" s="308"/>
      <c r="I179" s="308"/>
      <c r="J179" s="308"/>
      <c r="K179" s="308"/>
      <c r="L179" s="726" t="s">
        <v>1001</v>
      </c>
      <c r="M179" s="308"/>
      <c r="N179" s="308"/>
      <c r="O179" s="308"/>
      <c r="P179" s="308"/>
      <c r="Q179" s="308"/>
      <c r="R179" s="308" t="s">
        <v>1001</v>
      </c>
      <c r="S179" s="721" t="s">
        <v>1605</v>
      </c>
      <c r="T179" s="311"/>
      <c r="U179" s="308"/>
      <c r="V179" s="311"/>
      <c r="W179" s="311"/>
      <c r="X179" s="628"/>
    </row>
    <row r="180" spans="1:24" ht="31.5" customHeight="1">
      <c r="A180" s="308">
        <v>167</v>
      </c>
      <c r="B180" s="750" t="s">
        <v>1613</v>
      </c>
      <c r="C180" s="309" t="s">
        <v>1604</v>
      </c>
      <c r="D180" s="308" t="s">
        <v>692</v>
      </c>
      <c r="E180" s="308" t="s">
        <v>693</v>
      </c>
      <c r="F180" s="310" t="s">
        <v>692</v>
      </c>
      <c r="G180" s="719"/>
      <c r="H180" s="308"/>
      <c r="I180" s="308"/>
      <c r="J180" s="308"/>
      <c r="K180" s="308"/>
      <c r="L180" s="726" t="s">
        <v>1001</v>
      </c>
      <c r="M180" s="308"/>
      <c r="N180" s="308"/>
      <c r="O180" s="308"/>
      <c r="P180" s="308"/>
      <c r="Q180" s="308"/>
      <c r="R180" s="308" t="s">
        <v>1001</v>
      </c>
      <c r="S180" s="721" t="s">
        <v>1605</v>
      </c>
      <c r="T180" s="311"/>
      <c r="U180" s="308"/>
      <c r="V180" s="311"/>
      <c r="W180" s="311"/>
      <c r="X180" s="628"/>
    </row>
    <row r="181" spans="1:24" ht="31.5" customHeight="1">
      <c r="A181" s="308">
        <v>168</v>
      </c>
      <c r="B181" s="750" t="s">
        <v>1614</v>
      </c>
      <c r="C181" s="309" t="s">
        <v>1604</v>
      </c>
      <c r="D181" s="308" t="s">
        <v>692</v>
      </c>
      <c r="E181" s="308" t="s">
        <v>693</v>
      </c>
      <c r="F181" s="310" t="s">
        <v>692</v>
      </c>
      <c r="G181" s="719"/>
      <c r="H181" s="308"/>
      <c r="I181" s="308"/>
      <c r="J181" s="308"/>
      <c r="K181" s="308"/>
      <c r="L181" s="726" t="s">
        <v>1001</v>
      </c>
      <c r="M181" s="308"/>
      <c r="N181" s="308"/>
      <c r="O181" s="308"/>
      <c r="P181" s="308"/>
      <c r="Q181" s="308"/>
      <c r="R181" s="308" t="s">
        <v>1001</v>
      </c>
      <c r="S181" s="721" t="s">
        <v>1605</v>
      </c>
      <c r="T181" s="311"/>
      <c r="U181" s="308"/>
      <c r="V181" s="311"/>
      <c r="W181" s="311"/>
      <c r="X181" s="628"/>
    </row>
    <row r="182" spans="1:24" ht="31.5" customHeight="1">
      <c r="A182" s="308">
        <v>169</v>
      </c>
      <c r="B182" s="750" t="s">
        <v>1615</v>
      </c>
      <c r="C182" s="309" t="s">
        <v>1604</v>
      </c>
      <c r="D182" s="308" t="s">
        <v>692</v>
      </c>
      <c r="E182" s="308" t="s">
        <v>693</v>
      </c>
      <c r="F182" s="310" t="s">
        <v>692</v>
      </c>
      <c r="G182" s="719"/>
      <c r="H182" s="308"/>
      <c r="I182" s="308"/>
      <c r="J182" s="308"/>
      <c r="K182" s="308"/>
      <c r="L182" s="726" t="s">
        <v>1001</v>
      </c>
      <c r="M182" s="308"/>
      <c r="N182" s="308"/>
      <c r="O182" s="308"/>
      <c r="P182" s="308"/>
      <c r="Q182" s="308"/>
      <c r="R182" s="308" t="s">
        <v>1001</v>
      </c>
      <c r="S182" s="721" t="s">
        <v>1605</v>
      </c>
      <c r="T182" s="311"/>
      <c r="U182" s="308"/>
      <c r="V182" s="311"/>
      <c r="W182" s="311"/>
      <c r="X182" s="628"/>
    </row>
    <row r="183" spans="1:24" ht="31.5" customHeight="1">
      <c r="A183" s="308">
        <v>170</v>
      </c>
      <c r="B183" s="309" t="s">
        <v>1616</v>
      </c>
      <c r="C183" s="309" t="s">
        <v>1617</v>
      </c>
      <c r="D183" s="308">
        <v>39</v>
      </c>
      <c r="E183" s="308" t="s">
        <v>693</v>
      </c>
      <c r="F183" s="308">
        <v>9677600690</v>
      </c>
      <c r="G183" s="719"/>
      <c r="H183" s="308"/>
      <c r="I183" s="308"/>
      <c r="J183" s="308"/>
      <c r="K183" s="308"/>
      <c r="L183" s="726" t="s">
        <v>1001</v>
      </c>
      <c r="M183" s="308"/>
      <c r="N183" s="308"/>
      <c r="O183" s="308"/>
      <c r="P183" s="308"/>
      <c r="Q183" s="308"/>
      <c r="R183" s="308" t="s">
        <v>1001</v>
      </c>
      <c r="S183" s="721" t="s">
        <v>1564</v>
      </c>
      <c r="T183" s="311" t="s">
        <v>1618</v>
      </c>
      <c r="U183" s="308"/>
      <c r="V183" s="311"/>
      <c r="W183" s="311"/>
      <c r="X183" s="628"/>
    </row>
    <row r="184" spans="1:24" ht="31.5" customHeight="1">
      <c r="A184" s="308">
        <v>171</v>
      </c>
      <c r="B184" s="309" t="s">
        <v>1619</v>
      </c>
      <c r="C184" s="309" t="s">
        <v>1620</v>
      </c>
      <c r="D184" s="308">
        <v>31</v>
      </c>
      <c r="E184" s="308" t="s">
        <v>693</v>
      </c>
      <c r="F184" s="310">
        <v>9092311268</v>
      </c>
      <c r="G184" s="719"/>
      <c r="H184" s="308"/>
      <c r="I184" s="308"/>
      <c r="J184" s="308"/>
      <c r="K184" s="308"/>
      <c r="L184" s="726" t="s">
        <v>1001</v>
      </c>
      <c r="M184" s="308"/>
      <c r="N184" s="308"/>
      <c r="O184" s="308"/>
      <c r="P184" s="308"/>
      <c r="Q184" s="308"/>
      <c r="R184" s="308" t="s">
        <v>1001</v>
      </c>
      <c r="S184" s="721" t="s">
        <v>1564</v>
      </c>
      <c r="T184" s="311" t="s">
        <v>1618</v>
      </c>
      <c r="U184" s="308"/>
      <c r="V184" s="311"/>
      <c r="W184" s="311"/>
      <c r="X184" s="628"/>
    </row>
    <row r="185" spans="1:24" ht="31.5" customHeight="1">
      <c r="A185" s="308">
        <v>172</v>
      </c>
      <c r="B185" s="309" t="s">
        <v>1621</v>
      </c>
      <c r="C185" s="309" t="s">
        <v>1622</v>
      </c>
      <c r="D185" s="308">
        <v>41</v>
      </c>
      <c r="E185" s="308" t="s">
        <v>693</v>
      </c>
      <c r="F185" s="310">
        <v>9453113486</v>
      </c>
      <c r="G185" s="719"/>
      <c r="H185" s="308"/>
      <c r="I185" s="308"/>
      <c r="J185" s="308"/>
      <c r="K185" s="308"/>
      <c r="L185" s="726" t="s">
        <v>1001</v>
      </c>
      <c r="M185" s="308"/>
      <c r="N185" s="308"/>
      <c r="O185" s="308"/>
      <c r="P185" s="308"/>
      <c r="Q185" s="308"/>
      <c r="R185" s="308" t="s">
        <v>1001</v>
      </c>
      <c r="S185" s="721" t="s">
        <v>1119</v>
      </c>
      <c r="T185" s="311" t="s">
        <v>1623</v>
      </c>
      <c r="U185" s="621" t="s">
        <v>1624</v>
      </c>
      <c r="V185" s="311" t="s">
        <v>692</v>
      </c>
      <c r="W185" s="311" t="s">
        <v>692</v>
      </c>
      <c r="X185" s="628"/>
    </row>
    <row r="186" spans="1:24" ht="31.5" customHeight="1">
      <c r="A186" s="308">
        <v>173</v>
      </c>
      <c r="B186" s="309" t="s">
        <v>1625</v>
      </c>
      <c r="C186" s="309" t="s">
        <v>1626</v>
      </c>
      <c r="D186" s="308">
        <v>58</v>
      </c>
      <c r="E186" s="308" t="s">
        <v>691</v>
      </c>
      <c r="F186" s="310">
        <v>9187865484</v>
      </c>
      <c r="G186" s="719"/>
      <c r="H186" s="308"/>
      <c r="I186" s="308" t="s">
        <v>1001</v>
      </c>
      <c r="J186" s="308"/>
      <c r="K186" s="308"/>
      <c r="L186" s="726" t="s">
        <v>1001</v>
      </c>
      <c r="M186" s="308"/>
      <c r="N186" s="308"/>
      <c r="O186" s="308"/>
      <c r="P186" s="308"/>
      <c r="Q186" s="308"/>
      <c r="R186" s="308" t="s">
        <v>1001</v>
      </c>
      <c r="S186" s="721" t="s">
        <v>1627</v>
      </c>
      <c r="T186" s="311"/>
      <c r="U186" s="308"/>
      <c r="V186" s="311"/>
      <c r="W186" s="311"/>
      <c r="X186" s="628"/>
    </row>
    <row r="187" spans="1:24" ht="31.5" customHeight="1">
      <c r="A187" s="308">
        <v>174</v>
      </c>
      <c r="B187" s="309" t="s">
        <v>1628</v>
      </c>
      <c r="C187" s="309" t="s">
        <v>694</v>
      </c>
      <c r="D187" s="308">
        <v>18</v>
      </c>
      <c r="E187" s="308" t="s">
        <v>693</v>
      </c>
      <c r="F187" s="310" t="s">
        <v>694</v>
      </c>
      <c r="G187" s="719"/>
      <c r="H187" s="308"/>
      <c r="I187" s="308"/>
      <c r="J187" s="308"/>
      <c r="K187" s="308"/>
      <c r="L187" s="726" t="s">
        <v>1001</v>
      </c>
      <c r="M187" s="308"/>
      <c r="N187" s="308"/>
      <c r="O187" s="308"/>
      <c r="P187" s="308"/>
      <c r="Q187" s="308"/>
      <c r="R187" s="308" t="s">
        <v>1001</v>
      </c>
      <c r="S187" s="721" t="s">
        <v>1629</v>
      </c>
      <c r="T187" s="311"/>
      <c r="U187" s="308"/>
      <c r="V187" s="311"/>
      <c r="W187" s="311"/>
      <c r="X187" s="628"/>
    </row>
    <row r="188" spans="1:24" ht="31.5" customHeight="1">
      <c r="A188" s="308">
        <v>175</v>
      </c>
      <c r="B188" s="309" t="s">
        <v>1630</v>
      </c>
      <c r="C188" s="309" t="s">
        <v>694</v>
      </c>
      <c r="D188" s="308">
        <v>37</v>
      </c>
      <c r="E188" s="308" t="s">
        <v>693</v>
      </c>
      <c r="F188" s="310" t="s">
        <v>694</v>
      </c>
      <c r="G188" s="719"/>
      <c r="H188" s="308"/>
      <c r="I188" s="308"/>
      <c r="J188" s="308"/>
      <c r="K188" s="308"/>
      <c r="L188" s="726" t="s">
        <v>1001</v>
      </c>
      <c r="M188" s="308"/>
      <c r="N188" s="308"/>
      <c r="O188" s="308"/>
      <c r="P188" s="308"/>
      <c r="Q188" s="308"/>
      <c r="R188" s="308" t="s">
        <v>1001</v>
      </c>
      <c r="S188" s="721" t="s">
        <v>1631</v>
      </c>
      <c r="T188" s="311"/>
      <c r="U188" s="308"/>
      <c r="V188" s="311"/>
      <c r="W188" s="311"/>
      <c r="X188" s="628"/>
    </row>
    <row r="189" spans="1:24" ht="31.5" customHeight="1">
      <c r="A189" s="308">
        <v>176</v>
      </c>
      <c r="B189" s="309" t="s">
        <v>762</v>
      </c>
      <c r="C189" s="309" t="s">
        <v>1632</v>
      </c>
      <c r="D189" s="308">
        <v>65</v>
      </c>
      <c r="E189" s="308" t="s">
        <v>693</v>
      </c>
      <c r="F189" s="310">
        <v>9619978102</v>
      </c>
      <c r="G189" s="716"/>
      <c r="H189" s="308"/>
      <c r="I189" s="308"/>
      <c r="J189" s="308"/>
      <c r="K189" s="308"/>
      <c r="L189" s="308" t="s">
        <v>1001</v>
      </c>
      <c r="M189" s="308"/>
      <c r="N189" s="308"/>
      <c r="O189" s="308"/>
      <c r="P189" s="308" t="s">
        <v>1001</v>
      </c>
      <c r="Q189" s="308"/>
      <c r="R189" s="308"/>
      <c r="S189" s="308" t="s">
        <v>1535</v>
      </c>
      <c r="T189" s="311" t="s">
        <v>763</v>
      </c>
      <c r="U189" s="308" t="s">
        <v>764</v>
      </c>
      <c r="V189" s="311" t="s">
        <v>853</v>
      </c>
      <c r="W189" s="311" t="s">
        <v>765</v>
      </c>
      <c r="X189" s="628"/>
    </row>
    <row r="190" spans="1:24" ht="31.5" customHeight="1">
      <c r="A190" s="308">
        <v>177</v>
      </c>
      <c r="B190" s="309" t="s">
        <v>1633</v>
      </c>
      <c r="C190" s="309" t="s">
        <v>1634</v>
      </c>
      <c r="D190" s="308">
        <v>45</v>
      </c>
      <c r="E190" s="308" t="s">
        <v>691</v>
      </c>
      <c r="F190" s="310">
        <v>9776194714</v>
      </c>
      <c r="G190" s="751"/>
      <c r="H190" s="308"/>
      <c r="I190" s="308" t="s">
        <v>709</v>
      </c>
      <c r="J190" s="308"/>
      <c r="K190" s="308"/>
      <c r="L190" s="308" t="s">
        <v>709</v>
      </c>
      <c r="M190" s="308"/>
      <c r="N190" s="308"/>
      <c r="O190" s="308"/>
      <c r="P190" s="308"/>
      <c r="Q190" s="308"/>
      <c r="R190" s="308" t="s">
        <v>709</v>
      </c>
      <c r="S190" s="721" t="s">
        <v>1119</v>
      </c>
      <c r="T190" s="311"/>
      <c r="U190" s="308"/>
      <c r="V190" s="311"/>
      <c r="W190" s="311"/>
      <c r="X190" s="628"/>
    </row>
    <row r="191" spans="1:24" ht="31.5" customHeight="1">
      <c r="A191" s="308">
        <v>178</v>
      </c>
      <c r="B191" s="720" t="s">
        <v>1635</v>
      </c>
      <c r="C191" s="309" t="s">
        <v>1636</v>
      </c>
      <c r="D191" s="308">
        <v>42</v>
      </c>
      <c r="E191" s="308" t="s">
        <v>693</v>
      </c>
      <c r="F191" s="310">
        <v>9995565926</v>
      </c>
      <c r="G191" s="719"/>
      <c r="H191" s="308"/>
      <c r="I191" s="308" t="s">
        <v>709</v>
      </c>
      <c r="J191" s="308"/>
      <c r="K191" s="308"/>
      <c r="L191" s="308" t="s">
        <v>709</v>
      </c>
      <c r="M191" s="308"/>
      <c r="N191" s="308"/>
      <c r="O191" s="308"/>
      <c r="P191" s="308"/>
      <c r="Q191" s="308"/>
      <c r="R191" s="308" t="s">
        <v>709</v>
      </c>
      <c r="S191" s="308" t="s">
        <v>1637</v>
      </c>
      <c r="T191" s="311"/>
      <c r="U191" s="308"/>
      <c r="V191" s="311"/>
      <c r="W191" s="752"/>
      <c r="X191" s="628"/>
    </row>
    <row r="192" spans="1:24" ht="31.5" customHeight="1">
      <c r="A192" s="308">
        <v>179</v>
      </c>
      <c r="B192" s="309" t="s">
        <v>1638</v>
      </c>
      <c r="C192" s="309" t="s">
        <v>1639</v>
      </c>
      <c r="D192" s="308">
        <v>45</v>
      </c>
      <c r="E192" s="308" t="s">
        <v>693</v>
      </c>
      <c r="F192" s="310">
        <v>9556183167</v>
      </c>
      <c r="G192" s="716"/>
      <c r="H192" s="308"/>
      <c r="I192" s="308"/>
      <c r="J192" s="308"/>
      <c r="K192" s="308"/>
      <c r="L192" s="308" t="s">
        <v>709</v>
      </c>
      <c r="M192" s="308"/>
      <c r="N192" s="308"/>
      <c r="O192" s="308"/>
      <c r="P192" s="308"/>
      <c r="Q192" s="308"/>
      <c r="R192" s="308" t="s">
        <v>709</v>
      </c>
      <c r="S192" s="717" t="s">
        <v>1637</v>
      </c>
      <c r="T192" s="311"/>
      <c r="U192" s="308"/>
      <c r="V192" s="311"/>
      <c r="W192" s="311"/>
      <c r="X192" s="628"/>
    </row>
    <row r="193" spans="1:24" ht="31.5" customHeight="1">
      <c r="A193" s="308">
        <v>180</v>
      </c>
      <c r="B193" s="309" t="s">
        <v>1640</v>
      </c>
      <c r="C193" s="309" t="s">
        <v>1641</v>
      </c>
      <c r="D193" s="308">
        <v>34</v>
      </c>
      <c r="E193" s="308" t="s">
        <v>691</v>
      </c>
      <c r="F193" s="310">
        <v>9602135141</v>
      </c>
      <c r="G193" s="718"/>
      <c r="H193" s="308"/>
      <c r="I193" s="308" t="s">
        <v>709</v>
      </c>
      <c r="J193" s="308"/>
      <c r="K193" s="308"/>
      <c r="L193" s="308" t="s">
        <v>709</v>
      </c>
      <c r="M193" s="308"/>
      <c r="N193" s="308"/>
      <c r="O193" s="308"/>
      <c r="P193" s="308"/>
      <c r="Q193" s="308"/>
      <c r="R193" s="308" t="s">
        <v>709</v>
      </c>
      <c r="S193" s="717" t="s">
        <v>1637</v>
      </c>
      <c r="T193" s="311"/>
      <c r="U193" s="308"/>
      <c r="V193" s="311"/>
      <c r="W193" s="311"/>
      <c r="X193" s="628"/>
    </row>
    <row r="194" spans="1:24" ht="31.5" customHeight="1">
      <c r="A194" s="308">
        <v>181</v>
      </c>
      <c r="B194" s="309" t="s">
        <v>1642</v>
      </c>
      <c r="C194" s="309" t="s">
        <v>1643</v>
      </c>
      <c r="D194" s="308">
        <v>55</v>
      </c>
      <c r="E194" s="308" t="s">
        <v>691</v>
      </c>
      <c r="F194" s="310">
        <v>9951894672</v>
      </c>
      <c r="G194" s="719"/>
      <c r="H194" s="308"/>
      <c r="I194" s="308" t="s">
        <v>709</v>
      </c>
      <c r="J194" s="308"/>
      <c r="K194" s="308"/>
      <c r="L194" s="308" t="s">
        <v>709</v>
      </c>
      <c r="M194" s="308"/>
      <c r="N194" s="308"/>
      <c r="O194" s="308"/>
      <c r="P194" s="308"/>
      <c r="Q194" s="308"/>
      <c r="R194" s="308" t="s">
        <v>709</v>
      </c>
      <c r="S194" s="717" t="s">
        <v>695</v>
      </c>
      <c r="T194" s="311"/>
      <c r="U194" s="308"/>
      <c r="V194" s="311"/>
      <c r="W194" s="311"/>
      <c r="X194" s="628"/>
    </row>
    <row r="195" spans="1:24" ht="31.5" customHeight="1">
      <c r="A195" s="308">
        <v>182</v>
      </c>
      <c r="B195" s="311" t="s">
        <v>1644</v>
      </c>
      <c r="C195" s="309" t="s">
        <v>1645</v>
      </c>
      <c r="D195" s="308">
        <v>31</v>
      </c>
      <c r="E195" s="308" t="s">
        <v>691</v>
      </c>
      <c r="F195" s="310">
        <v>9813166324</v>
      </c>
      <c r="G195" s="719"/>
      <c r="H195" s="308"/>
      <c r="I195" s="308" t="s">
        <v>709</v>
      </c>
      <c r="J195" s="308"/>
      <c r="K195" s="308"/>
      <c r="L195" s="308" t="s">
        <v>709</v>
      </c>
      <c r="M195" s="308"/>
      <c r="N195" s="308"/>
      <c r="O195" s="308"/>
      <c r="P195" s="308"/>
      <c r="Q195" s="308"/>
      <c r="R195" s="308" t="s">
        <v>709</v>
      </c>
      <c r="S195" s="717" t="s">
        <v>1637</v>
      </c>
      <c r="T195" s="308"/>
      <c r="U195" s="308"/>
      <c r="V195" s="311"/>
      <c r="W195" s="311"/>
      <c r="X195" s="628"/>
    </row>
    <row r="196" spans="1:24" ht="31.5" customHeight="1">
      <c r="A196" s="308">
        <v>183</v>
      </c>
      <c r="B196" s="309" t="s">
        <v>1646</v>
      </c>
      <c r="C196" s="309" t="s">
        <v>1647</v>
      </c>
      <c r="D196" s="308">
        <v>63</v>
      </c>
      <c r="E196" s="308" t="s">
        <v>691</v>
      </c>
      <c r="F196" s="310">
        <v>9946804953</v>
      </c>
      <c r="G196" s="716"/>
      <c r="H196" s="308"/>
      <c r="I196" s="308" t="s">
        <v>709</v>
      </c>
      <c r="J196" s="308"/>
      <c r="K196" s="308"/>
      <c r="L196" s="308" t="s">
        <v>709</v>
      </c>
      <c r="M196" s="308"/>
      <c r="N196" s="308"/>
      <c r="O196" s="308"/>
      <c r="P196" s="308"/>
      <c r="Q196" s="308"/>
      <c r="R196" s="308" t="s">
        <v>709</v>
      </c>
      <c r="S196" s="717" t="s">
        <v>1637</v>
      </c>
      <c r="T196" s="311"/>
      <c r="U196" s="308"/>
      <c r="V196" s="311"/>
      <c r="W196" s="311"/>
      <c r="X196" s="628"/>
    </row>
    <row r="197" spans="1:24" ht="31.5" customHeight="1">
      <c r="A197" s="308">
        <v>184</v>
      </c>
      <c r="B197" s="309" t="s">
        <v>1648</v>
      </c>
      <c r="C197" s="309" t="s">
        <v>1649</v>
      </c>
      <c r="D197" s="308">
        <v>49</v>
      </c>
      <c r="E197" s="308" t="s">
        <v>691</v>
      </c>
      <c r="F197" s="310">
        <v>9830884547</v>
      </c>
      <c r="G197" s="718"/>
      <c r="H197" s="308"/>
      <c r="I197" s="308" t="s">
        <v>709</v>
      </c>
      <c r="J197" s="308"/>
      <c r="K197" s="308"/>
      <c r="L197" s="308" t="s">
        <v>709</v>
      </c>
      <c r="M197" s="308"/>
      <c r="N197" s="308"/>
      <c r="O197" s="308"/>
      <c r="P197" s="308"/>
      <c r="Q197" s="308"/>
      <c r="R197" s="308" t="s">
        <v>709</v>
      </c>
      <c r="S197" s="717" t="s">
        <v>1637</v>
      </c>
      <c r="T197" s="311"/>
      <c r="U197" s="308"/>
      <c r="V197" s="311"/>
      <c r="W197" s="311"/>
      <c r="X197" s="628"/>
    </row>
    <row r="198" spans="1:24" ht="31.5" customHeight="1">
      <c r="A198" s="308">
        <v>185</v>
      </c>
      <c r="B198" s="311" t="s">
        <v>1650</v>
      </c>
      <c r="C198" s="309" t="s">
        <v>1651</v>
      </c>
      <c r="D198" s="308">
        <v>62</v>
      </c>
      <c r="E198" s="308" t="s">
        <v>691</v>
      </c>
      <c r="F198" s="310">
        <v>9269116631</v>
      </c>
      <c r="G198" s="718"/>
      <c r="H198" s="308"/>
      <c r="I198" s="308" t="s">
        <v>709</v>
      </c>
      <c r="J198" s="308"/>
      <c r="K198" s="308"/>
      <c r="L198" s="308" t="s">
        <v>709</v>
      </c>
      <c r="M198" s="308"/>
      <c r="N198" s="308" t="s">
        <v>709</v>
      </c>
      <c r="O198" s="308"/>
      <c r="P198" s="308"/>
      <c r="Q198" s="308"/>
      <c r="R198" s="308" t="s">
        <v>709</v>
      </c>
      <c r="S198" s="717" t="s">
        <v>1637</v>
      </c>
      <c r="T198" s="308"/>
      <c r="U198" s="308"/>
      <c r="V198" s="311"/>
      <c r="W198" s="311"/>
      <c r="X198" s="628"/>
    </row>
    <row r="199" spans="1:24" ht="31.5" customHeight="1">
      <c r="A199" s="308">
        <v>186</v>
      </c>
      <c r="B199" s="311" t="s">
        <v>1652</v>
      </c>
      <c r="C199" s="309" t="s">
        <v>1653</v>
      </c>
      <c r="D199" s="308">
        <v>54</v>
      </c>
      <c r="E199" s="308" t="s">
        <v>693</v>
      </c>
      <c r="F199" s="310">
        <v>9287051363</v>
      </c>
      <c r="G199" s="718"/>
      <c r="H199" s="308"/>
      <c r="I199" s="308"/>
      <c r="J199" s="308"/>
      <c r="K199" s="308"/>
      <c r="L199" s="308" t="s">
        <v>709</v>
      </c>
      <c r="M199" s="308"/>
      <c r="N199" s="308"/>
      <c r="O199" s="308"/>
      <c r="P199" s="308"/>
      <c r="Q199" s="308"/>
      <c r="R199" s="308" t="s">
        <v>709</v>
      </c>
      <c r="S199" s="717" t="s">
        <v>695</v>
      </c>
      <c r="T199" s="308"/>
      <c r="U199" s="308"/>
      <c r="V199" s="311"/>
      <c r="W199" s="311"/>
      <c r="X199" s="628"/>
    </row>
    <row r="200" spans="1:24" ht="31.5" customHeight="1">
      <c r="A200" s="308">
        <v>187</v>
      </c>
      <c r="B200" s="311" t="s">
        <v>1654</v>
      </c>
      <c r="C200" s="309" t="s">
        <v>1655</v>
      </c>
      <c r="D200" s="308">
        <v>67</v>
      </c>
      <c r="E200" s="308" t="s">
        <v>693</v>
      </c>
      <c r="F200" s="310">
        <v>9494188035</v>
      </c>
      <c r="G200" s="718"/>
      <c r="H200" s="308"/>
      <c r="I200" s="308"/>
      <c r="J200" s="308"/>
      <c r="K200" s="308"/>
      <c r="L200" s="308"/>
      <c r="M200" s="308" t="s">
        <v>709</v>
      </c>
      <c r="N200" s="308" t="s">
        <v>709</v>
      </c>
      <c r="O200" s="308"/>
      <c r="P200" s="308"/>
      <c r="Q200" s="308"/>
      <c r="R200" s="308" t="s">
        <v>709</v>
      </c>
      <c r="S200" s="717" t="s">
        <v>1637</v>
      </c>
      <c r="T200" s="308"/>
      <c r="U200" s="308"/>
      <c r="V200" s="311"/>
      <c r="W200" s="311"/>
      <c r="X200" s="628"/>
    </row>
    <row r="201" spans="1:24" ht="31.5" customHeight="1">
      <c r="A201" s="308">
        <v>188</v>
      </c>
      <c r="B201" s="311" t="s">
        <v>1656</v>
      </c>
      <c r="C201" s="309" t="s">
        <v>1657</v>
      </c>
      <c r="D201" s="308">
        <v>21</v>
      </c>
      <c r="E201" s="308" t="s">
        <v>691</v>
      </c>
      <c r="F201" s="310">
        <v>9619499135</v>
      </c>
      <c r="G201" s="719"/>
      <c r="H201" s="308"/>
      <c r="I201" s="308" t="s">
        <v>709</v>
      </c>
      <c r="J201" s="308"/>
      <c r="K201" s="308"/>
      <c r="L201" s="308" t="s">
        <v>709</v>
      </c>
      <c r="M201" s="308"/>
      <c r="N201" s="308"/>
      <c r="O201" s="308"/>
      <c r="P201" s="308"/>
      <c r="Q201" s="308"/>
      <c r="R201" s="308" t="s">
        <v>709</v>
      </c>
      <c r="S201" s="308" t="s">
        <v>1637</v>
      </c>
      <c r="T201" s="308"/>
      <c r="U201" s="308"/>
      <c r="V201" s="311"/>
      <c r="W201" s="311"/>
      <c r="X201" s="628"/>
    </row>
    <row r="202" spans="1:24" ht="31.5" customHeight="1">
      <c r="A202" s="308">
        <v>189</v>
      </c>
      <c r="B202" s="311" t="s">
        <v>1658</v>
      </c>
      <c r="C202" s="309" t="s">
        <v>1659</v>
      </c>
      <c r="D202" s="308">
        <v>69</v>
      </c>
      <c r="E202" s="308" t="s">
        <v>691</v>
      </c>
      <c r="F202" s="310" t="s">
        <v>710</v>
      </c>
      <c r="G202" s="718"/>
      <c r="H202" s="308"/>
      <c r="I202" s="308" t="s">
        <v>709</v>
      </c>
      <c r="J202" s="308"/>
      <c r="K202" s="308"/>
      <c r="L202" s="308" t="s">
        <v>709</v>
      </c>
      <c r="M202" s="308"/>
      <c r="N202" s="308" t="s">
        <v>709</v>
      </c>
      <c r="O202" s="308"/>
      <c r="P202" s="308"/>
      <c r="Q202" s="308"/>
      <c r="R202" s="308" t="s">
        <v>709</v>
      </c>
      <c r="S202" s="717" t="s">
        <v>1637</v>
      </c>
      <c r="T202" s="311"/>
      <c r="U202" s="308"/>
      <c r="V202" s="311"/>
      <c r="W202" s="311"/>
      <c r="X202" s="628"/>
    </row>
    <row r="203" spans="1:24" ht="31.5" customHeight="1">
      <c r="A203" s="308">
        <v>190</v>
      </c>
      <c r="B203" s="309" t="s">
        <v>1660</v>
      </c>
      <c r="C203" s="309" t="s">
        <v>1661</v>
      </c>
      <c r="D203" s="308">
        <v>82</v>
      </c>
      <c r="E203" s="308" t="s">
        <v>693</v>
      </c>
      <c r="F203" s="310" t="s">
        <v>710</v>
      </c>
      <c r="G203" s="718"/>
      <c r="H203" s="308"/>
      <c r="I203" s="308"/>
      <c r="J203" s="308"/>
      <c r="K203" s="308"/>
      <c r="L203" s="308" t="s">
        <v>709</v>
      </c>
      <c r="M203" s="308"/>
      <c r="N203" s="308" t="s">
        <v>709</v>
      </c>
      <c r="O203" s="308"/>
      <c r="P203" s="308"/>
      <c r="Q203" s="308"/>
      <c r="R203" s="308" t="s">
        <v>709</v>
      </c>
      <c r="S203" s="717" t="s">
        <v>1637</v>
      </c>
      <c r="T203" s="311"/>
      <c r="U203" s="308"/>
      <c r="V203" s="311"/>
      <c r="W203" s="311"/>
      <c r="X203" s="628"/>
    </row>
    <row r="204" spans="1:24" ht="31.5" customHeight="1">
      <c r="A204" s="308">
        <v>191</v>
      </c>
      <c r="B204" s="309" t="s">
        <v>1662</v>
      </c>
      <c r="C204" s="309" t="s">
        <v>1663</v>
      </c>
      <c r="D204" s="308">
        <v>61</v>
      </c>
      <c r="E204" s="308" t="s">
        <v>691</v>
      </c>
      <c r="F204" s="310" t="s">
        <v>710</v>
      </c>
      <c r="G204" s="719"/>
      <c r="H204" s="308"/>
      <c r="I204" s="308" t="s">
        <v>709</v>
      </c>
      <c r="J204" s="308"/>
      <c r="K204" s="308"/>
      <c r="L204" s="308" t="s">
        <v>709</v>
      </c>
      <c r="M204" s="308"/>
      <c r="N204" s="308" t="s">
        <v>709</v>
      </c>
      <c r="O204" s="308"/>
      <c r="P204" s="308"/>
      <c r="Q204" s="308"/>
      <c r="R204" s="308" t="s">
        <v>709</v>
      </c>
      <c r="S204" s="717" t="s">
        <v>695</v>
      </c>
      <c r="T204" s="311"/>
      <c r="U204" s="308"/>
      <c r="V204" s="311"/>
      <c r="W204" s="311"/>
      <c r="X204" s="628"/>
    </row>
    <row r="205" spans="1:24" ht="31.5" customHeight="1">
      <c r="A205" s="308">
        <v>192</v>
      </c>
      <c r="B205" s="309" t="s">
        <v>1664</v>
      </c>
      <c r="C205" s="309" t="s">
        <v>1665</v>
      </c>
      <c r="D205" s="308">
        <v>76</v>
      </c>
      <c r="E205" s="308" t="s">
        <v>691</v>
      </c>
      <c r="F205" s="309" t="s">
        <v>710</v>
      </c>
      <c r="G205" s="719"/>
      <c r="H205" s="308"/>
      <c r="I205" s="308" t="s">
        <v>709</v>
      </c>
      <c r="J205" s="308"/>
      <c r="K205" s="308"/>
      <c r="L205" s="308"/>
      <c r="M205" s="308" t="s">
        <v>709</v>
      </c>
      <c r="N205" s="308" t="s">
        <v>709</v>
      </c>
      <c r="O205" s="308"/>
      <c r="P205" s="308"/>
      <c r="Q205" s="308"/>
      <c r="R205" s="308" t="s">
        <v>709</v>
      </c>
      <c r="S205" s="717" t="s">
        <v>1637</v>
      </c>
      <c r="T205" s="311"/>
      <c r="U205" s="308"/>
      <c r="V205" s="311"/>
      <c r="W205" s="311"/>
      <c r="X205" s="628"/>
    </row>
    <row r="206" spans="1:24" ht="31.5" customHeight="1">
      <c r="A206" s="308">
        <v>193</v>
      </c>
      <c r="B206" s="309" t="s">
        <v>1666</v>
      </c>
      <c r="C206" s="309" t="s">
        <v>1667</v>
      </c>
      <c r="D206" s="308">
        <v>49</v>
      </c>
      <c r="E206" s="308" t="s">
        <v>693</v>
      </c>
      <c r="F206" s="310">
        <v>9465680631</v>
      </c>
      <c r="G206" s="718"/>
      <c r="H206" s="308"/>
      <c r="I206" s="308"/>
      <c r="J206" s="308"/>
      <c r="K206" s="308"/>
      <c r="L206" s="308" t="s">
        <v>709</v>
      </c>
      <c r="M206" s="308"/>
      <c r="N206" s="308"/>
      <c r="O206" s="308"/>
      <c r="P206" s="308"/>
      <c r="Q206" s="308"/>
      <c r="R206" s="308" t="s">
        <v>709</v>
      </c>
      <c r="S206" s="717" t="s">
        <v>1637</v>
      </c>
      <c r="T206" s="311"/>
      <c r="U206" s="308"/>
      <c r="V206" s="311"/>
      <c r="W206" s="311"/>
      <c r="X206" s="628"/>
    </row>
    <row r="207" spans="1:24" ht="31.5" customHeight="1">
      <c r="A207" s="308">
        <v>194</v>
      </c>
      <c r="B207" s="309" t="s">
        <v>1668</v>
      </c>
      <c r="C207" s="309" t="s">
        <v>1667</v>
      </c>
      <c r="D207" s="308">
        <v>65</v>
      </c>
      <c r="E207" s="308" t="s">
        <v>691</v>
      </c>
      <c r="F207" s="310">
        <v>9217820988</v>
      </c>
      <c r="G207" s="716"/>
      <c r="H207" s="308"/>
      <c r="I207" s="308" t="s">
        <v>709</v>
      </c>
      <c r="J207" s="308"/>
      <c r="K207" s="308"/>
      <c r="L207" s="308" t="s">
        <v>709</v>
      </c>
      <c r="M207" s="308"/>
      <c r="N207" s="308" t="s">
        <v>709</v>
      </c>
      <c r="O207" s="308"/>
      <c r="P207" s="308"/>
      <c r="Q207" s="308"/>
      <c r="R207" s="308" t="s">
        <v>709</v>
      </c>
      <c r="S207" s="717" t="s">
        <v>1637</v>
      </c>
      <c r="T207" s="311"/>
      <c r="U207" s="308"/>
      <c r="V207" s="311"/>
      <c r="W207" s="311"/>
      <c r="X207" s="628"/>
    </row>
    <row r="208" spans="1:24" ht="31.5" customHeight="1">
      <c r="A208" s="308">
        <v>195</v>
      </c>
      <c r="B208" s="309" t="s">
        <v>1669</v>
      </c>
      <c r="C208" s="309" t="s">
        <v>1670</v>
      </c>
      <c r="D208" s="308">
        <v>59</v>
      </c>
      <c r="E208" s="308" t="s">
        <v>693</v>
      </c>
      <c r="F208" s="310">
        <v>9512447158</v>
      </c>
      <c r="G208" s="719"/>
      <c r="H208" s="308"/>
      <c r="I208" s="308"/>
      <c r="J208" s="308"/>
      <c r="K208" s="308"/>
      <c r="L208" s="308" t="s">
        <v>709</v>
      </c>
      <c r="M208" s="308"/>
      <c r="N208" s="308"/>
      <c r="O208" s="308"/>
      <c r="P208" s="308"/>
      <c r="Q208" s="308"/>
      <c r="R208" s="308" t="s">
        <v>709</v>
      </c>
      <c r="S208" s="308" t="s">
        <v>1637</v>
      </c>
      <c r="T208" s="311"/>
      <c r="U208" s="308"/>
      <c r="V208" s="311"/>
      <c r="W208" s="311"/>
      <c r="X208" s="628"/>
    </row>
    <row r="209" spans="1:24" ht="31.5" customHeight="1">
      <c r="A209" s="308">
        <v>196</v>
      </c>
      <c r="B209" s="720" t="s">
        <v>1671</v>
      </c>
      <c r="C209" s="309" t="s">
        <v>1672</v>
      </c>
      <c r="D209" s="308">
        <v>37</v>
      </c>
      <c r="E209" s="308" t="s">
        <v>691</v>
      </c>
      <c r="F209" s="310">
        <v>9353047338</v>
      </c>
      <c r="G209" s="719"/>
      <c r="H209" s="308"/>
      <c r="I209" s="308" t="s">
        <v>709</v>
      </c>
      <c r="J209" s="308"/>
      <c r="K209" s="308"/>
      <c r="L209" s="308" t="s">
        <v>709</v>
      </c>
      <c r="M209" s="308"/>
      <c r="N209" s="308"/>
      <c r="O209" s="308"/>
      <c r="P209" s="308"/>
      <c r="Q209" s="308"/>
      <c r="R209" s="308" t="s">
        <v>709</v>
      </c>
      <c r="S209" s="308" t="s">
        <v>1637</v>
      </c>
      <c r="T209" s="311"/>
      <c r="U209" s="308"/>
      <c r="V209" s="311"/>
      <c r="W209" s="311"/>
      <c r="X209" s="628"/>
    </row>
    <row r="210" spans="1:24" ht="31.5" customHeight="1">
      <c r="A210" s="308">
        <v>197</v>
      </c>
      <c r="B210" s="309" t="s">
        <v>1673</v>
      </c>
      <c r="C210" s="309" t="s">
        <v>1674</v>
      </c>
      <c r="D210" s="308">
        <v>23</v>
      </c>
      <c r="E210" s="308" t="s">
        <v>691</v>
      </c>
      <c r="F210" s="310">
        <v>9156582380</v>
      </c>
      <c r="G210" s="719"/>
      <c r="H210" s="308"/>
      <c r="I210" s="308" t="s">
        <v>709</v>
      </c>
      <c r="J210" s="308"/>
      <c r="K210" s="308"/>
      <c r="L210" s="308" t="s">
        <v>709</v>
      </c>
      <c r="M210" s="308"/>
      <c r="N210" s="308"/>
      <c r="O210" s="308"/>
      <c r="P210" s="308"/>
      <c r="Q210" s="308"/>
      <c r="R210" s="308" t="s">
        <v>709</v>
      </c>
      <c r="S210" s="308" t="s">
        <v>1637</v>
      </c>
      <c r="T210" s="311"/>
      <c r="U210" s="308"/>
      <c r="V210" s="311"/>
      <c r="W210" s="311"/>
      <c r="X210" s="628"/>
    </row>
    <row r="211" spans="1:24" ht="31.5" customHeight="1">
      <c r="A211" s="308">
        <v>198</v>
      </c>
      <c r="B211" s="309" t="s">
        <v>1675</v>
      </c>
      <c r="C211" s="309" t="s">
        <v>1676</v>
      </c>
      <c r="D211" s="308">
        <v>24</v>
      </c>
      <c r="E211" s="308" t="s">
        <v>691</v>
      </c>
      <c r="F211" s="310">
        <v>9976658586</v>
      </c>
      <c r="G211" s="716"/>
      <c r="H211" s="308"/>
      <c r="I211" s="308" t="s">
        <v>709</v>
      </c>
      <c r="J211" s="308"/>
      <c r="K211" s="308"/>
      <c r="L211" s="308" t="s">
        <v>709</v>
      </c>
      <c r="M211" s="308"/>
      <c r="N211" s="308"/>
      <c r="O211" s="308"/>
      <c r="P211" s="308"/>
      <c r="Q211" s="308"/>
      <c r="R211" s="308" t="s">
        <v>709</v>
      </c>
      <c r="S211" s="721" t="s">
        <v>1637</v>
      </c>
      <c r="T211" s="311"/>
      <c r="U211" s="308"/>
      <c r="V211" s="311"/>
      <c r="W211" s="311"/>
      <c r="X211" s="628"/>
    </row>
    <row r="212" spans="1:24" ht="31.5" customHeight="1">
      <c r="A212" s="308">
        <v>199</v>
      </c>
      <c r="B212" s="311" t="s">
        <v>1677</v>
      </c>
      <c r="C212" s="309" t="s">
        <v>1678</v>
      </c>
      <c r="D212" s="308">
        <v>38</v>
      </c>
      <c r="E212" s="308" t="s">
        <v>691</v>
      </c>
      <c r="F212" s="310">
        <v>9108198326</v>
      </c>
      <c r="G212" s="719"/>
      <c r="H212" s="308"/>
      <c r="I212" s="308" t="s">
        <v>709</v>
      </c>
      <c r="J212" s="308"/>
      <c r="K212" s="308"/>
      <c r="L212" s="308" t="s">
        <v>709</v>
      </c>
      <c r="M212" s="308"/>
      <c r="N212" s="308"/>
      <c r="O212" s="308"/>
      <c r="P212" s="308"/>
      <c r="Q212" s="308"/>
      <c r="R212" s="308" t="s">
        <v>709</v>
      </c>
      <c r="S212" s="721" t="s">
        <v>1637</v>
      </c>
      <c r="T212" s="308"/>
      <c r="U212" s="308"/>
      <c r="V212" s="311"/>
      <c r="W212" s="311"/>
      <c r="X212" s="628"/>
    </row>
    <row r="213" spans="1:24" ht="31.5" customHeight="1">
      <c r="A213" s="308">
        <v>200</v>
      </c>
      <c r="B213" s="309" t="s">
        <v>1679</v>
      </c>
      <c r="C213" s="309" t="s">
        <v>1680</v>
      </c>
      <c r="D213" s="308">
        <v>68</v>
      </c>
      <c r="E213" s="308" t="s">
        <v>693</v>
      </c>
      <c r="F213" s="310">
        <v>9392880782</v>
      </c>
      <c r="G213" s="719"/>
      <c r="H213" s="308"/>
      <c r="I213" s="308"/>
      <c r="J213" s="308"/>
      <c r="K213" s="308"/>
      <c r="L213" s="308" t="s">
        <v>709</v>
      </c>
      <c r="M213" s="308"/>
      <c r="N213" s="308" t="s">
        <v>709</v>
      </c>
      <c r="O213" s="308"/>
      <c r="P213" s="308"/>
      <c r="Q213" s="308"/>
      <c r="R213" s="308" t="s">
        <v>709</v>
      </c>
      <c r="S213" s="721" t="s">
        <v>1364</v>
      </c>
      <c r="T213" s="311"/>
      <c r="U213" s="308"/>
      <c r="V213" s="311"/>
      <c r="W213" s="311"/>
      <c r="X213" s="628"/>
    </row>
    <row r="214" spans="1:24" ht="31.5" customHeight="1">
      <c r="A214" s="308">
        <v>201</v>
      </c>
      <c r="B214" s="309" t="s">
        <v>1681</v>
      </c>
      <c r="C214" s="309" t="s">
        <v>1682</v>
      </c>
      <c r="D214" s="308">
        <v>62</v>
      </c>
      <c r="E214" s="308" t="s">
        <v>691</v>
      </c>
      <c r="F214" s="310">
        <v>9984659222</v>
      </c>
      <c r="G214" s="719"/>
      <c r="H214" s="308"/>
      <c r="I214" s="308" t="s">
        <v>709</v>
      </c>
      <c r="J214" s="308"/>
      <c r="K214" s="308"/>
      <c r="L214" s="308" t="s">
        <v>709</v>
      </c>
      <c r="M214" s="308"/>
      <c r="N214" s="308" t="s">
        <v>709</v>
      </c>
      <c r="O214" s="308"/>
      <c r="P214" s="308"/>
      <c r="Q214" s="308"/>
      <c r="R214" s="308" t="s">
        <v>709</v>
      </c>
      <c r="S214" s="721" t="s">
        <v>1364</v>
      </c>
      <c r="T214" s="311"/>
      <c r="U214" s="308"/>
      <c r="V214" s="311"/>
      <c r="W214" s="311"/>
      <c r="X214" s="628"/>
    </row>
    <row r="215" spans="1:24" ht="31.5" customHeight="1">
      <c r="A215" s="308">
        <v>202</v>
      </c>
      <c r="B215" s="309" t="s">
        <v>1683</v>
      </c>
      <c r="C215" s="309" t="s">
        <v>1684</v>
      </c>
      <c r="D215" s="308">
        <v>42</v>
      </c>
      <c r="E215" s="308" t="s">
        <v>691</v>
      </c>
      <c r="F215" s="310">
        <v>9105153375</v>
      </c>
      <c r="G215" s="716"/>
      <c r="H215" s="308"/>
      <c r="I215" s="308" t="s">
        <v>709</v>
      </c>
      <c r="J215" s="308"/>
      <c r="K215" s="308"/>
      <c r="L215" s="308" t="s">
        <v>709</v>
      </c>
      <c r="M215" s="308"/>
      <c r="N215" s="308"/>
      <c r="O215" s="308"/>
      <c r="P215" s="308"/>
      <c r="Q215" s="308"/>
      <c r="R215" s="308" t="s">
        <v>709</v>
      </c>
      <c r="S215" s="721" t="s">
        <v>1637</v>
      </c>
      <c r="T215" s="311"/>
      <c r="U215" s="308"/>
      <c r="V215" s="311"/>
      <c r="W215" s="311"/>
      <c r="X215" s="628"/>
    </row>
    <row r="216" spans="1:24" ht="31.5" customHeight="1">
      <c r="A216" s="308">
        <v>203</v>
      </c>
      <c r="B216" s="309" t="s">
        <v>1685</v>
      </c>
      <c r="C216" s="309" t="s">
        <v>1686</v>
      </c>
      <c r="D216" s="308">
        <v>27</v>
      </c>
      <c r="E216" s="308" t="s">
        <v>691</v>
      </c>
      <c r="F216" s="310">
        <v>9464211461</v>
      </c>
      <c r="G216" s="716"/>
      <c r="H216" s="308"/>
      <c r="I216" s="308" t="s">
        <v>709</v>
      </c>
      <c r="J216" s="308"/>
      <c r="K216" s="308"/>
      <c r="L216" s="308"/>
      <c r="M216" s="308" t="s">
        <v>709</v>
      </c>
      <c r="N216" s="308"/>
      <c r="O216" s="308"/>
      <c r="P216" s="308"/>
      <c r="Q216" s="308"/>
      <c r="R216" s="308" t="s">
        <v>709</v>
      </c>
      <c r="S216" s="721" t="s">
        <v>1637</v>
      </c>
      <c r="T216" s="311"/>
      <c r="U216" s="308"/>
      <c r="V216" s="311"/>
      <c r="W216" s="311"/>
      <c r="X216" s="628"/>
    </row>
    <row r="217" spans="1:24" ht="31.5" customHeight="1">
      <c r="A217" s="308">
        <v>204</v>
      </c>
      <c r="B217" s="309" t="s">
        <v>1687</v>
      </c>
      <c r="C217" s="309" t="s">
        <v>1688</v>
      </c>
      <c r="D217" s="308">
        <v>64</v>
      </c>
      <c r="E217" s="308" t="s">
        <v>691</v>
      </c>
      <c r="F217" s="310">
        <v>9064054056</v>
      </c>
      <c r="G217" s="716"/>
      <c r="H217" s="308"/>
      <c r="I217" s="308" t="s">
        <v>709</v>
      </c>
      <c r="J217" s="308"/>
      <c r="K217" s="308"/>
      <c r="L217" s="308" t="s">
        <v>709</v>
      </c>
      <c r="M217" s="308"/>
      <c r="N217" s="308" t="s">
        <v>709</v>
      </c>
      <c r="O217" s="308"/>
      <c r="P217" s="308"/>
      <c r="Q217" s="308"/>
      <c r="R217" s="308" t="s">
        <v>709</v>
      </c>
      <c r="S217" s="721" t="s">
        <v>1637</v>
      </c>
      <c r="T217" s="311"/>
      <c r="U217" s="308"/>
      <c r="V217" s="311"/>
      <c r="W217" s="311"/>
      <c r="X217" s="628"/>
    </row>
    <row r="218" spans="1:24" ht="31.5" customHeight="1">
      <c r="A218" s="308">
        <v>205</v>
      </c>
      <c r="B218" s="309" t="s">
        <v>1689</v>
      </c>
      <c r="C218" s="309" t="s">
        <v>1690</v>
      </c>
      <c r="D218" s="308">
        <v>44</v>
      </c>
      <c r="E218" s="308" t="s">
        <v>691</v>
      </c>
      <c r="F218" s="310">
        <v>9637686106</v>
      </c>
      <c r="G218" s="716"/>
      <c r="H218" s="308"/>
      <c r="I218" s="308" t="s">
        <v>709</v>
      </c>
      <c r="J218" s="308"/>
      <c r="K218" s="308"/>
      <c r="L218" s="308"/>
      <c r="M218" s="308" t="s">
        <v>709</v>
      </c>
      <c r="N218" s="308"/>
      <c r="O218" s="308"/>
      <c r="P218" s="308"/>
      <c r="Q218" s="308"/>
      <c r="R218" s="308" t="s">
        <v>709</v>
      </c>
      <c r="S218" s="721" t="s">
        <v>1637</v>
      </c>
      <c r="T218" s="311"/>
      <c r="U218" s="308"/>
      <c r="V218" s="311"/>
      <c r="W218" s="311"/>
      <c r="X218" s="628"/>
    </row>
    <row r="219" spans="1:24" ht="31.5" customHeight="1">
      <c r="A219" s="308">
        <v>206</v>
      </c>
      <c r="B219" s="309" t="s">
        <v>1691</v>
      </c>
      <c r="C219" s="309" t="s">
        <v>1692</v>
      </c>
      <c r="D219" s="308">
        <v>24</v>
      </c>
      <c r="E219" s="308" t="s">
        <v>693</v>
      </c>
      <c r="F219" s="310">
        <v>945221650</v>
      </c>
      <c r="G219" s="716"/>
      <c r="H219" s="308"/>
      <c r="I219" s="308"/>
      <c r="J219" s="308"/>
      <c r="K219" s="308"/>
      <c r="L219" s="308" t="s">
        <v>709</v>
      </c>
      <c r="M219" s="308"/>
      <c r="N219" s="308"/>
      <c r="O219" s="308"/>
      <c r="P219" s="308"/>
      <c r="Q219" s="308"/>
      <c r="R219" s="308" t="s">
        <v>709</v>
      </c>
      <c r="S219" s="721" t="s">
        <v>1637</v>
      </c>
      <c r="T219" s="311"/>
      <c r="U219" s="308"/>
      <c r="V219" s="311"/>
      <c r="W219" s="311"/>
      <c r="X219" s="628"/>
    </row>
    <row r="220" spans="1:24" ht="31.5" customHeight="1">
      <c r="A220" s="308">
        <v>207</v>
      </c>
      <c r="B220" s="309" t="s">
        <v>1693</v>
      </c>
      <c r="C220" s="309" t="s">
        <v>1694</v>
      </c>
      <c r="D220" s="308">
        <v>27</v>
      </c>
      <c r="E220" s="308" t="s">
        <v>691</v>
      </c>
      <c r="F220" s="310">
        <v>9273118846</v>
      </c>
      <c r="G220" s="716"/>
      <c r="H220" s="308"/>
      <c r="I220" s="308" t="s">
        <v>709</v>
      </c>
      <c r="J220" s="308"/>
      <c r="K220" s="308"/>
      <c r="L220" s="308" t="s">
        <v>709</v>
      </c>
      <c r="M220" s="308"/>
      <c r="N220" s="308"/>
      <c r="O220" s="308"/>
      <c r="P220" s="308"/>
      <c r="Q220" s="308"/>
      <c r="R220" s="308" t="s">
        <v>709</v>
      </c>
      <c r="S220" s="721" t="s">
        <v>1637</v>
      </c>
      <c r="T220" s="311"/>
      <c r="U220" s="308"/>
      <c r="V220" s="311"/>
      <c r="W220" s="311"/>
      <c r="X220" s="628"/>
    </row>
    <row r="221" spans="1:24" ht="31.5" customHeight="1">
      <c r="A221" s="308">
        <v>208</v>
      </c>
      <c r="B221" s="309" t="s">
        <v>1695</v>
      </c>
      <c r="C221" s="309" t="s">
        <v>1696</v>
      </c>
      <c r="D221" s="308">
        <v>27</v>
      </c>
      <c r="E221" s="308" t="s">
        <v>691</v>
      </c>
      <c r="F221" s="310">
        <v>9560221531</v>
      </c>
      <c r="G221" s="716"/>
      <c r="H221" s="308"/>
      <c r="I221" s="308" t="s">
        <v>709</v>
      </c>
      <c r="J221" s="308"/>
      <c r="K221" s="308"/>
      <c r="L221" s="308" t="s">
        <v>709</v>
      </c>
      <c r="M221" s="308"/>
      <c r="N221" s="308"/>
      <c r="O221" s="308"/>
      <c r="P221" s="308"/>
      <c r="Q221" s="308"/>
      <c r="R221" s="308" t="s">
        <v>709</v>
      </c>
      <c r="S221" s="721" t="s">
        <v>1637</v>
      </c>
      <c r="T221" s="311"/>
      <c r="U221" s="308"/>
      <c r="V221" s="311"/>
      <c r="W221" s="311"/>
      <c r="X221" s="628"/>
    </row>
    <row r="222" spans="1:24" ht="31.5" customHeight="1">
      <c r="A222" s="308">
        <v>209</v>
      </c>
      <c r="B222" s="309" t="s">
        <v>1697</v>
      </c>
      <c r="C222" s="309" t="s">
        <v>1698</v>
      </c>
      <c r="D222" s="308">
        <v>28</v>
      </c>
      <c r="E222" s="308" t="s">
        <v>693</v>
      </c>
      <c r="F222" s="310">
        <v>9452451871</v>
      </c>
      <c r="G222" s="716"/>
      <c r="H222" s="308"/>
      <c r="I222" s="308"/>
      <c r="J222" s="308"/>
      <c r="K222" s="308"/>
      <c r="L222" s="308" t="s">
        <v>709</v>
      </c>
      <c r="M222" s="308"/>
      <c r="N222" s="308"/>
      <c r="O222" s="308"/>
      <c r="P222" s="308"/>
      <c r="Q222" s="308"/>
      <c r="R222" s="308" t="s">
        <v>709</v>
      </c>
      <c r="S222" s="721" t="s">
        <v>1364</v>
      </c>
      <c r="T222" s="311"/>
      <c r="U222" s="308"/>
      <c r="V222" s="311"/>
      <c r="W222" s="311"/>
      <c r="X222" s="628"/>
    </row>
    <row r="223" spans="1:24" ht="31.5" customHeight="1">
      <c r="A223" s="308">
        <v>210</v>
      </c>
      <c r="B223" s="309" t="s">
        <v>1699</v>
      </c>
      <c r="C223" s="309" t="s">
        <v>1700</v>
      </c>
      <c r="D223" s="308">
        <v>36</v>
      </c>
      <c r="E223" s="308" t="s">
        <v>693</v>
      </c>
      <c r="F223" s="310">
        <v>9052337104</v>
      </c>
      <c r="G223" s="716"/>
      <c r="H223" s="308"/>
      <c r="I223" s="308"/>
      <c r="J223" s="308"/>
      <c r="K223" s="308"/>
      <c r="L223" s="308" t="s">
        <v>709</v>
      </c>
      <c r="M223" s="308"/>
      <c r="N223" s="308"/>
      <c r="O223" s="308"/>
      <c r="P223" s="308"/>
      <c r="Q223" s="308"/>
      <c r="R223" s="308" t="s">
        <v>709</v>
      </c>
      <c r="S223" s="721" t="s">
        <v>1637</v>
      </c>
      <c r="T223" s="311"/>
      <c r="U223" s="308"/>
      <c r="V223" s="311"/>
      <c r="W223" s="311"/>
      <c r="X223" s="628"/>
    </row>
    <row r="224" spans="1:24" ht="31.5" customHeight="1">
      <c r="A224" s="308">
        <v>211</v>
      </c>
      <c r="B224" s="309" t="s">
        <v>1701</v>
      </c>
      <c r="C224" s="309" t="s">
        <v>1702</v>
      </c>
      <c r="D224" s="308">
        <v>23</v>
      </c>
      <c r="E224" s="308" t="s">
        <v>691</v>
      </c>
      <c r="F224" s="310">
        <v>9682786990</v>
      </c>
      <c r="G224" s="716"/>
      <c r="H224" s="308"/>
      <c r="I224" s="308" t="s">
        <v>709</v>
      </c>
      <c r="J224" s="308"/>
      <c r="K224" s="308"/>
      <c r="L224" s="308" t="s">
        <v>709</v>
      </c>
      <c r="M224" s="308"/>
      <c r="N224" s="308"/>
      <c r="O224" s="308"/>
      <c r="P224" s="308"/>
      <c r="Q224" s="308"/>
      <c r="R224" s="308" t="s">
        <v>709</v>
      </c>
      <c r="S224" s="721" t="s">
        <v>1364</v>
      </c>
      <c r="T224" s="311"/>
      <c r="U224" s="308"/>
      <c r="V224" s="311"/>
      <c r="W224" s="311"/>
      <c r="X224" s="628"/>
    </row>
    <row r="225" spans="1:24" ht="31.5" customHeight="1">
      <c r="A225" s="308">
        <v>212</v>
      </c>
      <c r="B225" s="309" t="s">
        <v>1703</v>
      </c>
      <c r="C225" s="309" t="s">
        <v>1704</v>
      </c>
      <c r="D225" s="308">
        <v>42</v>
      </c>
      <c r="E225" s="308" t="s">
        <v>691</v>
      </c>
      <c r="F225" s="310">
        <v>9474238859</v>
      </c>
      <c r="G225" s="716"/>
      <c r="H225" s="308"/>
      <c r="I225" s="308" t="s">
        <v>709</v>
      </c>
      <c r="J225" s="308"/>
      <c r="K225" s="308"/>
      <c r="L225" s="308" t="s">
        <v>709</v>
      </c>
      <c r="M225" s="308"/>
      <c r="N225" s="308"/>
      <c r="O225" s="308"/>
      <c r="P225" s="308"/>
      <c r="Q225" s="308"/>
      <c r="R225" s="308" t="s">
        <v>709</v>
      </c>
      <c r="S225" s="721" t="s">
        <v>1637</v>
      </c>
      <c r="T225" s="311"/>
      <c r="U225" s="308"/>
      <c r="V225" s="311"/>
      <c r="W225" s="311"/>
      <c r="X225" s="628"/>
    </row>
    <row r="226" spans="1:24" ht="31.5" customHeight="1">
      <c r="A226" s="308">
        <v>213</v>
      </c>
      <c r="B226" s="309" t="s">
        <v>1705</v>
      </c>
      <c r="C226" s="309" t="s">
        <v>1706</v>
      </c>
      <c r="D226" s="308">
        <v>45</v>
      </c>
      <c r="E226" s="308" t="s">
        <v>693</v>
      </c>
      <c r="F226" s="310">
        <v>9703476276</v>
      </c>
      <c r="G226" s="716"/>
      <c r="H226" s="308"/>
      <c r="I226" s="308"/>
      <c r="J226" s="308"/>
      <c r="K226" s="308"/>
      <c r="L226" s="308" t="s">
        <v>709</v>
      </c>
      <c r="M226" s="308"/>
      <c r="N226" s="308"/>
      <c r="O226" s="308"/>
      <c r="P226" s="308"/>
      <c r="Q226" s="308"/>
      <c r="R226" s="308" t="s">
        <v>709</v>
      </c>
      <c r="S226" s="721" t="s">
        <v>1637</v>
      </c>
      <c r="T226" s="311"/>
      <c r="U226" s="308"/>
      <c r="V226" s="311"/>
      <c r="W226" s="311"/>
      <c r="X226" s="628"/>
    </row>
    <row r="227" spans="1:24" ht="31.5" customHeight="1">
      <c r="A227" s="308">
        <v>214</v>
      </c>
      <c r="B227" s="309" t="s">
        <v>1707</v>
      </c>
      <c r="C227" s="309" t="s">
        <v>1706</v>
      </c>
      <c r="D227" s="308">
        <v>45</v>
      </c>
      <c r="E227" s="308" t="s">
        <v>691</v>
      </c>
      <c r="F227" s="310" t="s">
        <v>692</v>
      </c>
      <c r="G227" s="716"/>
      <c r="H227" s="308"/>
      <c r="I227" s="308" t="s">
        <v>709</v>
      </c>
      <c r="J227" s="308"/>
      <c r="K227" s="308"/>
      <c r="L227" s="308" t="s">
        <v>709</v>
      </c>
      <c r="M227" s="308"/>
      <c r="N227" s="308"/>
      <c r="O227" s="308"/>
      <c r="P227" s="308"/>
      <c r="Q227" s="308"/>
      <c r="R227" s="308" t="s">
        <v>709</v>
      </c>
      <c r="S227" s="721" t="s">
        <v>1637</v>
      </c>
      <c r="T227" s="311"/>
      <c r="U227" s="308"/>
      <c r="V227" s="311"/>
      <c r="W227" s="311"/>
      <c r="X227" s="628"/>
    </row>
    <row r="228" spans="1:24" ht="31.5" customHeight="1">
      <c r="A228" s="308">
        <v>215</v>
      </c>
      <c r="B228" s="309" t="s">
        <v>1708</v>
      </c>
      <c r="C228" s="309" t="s">
        <v>1665</v>
      </c>
      <c r="D228" s="308">
        <v>27</v>
      </c>
      <c r="E228" s="308" t="s">
        <v>691</v>
      </c>
      <c r="F228" s="310">
        <v>9363541860</v>
      </c>
      <c r="G228" s="716"/>
      <c r="H228" s="308"/>
      <c r="I228" s="308" t="s">
        <v>709</v>
      </c>
      <c r="J228" s="308"/>
      <c r="K228" s="308"/>
      <c r="L228" s="308" t="s">
        <v>709</v>
      </c>
      <c r="M228" s="308"/>
      <c r="N228" s="308"/>
      <c r="O228" s="308"/>
      <c r="P228" s="308"/>
      <c r="Q228" s="308"/>
      <c r="R228" s="308" t="s">
        <v>709</v>
      </c>
      <c r="S228" s="721" t="s">
        <v>1709</v>
      </c>
      <c r="T228" s="311"/>
      <c r="U228" s="308"/>
      <c r="V228" s="311"/>
      <c r="W228" s="311"/>
      <c r="X228" s="628"/>
    </row>
    <row r="229" spans="1:24" ht="31.5" customHeight="1">
      <c r="A229" s="308">
        <v>216</v>
      </c>
      <c r="B229" s="309" t="s">
        <v>1710</v>
      </c>
      <c r="C229" s="309" t="s">
        <v>1711</v>
      </c>
      <c r="D229" s="308">
        <v>44</v>
      </c>
      <c r="E229" s="308" t="s">
        <v>691</v>
      </c>
      <c r="F229" s="310">
        <v>9479807913</v>
      </c>
      <c r="G229" s="716"/>
      <c r="H229" s="308"/>
      <c r="I229" s="308" t="s">
        <v>709</v>
      </c>
      <c r="J229" s="308"/>
      <c r="K229" s="308"/>
      <c r="L229" s="308" t="s">
        <v>709</v>
      </c>
      <c r="M229" s="308"/>
      <c r="N229" s="308"/>
      <c r="O229" s="308"/>
      <c r="P229" s="308"/>
      <c r="Q229" s="308"/>
      <c r="R229" s="308" t="s">
        <v>709</v>
      </c>
      <c r="S229" s="721" t="s">
        <v>1364</v>
      </c>
      <c r="T229" s="311"/>
      <c r="U229" s="308"/>
      <c r="V229" s="311"/>
      <c r="W229" s="311"/>
      <c r="X229" s="628"/>
    </row>
    <row r="230" spans="1:24" ht="31.5" customHeight="1">
      <c r="A230" s="308">
        <v>217</v>
      </c>
      <c r="B230" s="309" t="s">
        <v>1712</v>
      </c>
      <c r="C230" s="309" t="s">
        <v>1713</v>
      </c>
      <c r="D230" s="308">
        <v>76</v>
      </c>
      <c r="E230" s="308" t="s">
        <v>693</v>
      </c>
      <c r="F230" s="310">
        <v>9812025526</v>
      </c>
      <c r="G230" s="716"/>
      <c r="H230" s="308"/>
      <c r="I230" s="308"/>
      <c r="J230" s="308"/>
      <c r="K230" s="308"/>
      <c r="L230" s="308" t="s">
        <v>709</v>
      </c>
      <c r="M230" s="308"/>
      <c r="N230" s="308" t="s">
        <v>709</v>
      </c>
      <c r="O230" s="308"/>
      <c r="P230" s="308"/>
      <c r="Q230" s="308"/>
      <c r="R230" s="308" t="s">
        <v>709</v>
      </c>
      <c r="S230" s="721" t="s">
        <v>1637</v>
      </c>
      <c r="T230" s="311"/>
      <c r="U230" s="308"/>
      <c r="V230" s="311"/>
      <c r="W230" s="311"/>
      <c r="X230" s="628"/>
    </row>
    <row r="231" spans="1:24" ht="31.5" customHeight="1">
      <c r="A231" s="308">
        <v>218</v>
      </c>
      <c r="B231" s="309" t="s">
        <v>1714</v>
      </c>
      <c r="C231" s="309" t="s">
        <v>1715</v>
      </c>
      <c r="D231" s="308">
        <v>62</v>
      </c>
      <c r="E231" s="308" t="s">
        <v>693</v>
      </c>
      <c r="F231" s="310">
        <v>9107950370</v>
      </c>
      <c r="G231" s="716"/>
      <c r="H231" s="308"/>
      <c r="I231" s="308"/>
      <c r="J231" s="308"/>
      <c r="K231" s="308"/>
      <c r="L231" s="308" t="s">
        <v>709</v>
      </c>
      <c r="M231" s="308"/>
      <c r="N231" s="308" t="s">
        <v>709</v>
      </c>
      <c r="O231" s="308"/>
      <c r="P231" s="308"/>
      <c r="Q231" s="308"/>
      <c r="R231" s="308" t="s">
        <v>709</v>
      </c>
      <c r="S231" s="721" t="s">
        <v>1364</v>
      </c>
      <c r="T231" s="311"/>
      <c r="U231" s="308"/>
      <c r="V231" s="311"/>
      <c r="W231" s="311"/>
      <c r="X231" s="628"/>
    </row>
    <row r="232" spans="1:24" ht="31.5" customHeight="1">
      <c r="A232" s="308">
        <v>219</v>
      </c>
      <c r="B232" s="309" t="s">
        <v>1716</v>
      </c>
      <c r="C232" s="309" t="s">
        <v>1717</v>
      </c>
      <c r="D232" s="308">
        <v>23</v>
      </c>
      <c r="E232" s="308" t="s">
        <v>691</v>
      </c>
      <c r="F232" s="310">
        <v>9955212181</v>
      </c>
      <c r="G232" s="716"/>
      <c r="H232" s="308"/>
      <c r="I232" s="308" t="s">
        <v>709</v>
      </c>
      <c r="J232" s="308"/>
      <c r="K232" s="308"/>
      <c r="L232" s="308" t="s">
        <v>709</v>
      </c>
      <c r="M232" s="308"/>
      <c r="N232" s="308"/>
      <c r="O232" s="308"/>
      <c r="P232" s="308"/>
      <c r="Q232" s="308"/>
      <c r="R232" s="308" t="s">
        <v>709</v>
      </c>
      <c r="S232" s="721" t="s">
        <v>1637</v>
      </c>
      <c r="T232" s="311"/>
      <c r="U232" s="308"/>
      <c r="V232" s="311"/>
      <c r="W232" s="311"/>
      <c r="X232" s="628"/>
    </row>
    <row r="233" spans="1:24" ht="31.5" customHeight="1">
      <c r="A233" s="308">
        <v>220</v>
      </c>
      <c r="B233" s="309" t="s">
        <v>1718</v>
      </c>
      <c r="C233" s="309" t="s">
        <v>1719</v>
      </c>
      <c r="D233" s="308">
        <v>47</v>
      </c>
      <c r="E233" s="308" t="s">
        <v>693</v>
      </c>
      <c r="F233" s="310">
        <v>9398967788</v>
      </c>
      <c r="G233" s="716"/>
      <c r="H233" s="308"/>
      <c r="I233" s="308"/>
      <c r="J233" s="308"/>
      <c r="K233" s="308"/>
      <c r="L233" s="308" t="s">
        <v>709</v>
      </c>
      <c r="M233" s="308"/>
      <c r="N233" s="308"/>
      <c r="O233" s="308"/>
      <c r="P233" s="308"/>
      <c r="Q233" s="308"/>
      <c r="R233" s="308" t="s">
        <v>709</v>
      </c>
      <c r="S233" s="721" t="s">
        <v>1364</v>
      </c>
      <c r="T233" s="311"/>
      <c r="U233" s="308"/>
      <c r="V233" s="311"/>
      <c r="W233" s="311"/>
      <c r="X233" s="628"/>
    </row>
    <row r="234" spans="1:24" ht="31.5" customHeight="1">
      <c r="A234" s="308">
        <v>221</v>
      </c>
      <c r="B234" s="309" t="s">
        <v>1720</v>
      </c>
      <c r="C234" s="309" t="s">
        <v>1721</v>
      </c>
      <c r="D234" s="308">
        <v>25</v>
      </c>
      <c r="E234" s="308" t="s">
        <v>691</v>
      </c>
      <c r="F234" s="310">
        <v>9479744257</v>
      </c>
      <c r="G234" s="716"/>
      <c r="H234" s="308"/>
      <c r="I234" s="308" t="s">
        <v>709</v>
      </c>
      <c r="J234" s="308"/>
      <c r="K234" s="308"/>
      <c r="L234" s="308" t="s">
        <v>709</v>
      </c>
      <c r="M234" s="308"/>
      <c r="N234" s="308"/>
      <c r="O234" s="308"/>
      <c r="P234" s="308"/>
      <c r="Q234" s="308"/>
      <c r="R234" s="308" t="s">
        <v>709</v>
      </c>
      <c r="S234" s="721" t="s">
        <v>1637</v>
      </c>
      <c r="T234" s="311"/>
      <c r="U234" s="308"/>
      <c r="V234" s="311"/>
      <c r="W234" s="311"/>
      <c r="X234" s="628"/>
    </row>
    <row r="235" spans="1:24" ht="31.5" customHeight="1">
      <c r="A235" s="308">
        <v>222</v>
      </c>
      <c r="B235" s="309" t="s">
        <v>1722</v>
      </c>
      <c r="C235" s="309" t="s">
        <v>1723</v>
      </c>
      <c r="D235" s="308">
        <v>43</v>
      </c>
      <c r="E235" s="308" t="s">
        <v>693</v>
      </c>
      <c r="F235" s="310">
        <v>9486284792</v>
      </c>
      <c r="G235" s="716"/>
      <c r="H235" s="308"/>
      <c r="I235" s="308"/>
      <c r="J235" s="308"/>
      <c r="K235" s="308"/>
      <c r="L235" s="308"/>
      <c r="M235" s="308" t="s">
        <v>709</v>
      </c>
      <c r="N235" s="308"/>
      <c r="O235" s="308"/>
      <c r="P235" s="308"/>
      <c r="Q235" s="308"/>
      <c r="R235" s="308" t="s">
        <v>709</v>
      </c>
      <c r="S235" s="721" t="s">
        <v>1637</v>
      </c>
      <c r="T235" s="311"/>
      <c r="U235" s="308"/>
      <c r="V235" s="311"/>
      <c r="W235" s="311"/>
      <c r="X235" s="628"/>
    </row>
    <row r="236" spans="1:24" ht="31.5" customHeight="1">
      <c r="A236" s="308">
        <v>223</v>
      </c>
      <c r="B236" s="309" t="s">
        <v>1724</v>
      </c>
      <c r="C236" s="309" t="s">
        <v>1725</v>
      </c>
      <c r="D236" s="308">
        <v>54</v>
      </c>
      <c r="E236" s="308" t="s">
        <v>691</v>
      </c>
      <c r="F236" s="310">
        <v>9467456447</v>
      </c>
      <c r="G236" s="716"/>
      <c r="H236" s="308"/>
      <c r="I236" s="308" t="s">
        <v>709</v>
      </c>
      <c r="J236" s="308"/>
      <c r="K236" s="308"/>
      <c r="L236" s="308" t="s">
        <v>709</v>
      </c>
      <c r="M236" s="308"/>
      <c r="N236" s="308"/>
      <c r="O236" s="308"/>
      <c r="P236" s="308"/>
      <c r="Q236" s="308"/>
      <c r="R236" s="308" t="s">
        <v>709</v>
      </c>
      <c r="S236" s="721" t="s">
        <v>1637</v>
      </c>
      <c r="T236" s="311"/>
      <c r="U236" s="308"/>
      <c r="V236" s="311"/>
      <c r="W236" s="311"/>
      <c r="X236" s="628"/>
    </row>
    <row r="237" spans="1:24" ht="31.5" customHeight="1">
      <c r="A237" s="308">
        <v>224</v>
      </c>
      <c r="B237" s="309" t="s">
        <v>1726</v>
      </c>
      <c r="C237" s="309" t="s">
        <v>1386</v>
      </c>
      <c r="D237" s="308">
        <v>72</v>
      </c>
      <c r="E237" s="308" t="s">
        <v>691</v>
      </c>
      <c r="F237" s="310" t="s">
        <v>692</v>
      </c>
      <c r="G237" s="716"/>
      <c r="H237" s="308"/>
      <c r="I237" s="308" t="s">
        <v>709</v>
      </c>
      <c r="J237" s="308"/>
      <c r="K237" s="308"/>
      <c r="L237" s="308" t="s">
        <v>709</v>
      </c>
      <c r="M237" s="308"/>
      <c r="N237" s="308" t="s">
        <v>709</v>
      </c>
      <c r="O237" s="308"/>
      <c r="P237" s="308"/>
      <c r="Q237" s="308"/>
      <c r="R237" s="308" t="s">
        <v>709</v>
      </c>
      <c r="S237" s="721" t="s">
        <v>1637</v>
      </c>
      <c r="T237" s="311"/>
      <c r="U237" s="308"/>
      <c r="V237" s="311"/>
      <c r="W237" s="311"/>
      <c r="X237" s="628"/>
    </row>
    <row r="238" spans="1:24" ht="31.5" customHeight="1">
      <c r="A238" s="308">
        <v>225</v>
      </c>
      <c r="B238" s="309" t="s">
        <v>1727</v>
      </c>
      <c r="C238" s="309" t="s">
        <v>1728</v>
      </c>
      <c r="D238" s="308">
        <v>13</v>
      </c>
      <c r="E238" s="308" t="s">
        <v>691</v>
      </c>
      <c r="F238" s="310">
        <v>9078731591</v>
      </c>
      <c r="G238" s="716"/>
      <c r="H238" s="308"/>
      <c r="I238" s="308" t="s">
        <v>709</v>
      </c>
      <c r="J238" s="308"/>
      <c r="K238" s="308"/>
      <c r="L238" s="308" t="s">
        <v>709</v>
      </c>
      <c r="M238" s="308"/>
      <c r="N238" s="308"/>
      <c r="O238" s="308"/>
      <c r="P238" s="308"/>
      <c r="Q238" s="308"/>
      <c r="R238" s="308" t="s">
        <v>709</v>
      </c>
      <c r="S238" s="721" t="s">
        <v>1637</v>
      </c>
      <c r="T238" s="311"/>
      <c r="U238" s="308"/>
      <c r="V238" s="311"/>
      <c r="W238" s="311"/>
      <c r="X238" s="628"/>
    </row>
    <row r="239" spans="1:24" ht="31.5" customHeight="1">
      <c r="A239" s="308">
        <v>226</v>
      </c>
      <c r="B239" s="309" t="s">
        <v>1729</v>
      </c>
      <c r="C239" s="309" t="s">
        <v>1730</v>
      </c>
      <c r="D239" s="308">
        <v>74</v>
      </c>
      <c r="E239" s="308" t="s">
        <v>691</v>
      </c>
      <c r="F239" s="310">
        <v>4222592</v>
      </c>
      <c r="G239" s="716"/>
      <c r="H239" s="308"/>
      <c r="I239" s="308" t="s">
        <v>709</v>
      </c>
      <c r="J239" s="308"/>
      <c r="K239" s="308"/>
      <c r="L239" s="308" t="s">
        <v>709</v>
      </c>
      <c r="M239" s="308"/>
      <c r="N239" s="308" t="s">
        <v>709</v>
      </c>
      <c r="O239" s="308"/>
      <c r="P239" s="308"/>
      <c r="Q239" s="308"/>
      <c r="R239" s="308" t="s">
        <v>709</v>
      </c>
      <c r="S239" s="721" t="s">
        <v>1637</v>
      </c>
      <c r="T239" s="311"/>
      <c r="U239" s="308"/>
      <c r="V239" s="311"/>
      <c r="W239" s="311"/>
      <c r="X239" s="628"/>
    </row>
    <row r="240" spans="1:24" ht="31.5" customHeight="1">
      <c r="A240" s="308">
        <v>227</v>
      </c>
      <c r="B240" s="309" t="s">
        <v>1731</v>
      </c>
      <c r="C240" s="309" t="s">
        <v>1732</v>
      </c>
      <c r="D240" s="308">
        <v>60</v>
      </c>
      <c r="E240" s="308" t="s">
        <v>693</v>
      </c>
      <c r="F240" s="310" t="s">
        <v>1733</v>
      </c>
      <c r="G240" s="716"/>
      <c r="H240" s="308"/>
      <c r="I240" s="308"/>
      <c r="J240" s="308"/>
      <c r="K240" s="308"/>
      <c r="L240" s="308"/>
      <c r="M240" s="308" t="s">
        <v>709</v>
      </c>
      <c r="N240" s="308" t="s">
        <v>709</v>
      </c>
      <c r="O240" s="308"/>
      <c r="P240" s="308"/>
      <c r="Q240" s="308"/>
      <c r="R240" s="308" t="s">
        <v>709</v>
      </c>
      <c r="S240" s="721" t="s">
        <v>1364</v>
      </c>
      <c r="T240" s="311"/>
      <c r="U240" s="308"/>
      <c r="V240" s="311"/>
      <c r="W240" s="311"/>
      <c r="X240" s="628"/>
    </row>
    <row r="241" spans="1:24" ht="31.5" customHeight="1">
      <c r="A241" s="308">
        <v>228</v>
      </c>
      <c r="B241" s="309" t="s">
        <v>1734</v>
      </c>
      <c r="C241" s="309" t="s">
        <v>1735</v>
      </c>
      <c r="D241" s="308">
        <v>59</v>
      </c>
      <c r="E241" s="308" t="s">
        <v>691</v>
      </c>
      <c r="F241" s="310">
        <v>9305972081</v>
      </c>
      <c r="G241" s="716"/>
      <c r="H241" s="308"/>
      <c r="I241" s="308" t="s">
        <v>709</v>
      </c>
      <c r="J241" s="308"/>
      <c r="K241" s="308"/>
      <c r="L241" s="308" t="s">
        <v>709</v>
      </c>
      <c r="M241" s="308"/>
      <c r="N241" s="308"/>
      <c r="O241" s="308"/>
      <c r="P241" s="308"/>
      <c r="Q241" s="308"/>
      <c r="R241" s="308" t="s">
        <v>709</v>
      </c>
      <c r="S241" s="721" t="s">
        <v>1364</v>
      </c>
      <c r="T241" s="311"/>
      <c r="U241" s="308"/>
      <c r="V241" s="311"/>
      <c r="W241" s="311"/>
      <c r="X241" s="628"/>
    </row>
    <row r="242" spans="1:24" ht="31.5" customHeight="1">
      <c r="A242" s="308">
        <v>229</v>
      </c>
      <c r="B242" s="590" t="s">
        <v>1736</v>
      </c>
      <c r="C242" s="309" t="s">
        <v>1737</v>
      </c>
      <c r="D242" s="308">
        <v>32</v>
      </c>
      <c r="E242" s="674" t="s">
        <v>691</v>
      </c>
      <c r="F242" s="310">
        <v>9666351171</v>
      </c>
      <c r="G242" s="716"/>
      <c r="H242" s="308"/>
      <c r="I242" s="308" t="s">
        <v>709</v>
      </c>
      <c r="J242" s="308"/>
      <c r="K242" s="308"/>
      <c r="L242" s="308" t="s">
        <v>709</v>
      </c>
      <c r="M242" s="308"/>
      <c r="N242" s="308"/>
      <c r="O242" s="308"/>
      <c r="P242" s="308"/>
      <c r="Q242" s="308"/>
      <c r="R242" s="308" t="s">
        <v>709</v>
      </c>
      <c r="S242" s="721" t="s">
        <v>1637</v>
      </c>
      <c r="T242" s="311"/>
      <c r="U242" s="308"/>
      <c r="V242" s="311"/>
      <c r="W242" s="311"/>
      <c r="X242" s="628"/>
    </row>
    <row r="243" spans="1:24" ht="31.5" customHeight="1">
      <c r="A243" s="308">
        <v>230</v>
      </c>
      <c r="B243" s="590" t="s">
        <v>1738</v>
      </c>
      <c r="C243" s="309" t="s">
        <v>1739</v>
      </c>
      <c r="D243" s="308">
        <v>29</v>
      </c>
      <c r="E243" s="674" t="s">
        <v>693</v>
      </c>
      <c r="F243" s="310">
        <v>9359009806</v>
      </c>
      <c r="G243" s="716"/>
      <c r="H243" s="308"/>
      <c r="I243" s="308"/>
      <c r="J243" s="308"/>
      <c r="K243" s="308"/>
      <c r="L243" s="308" t="s">
        <v>709</v>
      </c>
      <c r="M243" s="308"/>
      <c r="N243" s="308"/>
      <c r="O243" s="308"/>
      <c r="P243" s="308"/>
      <c r="Q243" s="308"/>
      <c r="R243" s="308" t="s">
        <v>709</v>
      </c>
      <c r="S243" s="721" t="s">
        <v>1637</v>
      </c>
      <c r="T243" s="311"/>
      <c r="U243" s="308"/>
      <c r="V243" s="311"/>
      <c r="W243" s="311"/>
      <c r="X243" s="628"/>
    </row>
    <row r="244" spans="1:24" ht="31.5" customHeight="1">
      <c r="A244" s="308">
        <v>231</v>
      </c>
      <c r="B244" s="590" t="s">
        <v>1740</v>
      </c>
      <c r="C244" s="309" t="s">
        <v>1741</v>
      </c>
      <c r="D244" s="308">
        <v>33</v>
      </c>
      <c r="E244" s="674" t="s">
        <v>691</v>
      </c>
      <c r="F244" s="310">
        <v>9850742477</v>
      </c>
      <c r="G244" s="716"/>
      <c r="H244" s="308"/>
      <c r="I244" s="308" t="s">
        <v>709</v>
      </c>
      <c r="J244" s="308"/>
      <c r="K244" s="308"/>
      <c r="L244" s="308" t="s">
        <v>709</v>
      </c>
      <c r="M244" s="308"/>
      <c r="N244" s="308"/>
      <c r="O244" s="308"/>
      <c r="P244" s="308"/>
      <c r="Q244" s="308"/>
      <c r="R244" s="308" t="s">
        <v>709</v>
      </c>
      <c r="S244" s="721" t="s">
        <v>1364</v>
      </c>
      <c r="T244" s="311"/>
      <c r="U244" s="308"/>
      <c r="V244" s="311"/>
      <c r="W244" s="311"/>
      <c r="X244" s="628"/>
    </row>
    <row r="245" spans="1:24" ht="31.5" customHeight="1">
      <c r="A245" s="308">
        <v>232</v>
      </c>
      <c r="B245" s="590" t="s">
        <v>1742</v>
      </c>
      <c r="C245" s="309" t="s">
        <v>1743</v>
      </c>
      <c r="D245" s="308">
        <v>62</v>
      </c>
      <c r="E245" s="674" t="s">
        <v>693</v>
      </c>
      <c r="F245" s="310">
        <v>9676316427</v>
      </c>
      <c r="G245" s="716"/>
      <c r="H245" s="308"/>
      <c r="I245" s="308"/>
      <c r="J245" s="308"/>
      <c r="K245" s="308"/>
      <c r="L245" s="308" t="s">
        <v>709</v>
      </c>
      <c r="M245" s="308"/>
      <c r="N245" s="308" t="s">
        <v>709</v>
      </c>
      <c r="O245" s="308"/>
      <c r="P245" s="308"/>
      <c r="Q245" s="308"/>
      <c r="R245" s="308" t="s">
        <v>709</v>
      </c>
      <c r="S245" s="721" t="s">
        <v>1637</v>
      </c>
      <c r="T245" s="311"/>
      <c r="U245" s="308"/>
      <c r="V245" s="311"/>
      <c r="W245" s="311"/>
      <c r="X245" s="628"/>
    </row>
    <row r="246" spans="1:24" ht="31.5" customHeight="1">
      <c r="A246" s="308">
        <v>233</v>
      </c>
      <c r="B246" s="590" t="s">
        <v>1744</v>
      </c>
      <c r="C246" s="309" t="s">
        <v>1745</v>
      </c>
      <c r="D246" s="308">
        <v>71</v>
      </c>
      <c r="E246" s="674" t="s">
        <v>693</v>
      </c>
      <c r="F246" s="310">
        <v>9503283747</v>
      </c>
      <c r="G246" s="716"/>
      <c r="H246" s="308"/>
      <c r="I246" s="308"/>
      <c r="J246" s="308"/>
      <c r="K246" s="308"/>
      <c r="L246" s="308" t="s">
        <v>709</v>
      </c>
      <c r="M246" s="308"/>
      <c r="N246" s="308" t="s">
        <v>709</v>
      </c>
      <c r="O246" s="308"/>
      <c r="P246" s="308"/>
      <c r="Q246" s="308"/>
      <c r="R246" s="308" t="s">
        <v>709</v>
      </c>
      <c r="S246" s="721" t="s">
        <v>1637</v>
      </c>
      <c r="T246" s="311"/>
      <c r="U246" s="308"/>
      <c r="V246" s="311"/>
      <c r="W246" s="311"/>
      <c r="X246" s="628"/>
    </row>
    <row r="247" spans="1:24" ht="31.5" customHeight="1">
      <c r="A247" s="308">
        <v>234</v>
      </c>
      <c r="B247" s="590" t="s">
        <v>1746</v>
      </c>
      <c r="C247" s="309" t="s">
        <v>1747</v>
      </c>
      <c r="D247" s="308">
        <v>65</v>
      </c>
      <c r="E247" s="674" t="s">
        <v>691</v>
      </c>
      <c r="F247" s="310">
        <v>9083106659</v>
      </c>
      <c r="G247" s="716"/>
      <c r="H247" s="308"/>
      <c r="I247" s="308" t="s">
        <v>709</v>
      </c>
      <c r="J247" s="308"/>
      <c r="K247" s="308"/>
      <c r="L247" s="308" t="s">
        <v>709</v>
      </c>
      <c r="M247" s="308"/>
      <c r="N247" s="308" t="s">
        <v>709</v>
      </c>
      <c r="O247" s="308"/>
      <c r="P247" s="308"/>
      <c r="Q247" s="308"/>
      <c r="R247" s="308" t="s">
        <v>709</v>
      </c>
      <c r="S247" s="721" t="s">
        <v>1364</v>
      </c>
      <c r="T247" s="311"/>
      <c r="U247" s="308"/>
      <c r="V247" s="311"/>
      <c r="W247" s="311"/>
      <c r="X247" s="628"/>
    </row>
    <row r="248" spans="1:24" ht="31.5" customHeight="1">
      <c r="A248" s="308">
        <v>235</v>
      </c>
      <c r="B248" s="590" t="s">
        <v>1748</v>
      </c>
      <c r="C248" s="309" t="s">
        <v>1749</v>
      </c>
      <c r="D248" s="308">
        <v>28</v>
      </c>
      <c r="E248" s="674" t="s">
        <v>691</v>
      </c>
      <c r="F248" s="310">
        <v>9277087148</v>
      </c>
      <c r="G248" s="716"/>
      <c r="H248" s="308"/>
      <c r="I248" s="308" t="s">
        <v>709</v>
      </c>
      <c r="J248" s="308"/>
      <c r="K248" s="308"/>
      <c r="L248" s="308" t="s">
        <v>709</v>
      </c>
      <c r="M248" s="308"/>
      <c r="N248" s="308"/>
      <c r="O248" s="308"/>
      <c r="P248" s="308"/>
      <c r="Q248" s="308"/>
      <c r="R248" s="308" t="s">
        <v>709</v>
      </c>
      <c r="S248" s="721" t="s">
        <v>1637</v>
      </c>
      <c r="T248" s="311"/>
      <c r="U248" s="308"/>
      <c r="V248" s="311"/>
      <c r="W248" s="311"/>
      <c r="X248" s="628"/>
    </row>
    <row r="249" spans="1:24" ht="31.5" customHeight="1">
      <c r="A249" s="308">
        <v>236</v>
      </c>
      <c r="B249" s="590" t="s">
        <v>1750</v>
      </c>
      <c r="C249" s="309" t="s">
        <v>1751</v>
      </c>
      <c r="D249" s="308">
        <v>30</v>
      </c>
      <c r="E249" s="674" t="s">
        <v>693</v>
      </c>
      <c r="F249" s="310">
        <v>9751306744</v>
      </c>
      <c r="G249" s="716"/>
      <c r="H249" s="308"/>
      <c r="I249" s="308"/>
      <c r="J249" s="308"/>
      <c r="K249" s="308"/>
      <c r="L249" s="308" t="s">
        <v>709</v>
      </c>
      <c r="M249" s="308"/>
      <c r="N249" s="308"/>
      <c r="O249" s="308"/>
      <c r="P249" s="308"/>
      <c r="Q249" s="308"/>
      <c r="R249" s="308" t="s">
        <v>709</v>
      </c>
      <c r="S249" s="721" t="s">
        <v>1364</v>
      </c>
      <c r="T249" s="311"/>
      <c r="U249" s="308"/>
      <c r="V249" s="311"/>
      <c r="W249" s="311"/>
      <c r="X249" s="628"/>
    </row>
    <row r="250" spans="1:24" ht="31.5" customHeight="1">
      <c r="A250" s="308">
        <v>237</v>
      </c>
      <c r="B250" s="590" t="s">
        <v>1752</v>
      </c>
      <c r="C250" s="309" t="s">
        <v>1753</v>
      </c>
      <c r="D250" s="308">
        <v>32</v>
      </c>
      <c r="E250" s="674" t="s">
        <v>691</v>
      </c>
      <c r="F250" s="310">
        <v>9362965427</v>
      </c>
      <c r="G250" s="716"/>
      <c r="H250" s="308"/>
      <c r="I250" s="308" t="s">
        <v>709</v>
      </c>
      <c r="J250" s="308"/>
      <c r="K250" s="308"/>
      <c r="L250" s="308" t="s">
        <v>709</v>
      </c>
      <c r="M250" s="308"/>
      <c r="N250" s="308"/>
      <c r="O250" s="308"/>
      <c r="P250" s="308"/>
      <c r="Q250" s="308"/>
      <c r="R250" s="308" t="s">
        <v>709</v>
      </c>
      <c r="S250" s="721" t="s">
        <v>1364</v>
      </c>
      <c r="T250" s="311"/>
      <c r="U250" s="308"/>
      <c r="V250" s="311"/>
      <c r="W250" s="311"/>
      <c r="X250" s="628"/>
    </row>
    <row r="251" spans="1:24" ht="31.5" customHeight="1" thickBot="1">
      <c r="A251" s="308">
        <v>238</v>
      </c>
      <c r="B251" s="590" t="s">
        <v>1754</v>
      </c>
      <c r="C251" s="309" t="s">
        <v>1755</v>
      </c>
      <c r="D251" s="308">
        <v>69</v>
      </c>
      <c r="E251" s="674" t="s">
        <v>691</v>
      </c>
      <c r="F251" s="310">
        <v>9187124180</v>
      </c>
      <c r="G251" s="716"/>
      <c r="H251" s="308"/>
      <c r="I251" s="308" t="s">
        <v>709</v>
      </c>
      <c r="J251" s="308"/>
      <c r="K251" s="308"/>
      <c r="L251" s="308" t="s">
        <v>709</v>
      </c>
      <c r="M251" s="308"/>
      <c r="N251" s="308" t="s">
        <v>709</v>
      </c>
      <c r="O251" s="308"/>
      <c r="P251" s="308"/>
      <c r="Q251" s="308"/>
      <c r="R251" s="308" t="s">
        <v>709</v>
      </c>
      <c r="S251" s="721" t="s">
        <v>1637</v>
      </c>
      <c r="T251" s="311"/>
      <c r="U251" s="308"/>
      <c r="V251" s="311"/>
      <c r="W251" s="311"/>
      <c r="X251" s="628"/>
    </row>
    <row r="252" spans="1:24" ht="31.5" customHeight="1">
      <c r="A252" s="308">
        <v>239</v>
      </c>
      <c r="B252" s="753" t="s">
        <v>1756</v>
      </c>
      <c r="C252" s="309" t="s">
        <v>882</v>
      </c>
      <c r="D252" s="308" t="s">
        <v>692</v>
      </c>
      <c r="E252" s="754" t="s">
        <v>691</v>
      </c>
      <c r="F252" s="310" t="s">
        <v>692</v>
      </c>
      <c r="G252" s="716"/>
      <c r="H252" s="308"/>
      <c r="I252" s="308" t="s">
        <v>709</v>
      </c>
      <c r="J252" s="308"/>
      <c r="K252" s="308"/>
      <c r="L252" s="308" t="s">
        <v>709</v>
      </c>
      <c r="M252" s="308"/>
      <c r="N252" s="308"/>
      <c r="O252" s="308"/>
      <c r="P252" s="308"/>
      <c r="Q252" s="308"/>
      <c r="R252" s="308" t="s">
        <v>709</v>
      </c>
      <c r="S252" s="721" t="s">
        <v>1605</v>
      </c>
      <c r="T252" s="311"/>
      <c r="U252" s="308"/>
      <c r="V252" s="311"/>
      <c r="W252" s="311"/>
      <c r="X252" s="628"/>
    </row>
    <row r="253" spans="1:24" ht="31.5" customHeight="1">
      <c r="A253" s="308">
        <v>240</v>
      </c>
      <c r="B253" s="755" t="s">
        <v>1757</v>
      </c>
      <c r="C253" s="309" t="s">
        <v>882</v>
      </c>
      <c r="D253" s="308" t="s">
        <v>692</v>
      </c>
      <c r="E253" s="756" t="s">
        <v>691</v>
      </c>
      <c r="F253" s="310" t="s">
        <v>692</v>
      </c>
      <c r="G253" s="716"/>
      <c r="H253" s="308"/>
      <c r="I253" s="308" t="s">
        <v>709</v>
      </c>
      <c r="J253" s="308"/>
      <c r="K253" s="308"/>
      <c r="L253" s="308" t="s">
        <v>709</v>
      </c>
      <c r="M253" s="308"/>
      <c r="N253" s="308"/>
      <c r="O253" s="308"/>
      <c r="P253" s="308"/>
      <c r="Q253" s="308"/>
      <c r="R253" s="308" t="s">
        <v>709</v>
      </c>
      <c r="S253" s="721" t="s">
        <v>1605</v>
      </c>
      <c r="T253" s="311"/>
      <c r="U253" s="308"/>
      <c r="V253" s="311"/>
      <c r="W253" s="311"/>
      <c r="X253" s="628"/>
    </row>
    <row r="254" spans="1:24" ht="31.5" customHeight="1">
      <c r="A254" s="308">
        <v>241</v>
      </c>
      <c r="B254" s="755" t="s">
        <v>1758</v>
      </c>
      <c r="C254" s="309" t="s">
        <v>882</v>
      </c>
      <c r="D254" s="308" t="s">
        <v>692</v>
      </c>
      <c r="E254" s="756" t="s">
        <v>691</v>
      </c>
      <c r="F254" s="310" t="s">
        <v>692</v>
      </c>
      <c r="G254" s="716"/>
      <c r="H254" s="308"/>
      <c r="I254" s="308" t="s">
        <v>709</v>
      </c>
      <c r="J254" s="308"/>
      <c r="K254" s="308"/>
      <c r="L254" s="308" t="s">
        <v>709</v>
      </c>
      <c r="M254" s="308"/>
      <c r="N254" s="308"/>
      <c r="O254" s="308"/>
      <c r="P254" s="308"/>
      <c r="Q254" s="308"/>
      <c r="R254" s="308" t="s">
        <v>709</v>
      </c>
      <c r="S254" s="721" t="s">
        <v>1605</v>
      </c>
      <c r="T254" s="311"/>
      <c r="U254" s="308"/>
      <c r="V254" s="311"/>
      <c r="W254" s="311"/>
      <c r="X254" s="628"/>
    </row>
    <row r="255" spans="1:24" ht="31.5" customHeight="1">
      <c r="A255" s="308">
        <v>242</v>
      </c>
      <c r="B255" s="755" t="s">
        <v>1759</v>
      </c>
      <c r="C255" s="309" t="s">
        <v>882</v>
      </c>
      <c r="D255" s="308" t="s">
        <v>692</v>
      </c>
      <c r="E255" s="756" t="s">
        <v>691</v>
      </c>
      <c r="F255" s="310" t="s">
        <v>692</v>
      </c>
      <c r="G255" s="716"/>
      <c r="H255" s="308"/>
      <c r="I255" s="308" t="s">
        <v>709</v>
      </c>
      <c r="J255" s="308"/>
      <c r="K255" s="308"/>
      <c r="L255" s="308" t="s">
        <v>709</v>
      </c>
      <c r="M255" s="308"/>
      <c r="N255" s="308"/>
      <c r="O255" s="308"/>
      <c r="P255" s="308"/>
      <c r="Q255" s="308"/>
      <c r="R255" s="308" t="s">
        <v>709</v>
      </c>
      <c r="S255" s="721" t="s">
        <v>1605</v>
      </c>
      <c r="T255" s="311"/>
      <c r="U255" s="308"/>
      <c r="V255" s="311"/>
      <c r="W255" s="311"/>
      <c r="X255" s="628"/>
    </row>
    <row r="256" spans="1:24" ht="31.5" customHeight="1">
      <c r="A256" s="308">
        <v>243</v>
      </c>
      <c r="B256" s="755" t="s">
        <v>951</v>
      </c>
      <c r="C256" s="309" t="s">
        <v>882</v>
      </c>
      <c r="D256" s="308" t="s">
        <v>692</v>
      </c>
      <c r="E256" s="756" t="s">
        <v>691</v>
      </c>
      <c r="F256" s="310" t="s">
        <v>692</v>
      </c>
      <c r="G256" s="716"/>
      <c r="H256" s="308"/>
      <c r="I256" s="308" t="s">
        <v>709</v>
      </c>
      <c r="J256" s="308"/>
      <c r="K256" s="308"/>
      <c r="L256" s="308" t="s">
        <v>709</v>
      </c>
      <c r="M256" s="308"/>
      <c r="N256" s="308"/>
      <c r="O256" s="308"/>
      <c r="P256" s="308"/>
      <c r="Q256" s="308"/>
      <c r="R256" s="308" t="s">
        <v>709</v>
      </c>
      <c r="S256" s="721" t="s">
        <v>1605</v>
      </c>
      <c r="T256" s="311"/>
      <c r="U256" s="308"/>
      <c r="V256" s="311"/>
      <c r="W256" s="311"/>
      <c r="X256" s="628"/>
    </row>
    <row r="257" spans="1:24" ht="31.5" customHeight="1">
      <c r="A257" s="308">
        <v>244</v>
      </c>
      <c r="B257" s="755" t="s">
        <v>1038</v>
      </c>
      <c r="C257" s="309" t="s">
        <v>882</v>
      </c>
      <c r="D257" s="308" t="s">
        <v>692</v>
      </c>
      <c r="E257" s="756" t="s">
        <v>691</v>
      </c>
      <c r="F257" s="310" t="s">
        <v>692</v>
      </c>
      <c r="G257" s="716"/>
      <c r="H257" s="308"/>
      <c r="I257" s="308" t="s">
        <v>709</v>
      </c>
      <c r="J257" s="308"/>
      <c r="K257" s="308"/>
      <c r="L257" s="308" t="s">
        <v>709</v>
      </c>
      <c r="M257" s="308"/>
      <c r="N257" s="308"/>
      <c r="O257" s="308"/>
      <c r="P257" s="308"/>
      <c r="Q257" s="308"/>
      <c r="R257" s="308" t="s">
        <v>709</v>
      </c>
      <c r="S257" s="721" t="s">
        <v>1605</v>
      </c>
      <c r="T257" s="311"/>
      <c r="U257" s="308"/>
      <c r="V257" s="311"/>
      <c r="W257" s="311"/>
      <c r="X257" s="628"/>
    </row>
    <row r="258" spans="1:24" ht="31.5" customHeight="1">
      <c r="A258" s="308">
        <v>245</v>
      </c>
      <c r="B258" s="755" t="s">
        <v>1760</v>
      </c>
      <c r="C258" s="309" t="s">
        <v>882</v>
      </c>
      <c r="D258" s="308" t="s">
        <v>692</v>
      </c>
      <c r="E258" s="756" t="s">
        <v>691</v>
      </c>
      <c r="F258" s="310" t="s">
        <v>692</v>
      </c>
      <c r="G258" s="716"/>
      <c r="H258" s="308"/>
      <c r="I258" s="308" t="s">
        <v>709</v>
      </c>
      <c r="J258" s="308"/>
      <c r="K258" s="308"/>
      <c r="L258" s="308" t="s">
        <v>709</v>
      </c>
      <c r="M258" s="308"/>
      <c r="N258" s="308"/>
      <c r="O258" s="308"/>
      <c r="P258" s="308"/>
      <c r="Q258" s="308"/>
      <c r="R258" s="308" t="s">
        <v>709</v>
      </c>
      <c r="S258" s="721" t="s">
        <v>1605</v>
      </c>
      <c r="T258" s="311"/>
      <c r="U258" s="308"/>
      <c r="V258" s="311"/>
      <c r="W258" s="311"/>
      <c r="X258" s="628"/>
    </row>
    <row r="259" spans="1:24" ht="31.5" customHeight="1">
      <c r="A259" s="308">
        <v>246</v>
      </c>
      <c r="B259" s="755" t="s">
        <v>1761</v>
      </c>
      <c r="C259" s="309" t="s">
        <v>882</v>
      </c>
      <c r="D259" s="308" t="s">
        <v>692</v>
      </c>
      <c r="E259" s="756" t="s">
        <v>691</v>
      </c>
      <c r="F259" s="310" t="s">
        <v>692</v>
      </c>
      <c r="G259" s="716"/>
      <c r="H259" s="308"/>
      <c r="I259" s="308" t="s">
        <v>709</v>
      </c>
      <c r="J259" s="308"/>
      <c r="K259" s="308"/>
      <c r="L259" s="308" t="s">
        <v>709</v>
      </c>
      <c r="M259" s="308"/>
      <c r="N259" s="308"/>
      <c r="O259" s="308"/>
      <c r="P259" s="308"/>
      <c r="Q259" s="308"/>
      <c r="R259" s="308" t="s">
        <v>709</v>
      </c>
      <c r="S259" s="721" t="s">
        <v>1605</v>
      </c>
      <c r="T259" s="311"/>
      <c r="U259" s="308"/>
      <c r="V259" s="311"/>
      <c r="W259" s="311"/>
      <c r="X259" s="628"/>
    </row>
    <row r="260" spans="1:24" ht="31.5" customHeight="1">
      <c r="A260" s="308">
        <v>247</v>
      </c>
      <c r="B260" s="755" t="s">
        <v>1762</v>
      </c>
      <c r="C260" s="309" t="s">
        <v>882</v>
      </c>
      <c r="D260" s="308" t="s">
        <v>692</v>
      </c>
      <c r="E260" s="756" t="s">
        <v>691</v>
      </c>
      <c r="F260" s="310" t="s">
        <v>692</v>
      </c>
      <c r="G260" s="716"/>
      <c r="H260" s="308"/>
      <c r="I260" s="308" t="s">
        <v>709</v>
      </c>
      <c r="J260" s="308"/>
      <c r="K260" s="308"/>
      <c r="L260" s="308" t="s">
        <v>709</v>
      </c>
      <c r="M260" s="308"/>
      <c r="N260" s="308"/>
      <c r="O260" s="308"/>
      <c r="P260" s="308"/>
      <c r="Q260" s="308"/>
      <c r="R260" s="308" t="s">
        <v>709</v>
      </c>
      <c r="S260" s="721" t="s">
        <v>1605</v>
      </c>
      <c r="T260" s="311"/>
      <c r="U260" s="308"/>
      <c r="V260" s="311"/>
      <c r="W260" s="311"/>
      <c r="X260" s="628"/>
    </row>
    <row r="261" spans="1:24" ht="31.5" customHeight="1">
      <c r="A261" s="308">
        <v>248</v>
      </c>
      <c r="B261" s="755" t="s">
        <v>1763</v>
      </c>
      <c r="C261" s="309" t="s">
        <v>882</v>
      </c>
      <c r="D261" s="308" t="s">
        <v>692</v>
      </c>
      <c r="E261" s="756" t="s">
        <v>691</v>
      </c>
      <c r="F261" s="310" t="s">
        <v>692</v>
      </c>
      <c r="G261" s="716"/>
      <c r="H261" s="308"/>
      <c r="I261" s="308" t="s">
        <v>709</v>
      </c>
      <c r="J261" s="308"/>
      <c r="K261" s="308"/>
      <c r="L261" s="308" t="s">
        <v>709</v>
      </c>
      <c r="M261" s="308"/>
      <c r="N261" s="308"/>
      <c r="O261" s="308"/>
      <c r="P261" s="308"/>
      <c r="Q261" s="308"/>
      <c r="R261" s="308" t="s">
        <v>709</v>
      </c>
      <c r="S261" s="721" t="s">
        <v>1605</v>
      </c>
      <c r="T261" s="311"/>
      <c r="U261" s="308"/>
      <c r="V261" s="311"/>
      <c r="W261" s="311"/>
      <c r="X261" s="628"/>
    </row>
    <row r="262" spans="1:24" ht="31.5" customHeight="1">
      <c r="A262" s="308">
        <v>249</v>
      </c>
      <c r="B262" s="755" t="s">
        <v>1764</v>
      </c>
      <c r="C262" s="309" t="s">
        <v>882</v>
      </c>
      <c r="D262" s="308" t="s">
        <v>692</v>
      </c>
      <c r="E262" s="756" t="s">
        <v>691</v>
      </c>
      <c r="F262" s="310" t="s">
        <v>692</v>
      </c>
      <c r="G262" s="716"/>
      <c r="H262" s="308"/>
      <c r="I262" s="308" t="s">
        <v>709</v>
      </c>
      <c r="J262" s="308"/>
      <c r="K262" s="308"/>
      <c r="L262" s="308" t="s">
        <v>709</v>
      </c>
      <c r="M262" s="308"/>
      <c r="N262" s="308"/>
      <c r="O262" s="308"/>
      <c r="P262" s="308"/>
      <c r="Q262" s="308"/>
      <c r="R262" s="308" t="s">
        <v>709</v>
      </c>
      <c r="S262" s="721" t="s">
        <v>1605</v>
      </c>
      <c r="T262" s="311"/>
      <c r="U262" s="308"/>
      <c r="V262" s="311"/>
      <c r="W262" s="311"/>
      <c r="X262" s="628"/>
    </row>
    <row r="263" spans="1:24" ht="31.5" customHeight="1">
      <c r="A263" s="308">
        <v>250</v>
      </c>
      <c r="B263" s="755" t="s">
        <v>971</v>
      </c>
      <c r="C263" s="309" t="s">
        <v>882</v>
      </c>
      <c r="D263" s="308" t="s">
        <v>692</v>
      </c>
      <c r="E263" s="756" t="s">
        <v>691</v>
      </c>
      <c r="F263" s="310" t="s">
        <v>692</v>
      </c>
      <c r="G263" s="716"/>
      <c r="H263" s="308"/>
      <c r="I263" s="308" t="s">
        <v>709</v>
      </c>
      <c r="J263" s="308"/>
      <c r="K263" s="308"/>
      <c r="L263" s="308" t="s">
        <v>709</v>
      </c>
      <c r="M263" s="308"/>
      <c r="N263" s="308"/>
      <c r="O263" s="308"/>
      <c r="P263" s="308"/>
      <c r="Q263" s="308"/>
      <c r="R263" s="308" t="s">
        <v>709</v>
      </c>
      <c r="S263" s="721" t="s">
        <v>1605</v>
      </c>
      <c r="T263" s="311"/>
      <c r="U263" s="308"/>
      <c r="V263" s="311"/>
      <c r="W263" s="311"/>
      <c r="X263" s="628"/>
    </row>
    <row r="264" spans="1:24" ht="31.5" customHeight="1">
      <c r="A264" s="308">
        <v>251</v>
      </c>
      <c r="B264" s="755" t="s">
        <v>961</v>
      </c>
      <c r="C264" s="309" t="s">
        <v>882</v>
      </c>
      <c r="D264" s="308" t="s">
        <v>692</v>
      </c>
      <c r="E264" s="756" t="s">
        <v>691</v>
      </c>
      <c r="F264" s="310" t="s">
        <v>692</v>
      </c>
      <c r="G264" s="716"/>
      <c r="H264" s="308"/>
      <c r="I264" s="308" t="s">
        <v>709</v>
      </c>
      <c r="J264" s="308"/>
      <c r="K264" s="308"/>
      <c r="L264" s="308" t="s">
        <v>709</v>
      </c>
      <c r="M264" s="308"/>
      <c r="N264" s="308"/>
      <c r="O264" s="308"/>
      <c r="P264" s="308"/>
      <c r="Q264" s="308"/>
      <c r="R264" s="308" t="s">
        <v>709</v>
      </c>
      <c r="S264" s="721" t="s">
        <v>1605</v>
      </c>
      <c r="T264" s="311"/>
      <c r="U264" s="308"/>
      <c r="V264" s="311"/>
      <c r="W264" s="311"/>
      <c r="X264" s="628"/>
    </row>
    <row r="265" spans="1:24" ht="31.5" customHeight="1">
      <c r="A265" s="308">
        <v>252</v>
      </c>
      <c r="B265" s="755" t="s">
        <v>1765</v>
      </c>
      <c r="C265" s="309" t="s">
        <v>882</v>
      </c>
      <c r="D265" s="308" t="s">
        <v>692</v>
      </c>
      <c r="E265" s="756" t="s">
        <v>691</v>
      </c>
      <c r="F265" s="310" t="s">
        <v>692</v>
      </c>
      <c r="G265" s="716"/>
      <c r="H265" s="308"/>
      <c r="I265" s="308" t="s">
        <v>709</v>
      </c>
      <c r="J265" s="308"/>
      <c r="K265" s="308"/>
      <c r="L265" s="308" t="s">
        <v>709</v>
      </c>
      <c r="M265" s="308"/>
      <c r="N265" s="308"/>
      <c r="O265" s="308"/>
      <c r="P265" s="308"/>
      <c r="Q265" s="308"/>
      <c r="R265" s="308" t="s">
        <v>709</v>
      </c>
      <c r="S265" s="721" t="s">
        <v>1605</v>
      </c>
      <c r="T265" s="311"/>
      <c r="U265" s="308"/>
      <c r="V265" s="311"/>
      <c r="W265" s="311"/>
      <c r="X265" s="628"/>
    </row>
    <row r="266" spans="1:24" ht="31.5" customHeight="1">
      <c r="A266" s="308">
        <v>253</v>
      </c>
      <c r="B266" s="755" t="s">
        <v>956</v>
      </c>
      <c r="C266" s="309" t="s">
        <v>882</v>
      </c>
      <c r="D266" s="308" t="s">
        <v>692</v>
      </c>
      <c r="E266" s="756" t="s">
        <v>691</v>
      </c>
      <c r="F266" s="310" t="s">
        <v>692</v>
      </c>
      <c r="G266" s="716"/>
      <c r="H266" s="308"/>
      <c r="I266" s="308" t="s">
        <v>709</v>
      </c>
      <c r="J266" s="308"/>
      <c r="K266" s="308"/>
      <c r="L266" s="308" t="s">
        <v>709</v>
      </c>
      <c r="M266" s="308"/>
      <c r="N266" s="308"/>
      <c r="O266" s="308"/>
      <c r="P266" s="308"/>
      <c r="Q266" s="308"/>
      <c r="R266" s="308" t="s">
        <v>709</v>
      </c>
      <c r="S266" s="721" t="s">
        <v>1605</v>
      </c>
      <c r="T266" s="311"/>
      <c r="U266" s="308"/>
      <c r="V266" s="311"/>
      <c r="W266" s="311"/>
      <c r="X266" s="628"/>
    </row>
    <row r="267" spans="1:24" ht="31.5" customHeight="1">
      <c r="A267" s="308">
        <v>254</v>
      </c>
      <c r="B267" s="755" t="s">
        <v>1766</v>
      </c>
      <c r="C267" s="309" t="s">
        <v>882</v>
      </c>
      <c r="D267" s="308" t="s">
        <v>692</v>
      </c>
      <c r="E267" s="756" t="s">
        <v>691</v>
      </c>
      <c r="F267" s="310" t="s">
        <v>692</v>
      </c>
      <c r="G267" s="716"/>
      <c r="H267" s="308"/>
      <c r="I267" s="308" t="s">
        <v>709</v>
      </c>
      <c r="J267" s="308"/>
      <c r="K267" s="308"/>
      <c r="L267" s="308" t="s">
        <v>709</v>
      </c>
      <c r="M267" s="308"/>
      <c r="N267" s="308"/>
      <c r="O267" s="308"/>
      <c r="P267" s="308"/>
      <c r="Q267" s="308"/>
      <c r="R267" s="308" t="s">
        <v>709</v>
      </c>
      <c r="S267" s="721" t="s">
        <v>1605</v>
      </c>
      <c r="T267" s="311"/>
      <c r="U267" s="308"/>
      <c r="V267" s="311"/>
      <c r="W267" s="311"/>
      <c r="X267" s="628"/>
    </row>
    <row r="268" spans="1:24" ht="31.5" customHeight="1">
      <c r="A268" s="308">
        <v>255</v>
      </c>
      <c r="B268" s="755" t="s">
        <v>1767</v>
      </c>
      <c r="C268" s="309" t="s">
        <v>882</v>
      </c>
      <c r="D268" s="308" t="s">
        <v>692</v>
      </c>
      <c r="E268" s="756" t="s">
        <v>691</v>
      </c>
      <c r="F268" s="310" t="s">
        <v>692</v>
      </c>
      <c r="G268" s="716"/>
      <c r="H268" s="308"/>
      <c r="I268" s="308" t="s">
        <v>709</v>
      </c>
      <c r="J268" s="308"/>
      <c r="K268" s="308"/>
      <c r="L268" s="308" t="s">
        <v>709</v>
      </c>
      <c r="M268" s="308"/>
      <c r="N268" s="308"/>
      <c r="O268" s="308"/>
      <c r="P268" s="308"/>
      <c r="Q268" s="308"/>
      <c r="R268" s="308" t="s">
        <v>709</v>
      </c>
      <c r="S268" s="721" t="s">
        <v>1605</v>
      </c>
      <c r="T268" s="311"/>
      <c r="U268" s="308"/>
      <c r="V268" s="311"/>
      <c r="W268" s="311"/>
      <c r="X268" s="628"/>
    </row>
    <row r="269" spans="1:24" ht="31.5" customHeight="1">
      <c r="A269" s="308">
        <v>256</v>
      </c>
      <c r="B269" s="755" t="s">
        <v>969</v>
      </c>
      <c r="C269" s="309" t="s">
        <v>882</v>
      </c>
      <c r="D269" s="308" t="s">
        <v>692</v>
      </c>
      <c r="E269" s="756" t="s">
        <v>691</v>
      </c>
      <c r="F269" s="310" t="s">
        <v>692</v>
      </c>
      <c r="G269" s="716"/>
      <c r="H269" s="308"/>
      <c r="I269" s="308" t="s">
        <v>709</v>
      </c>
      <c r="J269" s="308"/>
      <c r="K269" s="308"/>
      <c r="L269" s="308" t="s">
        <v>709</v>
      </c>
      <c r="M269" s="308"/>
      <c r="N269" s="308"/>
      <c r="O269" s="308"/>
      <c r="P269" s="308"/>
      <c r="Q269" s="308"/>
      <c r="R269" s="308" t="s">
        <v>709</v>
      </c>
      <c r="S269" s="721" t="s">
        <v>1605</v>
      </c>
      <c r="T269" s="311"/>
      <c r="U269" s="308"/>
      <c r="V269" s="311"/>
      <c r="W269" s="311"/>
      <c r="X269" s="628"/>
    </row>
    <row r="270" spans="1:24" ht="31.5" customHeight="1">
      <c r="A270" s="308">
        <v>257</v>
      </c>
      <c r="B270" s="755" t="s">
        <v>949</v>
      </c>
      <c r="C270" s="309" t="s">
        <v>882</v>
      </c>
      <c r="D270" s="308" t="s">
        <v>692</v>
      </c>
      <c r="E270" s="756" t="s">
        <v>691</v>
      </c>
      <c r="F270" s="310" t="s">
        <v>692</v>
      </c>
      <c r="G270" s="716"/>
      <c r="H270" s="308"/>
      <c r="I270" s="308" t="s">
        <v>709</v>
      </c>
      <c r="J270" s="308"/>
      <c r="K270" s="308"/>
      <c r="L270" s="308" t="s">
        <v>709</v>
      </c>
      <c r="M270" s="308"/>
      <c r="N270" s="308"/>
      <c r="O270" s="308"/>
      <c r="P270" s="308"/>
      <c r="Q270" s="308"/>
      <c r="R270" s="308" t="s">
        <v>709</v>
      </c>
      <c r="S270" s="721" t="s">
        <v>1605</v>
      </c>
      <c r="T270" s="311"/>
      <c r="U270" s="308"/>
      <c r="V270" s="311"/>
      <c r="W270" s="311"/>
      <c r="X270" s="628"/>
    </row>
    <row r="271" spans="1:24" ht="31.5" customHeight="1">
      <c r="A271" s="308">
        <v>258</v>
      </c>
      <c r="B271" s="755" t="s">
        <v>1768</v>
      </c>
      <c r="C271" s="309" t="s">
        <v>882</v>
      </c>
      <c r="D271" s="308" t="s">
        <v>692</v>
      </c>
      <c r="E271" s="756" t="s">
        <v>691</v>
      </c>
      <c r="F271" s="310" t="s">
        <v>692</v>
      </c>
      <c r="G271" s="716"/>
      <c r="H271" s="308"/>
      <c r="I271" s="308" t="s">
        <v>709</v>
      </c>
      <c r="J271" s="308"/>
      <c r="K271" s="308"/>
      <c r="L271" s="308" t="s">
        <v>709</v>
      </c>
      <c r="M271" s="308"/>
      <c r="N271" s="308"/>
      <c r="O271" s="308"/>
      <c r="P271" s="308"/>
      <c r="Q271" s="308"/>
      <c r="R271" s="308" t="s">
        <v>709</v>
      </c>
      <c r="S271" s="721" t="s">
        <v>1605</v>
      </c>
      <c r="T271" s="311"/>
      <c r="U271" s="308"/>
      <c r="V271" s="311"/>
      <c r="W271" s="311"/>
      <c r="X271" s="628"/>
    </row>
    <row r="272" spans="1:24" ht="31.5" customHeight="1">
      <c r="A272" s="308">
        <v>259</v>
      </c>
      <c r="B272" s="755" t="s">
        <v>1769</v>
      </c>
      <c r="C272" s="309" t="s">
        <v>882</v>
      </c>
      <c r="D272" s="308" t="s">
        <v>692</v>
      </c>
      <c r="E272" s="756" t="s">
        <v>691</v>
      </c>
      <c r="F272" s="310" t="s">
        <v>692</v>
      </c>
      <c r="G272" s="716"/>
      <c r="H272" s="308"/>
      <c r="I272" s="308" t="s">
        <v>709</v>
      </c>
      <c r="J272" s="308"/>
      <c r="K272" s="308"/>
      <c r="L272" s="308" t="s">
        <v>709</v>
      </c>
      <c r="M272" s="308"/>
      <c r="N272" s="308"/>
      <c r="O272" s="308"/>
      <c r="P272" s="308"/>
      <c r="Q272" s="308"/>
      <c r="R272" s="308" t="s">
        <v>709</v>
      </c>
      <c r="S272" s="721" t="s">
        <v>1605</v>
      </c>
      <c r="T272" s="311"/>
      <c r="U272" s="308"/>
      <c r="V272" s="311"/>
      <c r="W272" s="311"/>
      <c r="X272" s="628"/>
    </row>
    <row r="273" spans="1:24" ht="31.5" customHeight="1">
      <c r="A273" s="308">
        <v>260</v>
      </c>
      <c r="B273" s="755" t="s">
        <v>1770</v>
      </c>
      <c r="C273" s="309" t="s">
        <v>882</v>
      </c>
      <c r="D273" s="308" t="s">
        <v>692</v>
      </c>
      <c r="E273" s="756" t="s">
        <v>691</v>
      </c>
      <c r="F273" s="310" t="s">
        <v>692</v>
      </c>
      <c r="G273" s="716"/>
      <c r="H273" s="308"/>
      <c r="I273" s="308" t="s">
        <v>709</v>
      </c>
      <c r="J273" s="308"/>
      <c r="K273" s="308"/>
      <c r="L273" s="308" t="s">
        <v>709</v>
      </c>
      <c r="M273" s="308"/>
      <c r="N273" s="308"/>
      <c r="O273" s="308"/>
      <c r="P273" s="308"/>
      <c r="Q273" s="308"/>
      <c r="R273" s="308" t="s">
        <v>709</v>
      </c>
      <c r="S273" s="721" t="s">
        <v>1605</v>
      </c>
      <c r="T273" s="311"/>
      <c r="U273" s="308"/>
      <c r="V273" s="311"/>
      <c r="W273" s="311"/>
      <c r="X273" s="628"/>
    </row>
    <row r="274" spans="1:24" ht="31.5" customHeight="1">
      <c r="A274" s="308">
        <v>261</v>
      </c>
      <c r="B274" s="755" t="s">
        <v>1771</v>
      </c>
      <c r="C274" s="309" t="s">
        <v>882</v>
      </c>
      <c r="D274" s="308" t="s">
        <v>692</v>
      </c>
      <c r="E274" s="756" t="s">
        <v>691</v>
      </c>
      <c r="F274" s="310" t="s">
        <v>692</v>
      </c>
      <c r="G274" s="716"/>
      <c r="H274" s="308"/>
      <c r="I274" s="308" t="s">
        <v>709</v>
      </c>
      <c r="J274" s="308"/>
      <c r="K274" s="308"/>
      <c r="L274" s="308" t="s">
        <v>709</v>
      </c>
      <c r="M274" s="308"/>
      <c r="N274" s="308"/>
      <c r="O274" s="308"/>
      <c r="P274" s="308"/>
      <c r="Q274" s="308"/>
      <c r="R274" s="308" t="s">
        <v>709</v>
      </c>
      <c r="S274" s="721" t="s">
        <v>1605</v>
      </c>
      <c r="T274" s="311"/>
      <c r="U274" s="308"/>
      <c r="V274" s="311"/>
      <c r="W274" s="311"/>
      <c r="X274" s="628"/>
    </row>
    <row r="275" spans="1:24" ht="31.5" customHeight="1">
      <c r="A275" s="308">
        <v>262</v>
      </c>
      <c r="B275" s="755" t="s">
        <v>1772</v>
      </c>
      <c r="C275" s="309" t="s">
        <v>882</v>
      </c>
      <c r="D275" s="308" t="s">
        <v>692</v>
      </c>
      <c r="E275" s="756" t="s">
        <v>691</v>
      </c>
      <c r="F275" s="310" t="s">
        <v>692</v>
      </c>
      <c r="G275" s="716"/>
      <c r="H275" s="308"/>
      <c r="I275" s="308" t="s">
        <v>709</v>
      </c>
      <c r="J275" s="308"/>
      <c r="K275" s="308"/>
      <c r="L275" s="308" t="s">
        <v>709</v>
      </c>
      <c r="M275" s="308"/>
      <c r="N275" s="308"/>
      <c r="O275" s="308"/>
      <c r="P275" s="308"/>
      <c r="Q275" s="308"/>
      <c r="R275" s="308" t="s">
        <v>709</v>
      </c>
      <c r="S275" s="721" t="s">
        <v>1605</v>
      </c>
      <c r="T275" s="311"/>
      <c r="U275" s="308"/>
      <c r="V275" s="311"/>
      <c r="W275" s="311"/>
      <c r="X275" s="628"/>
    </row>
    <row r="276" spans="1:24" ht="31.5" customHeight="1">
      <c r="A276" s="308">
        <v>263</v>
      </c>
      <c r="B276" s="755" t="s">
        <v>978</v>
      </c>
      <c r="C276" s="309" t="s">
        <v>882</v>
      </c>
      <c r="D276" s="308" t="s">
        <v>692</v>
      </c>
      <c r="E276" s="756" t="s">
        <v>691</v>
      </c>
      <c r="F276" s="310" t="s">
        <v>692</v>
      </c>
      <c r="G276" s="716"/>
      <c r="H276" s="308"/>
      <c r="I276" s="308" t="s">
        <v>709</v>
      </c>
      <c r="J276" s="308"/>
      <c r="K276" s="308"/>
      <c r="L276" s="308" t="s">
        <v>709</v>
      </c>
      <c r="M276" s="308"/>
      <c r="N276" s="308"/>
      <c r="O276" s="308"/>
      <c r="P276" s="308"/>
      <c r="Q276" s="308"/>
      <c r="R276" s="308" t="s">
        <v>709</v>
      </c>
      <c r="S276" s="721" t="s">
        <v>1605</v>
      </c>
      <c r="T276" s="311"/>
      <c r="U276" s="308"/>
      <c r="V276" s="311"/>
      <c r="W276" s="311"/>
      <c r="X276" s="628"/>
    </row>
    <row r="277" spans="1:24" ht="31.5" customHeight="1">
      <c r="A277" s="308">
        <v>264</v>
      </c>
      <c r="B277" s="755" t="s">
        <v>1773</v>
      </c>
      <c r="C277" s="309" t="s">
        <v>882</v>
      </c>
      <c r="D277" s="308" t="s">
        <v>692</v>
      </c>
      <c r="E277" s="756" t="s">
        <v>691</v>
      </c>
      <c r="F277" s="310" t="s">
        <v>692</v>
      </c>
      <c r="G277" s="716"/>
      <c r="H277" s="308"/>
      <c r="I277" s="308" t="s">
        <v>709</v>
      </c>
      <c r="J277" s="308"/>
      <c r="K277" s="308"/>
      <c r="L277" s="308" t="s">
        <v>709</v>
      </c>
      <c r="M277" s="308"/>
      <c r="N277" s="308"/>
      <c r="O277" s="308"/>
      <c r="P277" s="308"/>
      <c r="Q277" s="308"/>
      <c r="R277" s="308" t="s">
        <v>709</v>
      </c>
      <c r="S277" s="721" t="s">
        <v>1605</v>
      </c>
      <c r="T277" s="311"/>
      <c r="U277" s="308"/>
      <c r="V277" s="311"/>
      <c r="W277" s="311"/>
      <c r="X277" s="628"/>
    </row>
    <row r="278" spans="1:24" ht="31.5" customHeight="1">
      <c r="A278" s="308">
        <v>265</v>
      </c>
      <c r="B278" s="755" t="s">
        <v>935</v>
      </c>
      <c r="C278" s="309" t="s">
        <v>882</v>
      </c>
      <c r="D278" s="308" t="s">
        <v>692</v>
      </c>
      <c r="E278" s="756" t="s">
        <v>691</v>
      </c>
      <c r="F278" s="310" t="s">
        <v>692</v>
      </c>
      <c r="G278" s="716"/>
      <c r="H278" s="308"/>
      <c r="I278" s="308" t="s">
        <v>709</v>
      </c>
      <c r="J278" s="308"/>
      <c r="K278" s="308"/>
      <c r="L278" s="308" t="s">
        <v>709</v>
      </c>
      <c r="M278" s="308"/>
      <c r="N278" s="308"/>
      <c r="O278" s="308"/>
      <c r="P278" s="308"/>
      <c r="Q278" s="308"/>
      <c r="R278" s="308" t="s">
        <v>709</v>
      </c>
      <c r="S278" s="721" t="s">
        <v>1605</v>
      </c>
      <c r="T278" s="311"/>
      <c r="U278" s="308"/>
      <c r="V278" s="311"/>
      <c r="W278" s="311"/>
      <c r="X278" s="628"/>
    </row>
    <row r="279" spans="1:24" ht="31.5" customHeight="1">
      <c r="A279" s="308">
        <v>266</v>
      </c>
      <c r="B279" s="755" t="s">
        <v>1774</v>
      </c>
      <c r="C279" s="309" t="s">
        <v>882</v>
      </c>
      <c r="D279" s="308" t="s">
        <v>692</v>
      </c>
      <c r="E279" s="756" t="s">
        <v>691</v>
      </c>
      <c r="F279" s="310" t="s">
        <v>692</v>
      </c>
      <c r="G279" s="716"/>
      <c r="H279" s="308"/>
      <c r="I279" s="308" t="s">
        <v>709</v>
      </c>
      <c r="J279" s="308"/>
      <c r="K279" s="308"/>
      <c r="L279" s="308" t="s">
        <v>709</v>
      </c>
      <c r="M279" s="308"/>
      <c r="N279" s="308"/>
      <c r="O279" s="308"/>
      <c r="P279" s="308"/>
      <c r="Q279" s="308"/>
      <c r="R279" s="308" t="s">
        <v>709</v>
      </c>
      <c r="S279" s="721" t="s">
        <v>1605</v>
      </c>
      <c r="T279" s="311"/>
      <c r="U279" s="308"/>
      <c r="V279" s="311"/>
      <c r="W279" s="311"/>
      <c r="X279" s="628"/>
    </row>
    <row r="280" spans="1:24" ht="31.5" customHeight="1">
      <c r="A280" s="308">
        <v>267</v>
      </c>
      <c r="B280" s="755" t="s">
        <v>941</v>
      </c>
      <c r="C280" s="309" t="s">
        <v>882</v>
      </c>
      <c r="D280" s="308" t="s">
        <v>692</v>
      </c>
      <c r="E280" s="756" t="s">
        <v>691</v>
      </c>
      <c r="F280" s="310" t="s">
        <v>692</v>
      </c>
      <c r="G280" s="716"/>
      <c r="H280" s="308"/>
      <c r="I280" s="308" t="s">
        <v>709</v>
      </c>
      <c r="J280" s="308"/>
      <c r="K280" s="308"/>
      <c r="L280" s="308" t="s">
        <v>709</v>
      </c>
      <c r="M280" s="308"/>
      <c r="N280" s="308"/>
      <c r="O280" s="308"/>
      <c r="P280" s="308"/>
      <c r="Q280" s="308"/>
      <c r="R280" s="308" t="s">
        <v>709</v>
      </c>
      <c r="S280" s="721" t="s">
        <v>1605</v>
      </c>
      <c r="T280" s="311"/>
      <c r="U280" s="308"/>
      <c r="V280" s="311"/>
      <c r="W280" s="311"/>
      <c r="X280" s="628"/>
    </row>
    <row r="281" spans="1:24" ht="31.5" customHeight="1">
      <c r="A281" s="308">
        <v>268</v>
      </c>
      <c r="B281" s="755" t="s">
        <v>1775</v>
      </c>
      <c r="C281" s="309" t="s">
        <v>882</v>
      </c>
      <c r="D281" s="308" t="s">
        <v>692</v>
      </c>
      <c r="E281" s="756" t="s">
        <v>691</v>
      </c>
      <c r="F281" s="310" t="s">
        <v>692</v>
      </c>
      <c r="G281" s="716"/>
      <c r="H281" s="308"/>
      <c r="I281" s="308" t="s">
        <v>709</v>
      </c>
      <c r="J281" s="308"/>
      <c r="K281" s="308"/>
      <c r="L281" s="308" t="s">
        <v>709</v>
      </c>
      <c r="M281" s="308"/>
      <c r="N281" s="308"/>
      <c r="O281" s="308"/>
      <c r="P281" s="308"/>
      <c r="Q281" s="308"/>
      <c r="R281" s="308" t="s">
        <v>709</v>
      </c>
      <c r="S281" s="721" t="s">
        <v>1605</v>
      </c>
      <c r="T281" s="311"/>
      <c r="U281" s="308"/>
      <c r="V281" s="311"/>
      <c r="W281" s="311"/>
      <c r="X281" s="628"/>
    </row>
    <row r="282" spans="1:24" ht="31.5" customHeight="1">
      <c r="A282" s="308">
        <v>269</v>
      </c>
      <c r="B282" s="755" t="s">
        <v>1776</v>
      </c>
      <c r="C282" s="309" t="s">
        <v>882</v>
      </c>
      <c r="D282" s="308" t="s">
        <v>692</v>
      </c>
      <c r="E282" s="756" t="s">
        <v>691</v>
      </c>
      <c r="F282" s="310" t="s">
        <v>692</v>
      </c>
      <c r="G282" s="716"/>
      <c r="H282" s="308"/>
      <c r="I282" s="308" t="s">
        <v>709</v>
      </c>
      <c r="J282" s="308"/>
      <c r="K282" s="308"/>
      <c r="L282" s="308" t="s">
        <v>709</v>
      </c>
      <c r="M282" s="308"/>
      <c r="N282" s="308"/>
      <c r="O282" s="308"/>
      <c r="P282" s="308"/>
      <c r="Q282" s="308"/>
      <c r="R282" s="308" t="s">
        <v>709</v>
      </c>
      <c r="S282" s="721" t="s">
        <v>1605</v>
      </c>
      <c r="T282" s="311"/>
      <c r="U282" s="308"/>
      <c r="V282" s="311"/>
      <c r="W282" s="311"/>
      <c r="X282" s="628"/>
    </row>
    <row r="283" spans="1:24" ht="31.5" customHeight="1">
      <c r="A283" s="308">
        <v>270</v>
      </c>
      <c r="B283" s="755" t="s">
        <v>1777</v>
      </c>
      <c r="C283" s="309" t="s">
        <v>882</v>
      </c>
      <c r="D283" s="308" t="s">
        <v>692</v>
      </c>
      <c r="E283" s="756" t="s">
        <v>691</v>
      </c>
      <c r="F283" s="310" t="s">
        <v>692</v>
      </c>
      <c r="G283" s="716"/>
      <c r="H283" s="308"/>
      <c r="I283" s="308" t="s">
        <v>709</v>
      </c>
      <c r="J283" s="308"/>
      <c r="K283" s="308"/>
      <c r="L283" s="308" t="s">
        <v>709</v>
      </c>
      <c r="M283" s="308"/>
      <c r="N283" s="308"/>
      <c r="O283" s="308"/>
      <c r="P283" s="308"/>
      <c r="Q283" s="308"/>
      <c r="R283" s="308" t="s">
        <v>709</v>
      </c>
      <c r="S283" s="721" t="s">
        <v>1605</v>
      </c>
      <c r="T283" s="311"/>
      <c r="U283" s="308"/>
      <c r="V283" s="311"/>
      <c r="W283" s="311"/>
      <c r="X283" s="628"/>
    </row>
    <row r="284" spans="1:24" ht="31.5" customHeight="1">
      <c r="A284" s="308">
        <v>271</v>
      </c>
      <c r="B284" s="755" t="s">
        <v>950</v>
      </c>
      <c r="C284" s="309" t="s">
        <v>882</v>
      </c>
      <c r="D284" s="308" t="s">
        <v>692</v>
      </c>
      <c r="E284" s="756" t="s">
        <v>691</v>
      </c>
      <c r="F284" s="310" t="s">
        <v>692</v>
      </c>
      <c r="G284" s="716"/>
      <c r="H284" s="308"/>
      <c r="I284" s="308" t="s">
        <v>709</v>
      </c>
      <c r="J284" s="308"/>
      <c r="K284" s="308"/>
      <c r="L284" s="308" t="s">
        <v>709</v>
      </c>
      <c r="M284" s="308"/>
      <c r="N284" s="308"/>
      <c r="O284" s="308"/>
      <c r="P284" s="308"/>
      <c r="Q284" s="308"/>
      <c r="R284" s="308" t="s">
        <v>709</v>
      </c>
      <c r="S284" s="721" t="s">
        <v>1605</v>
      </c>
      <c r="T284" s="311"/>
      <c r="U284" s="308"/>
      <c r="V284" s="311"/>
      <c r="W284" s="311"/>
      <c r="X284" s="628"/>
    </row>
    <row r="285" spans="1:24" ht="31.5" customHeight="1">
      <c r="A285" s="308">
        <v>272</v>
      </c>
      <c r="B285" s="755" t="s">
        <v>975</v>
      </c>
      <c r="C285" s="309" t="s">
        <v>882</v>
      </c>
      <c r="D285" s="308" t="s">
        <v>692</v>
      </c>
      <c r="E285" s="756" t="s">
        <v>691</v>
      </c>
      <c r="F285" s="310" t="s">
        <v>692</v>
      </c>
      <c r="G285" s="716"/>
      <c r="H285" s="308"/>
      <c r="I285" s="308" t="s">
        <v>709</v>
      </c>
      <c r="J285" s="308"/>
      <c r="K285" s="308"/>
      <c r="L285" s="308" t="s">
        <v>709</v>
      </c>
      <c r="M285" s="308"/>
      <c r="N285" s="308"/>
      <c r="O285" s="308"/>
      <c r="P285" s="308"/>
      <c r="Q285" s="308"/>
      <c r="R285" s="308" t="s">
        <v>709</v>
      </c>
      <c r="S285" s="721" t="s">
        <v>1605</v>
      </c>
      <c r="T285" s="311"/>
      <c r="U285" s="308"/>
      <c r="V285" s="311"/>
      <c r="W285" s="311"/>
      <c r="X285" s="628"/>
    </row>
    <row r="286" spans="1:24" ht="31.5" customHeight="1">
      <c r="A286" s="308">
        <v>273</v>
      </c>
      <c r="B286" s="755" t="s">
        <v>1778</v>
      </c>
      <c r="C286" s="309" t="s">
        <v>882</v>
      </c>
      <c r="D286" s="308" t="s">
        <v>692</v>
      </c>
      <c r="E286" s="756" t="s">
        <v>691</v>
      </c>
      <c r="F286" s="310" t="s">
        <v>692</v>
      </c>
      <c r="G286" s="716"/>
      <c r="H286" s="308"/>
      <c r="I286" s="308" t="s">
        <v>709</v>
      </c>
      <c r="J286" s="308"/>
      <c r="K286" s="308"/>
      <c r="L286" s="308" t="s">
        <v>709</v>
      </c>
      <c r="M286" s="308"/>
      <c r="N286" s="308"/>
      <c r="O286" s="308"/>
      <c r="P286" s="308"/>
      <c r="Q286" s="308"/>
      <c r="R286" s="308" t="s">
        <v>709</v>
      </c>
      <c r="S286" s="721" t="s">
        <v>1605</v>
      </c>
      <c r="T286" s="311"/>
      <c r="U286" s="308"/>
      <c r="V286" s="311"/>
      <c r="W286" s="311"/>
      <c r="X286" s="628"/>
    </row>
    <row r="287" spans="1:24" ht="31.5" customHeight="1">
      <c r="A287" s="308">
        <v>274</v>
      </c>
      <c r="B287" s="755" t="s">
        <v>968</v>
      </c>
      <c r="C287" s="309" t="s">
        <v>882</v>
      </c>
      <c r="D287" s="308" t="s">
        <v>692</v>
      </c>
      <c r="E287" s="756" t="s">
        <v>691</v>
      </c>
      <c r="F287" s="310" t="s">
        <v>692</v>
      </c>
      <c r="G287" s="716"/>
      <c r="H287" s="308"/>
      <c r="I287" s="308" t="s">
        <v>709</v>
      </c>
      <c r="J287" s="308"/>
      <c r="K287" s="308"/>
      <c r="L287" s="308" t="s">
        <v>709</v>
      </c>
      <c r="M287" s="308"/>
      <c r="N287" s="308"/>
      <c r="O287" s="308"/>
      <c r="P287" s="308"/>
      <c r="Q287" s="308"/>
      <c r="R287" s="308" t="s">
        <v>709</v>
      </c>
      <c r="S287" s="721" t="s">
        <v>1605</v>
      </c>
      <c r="T287" s="311"/>
      <c r="U287" s="308"/>
      <c r="V287" s="311"/>
      <c r="W287" s="311"/>
      <c r="X287" s="628"/>
    </row>
    <row r="288" spans="1:24" ht="31.5" customHeight="1">
      <c r="A288" s="308">
        <v>275</v>
      </c>
      <c r="B288" s="755" t="s">
        <v>1779</v>
      </c>
      <c r="C288" s="309" t="s">
        <v>882</v>
      </c>
      <c r="D288" s="308" t="s">
        <v>692</v>
      </c>
      <c r="E288" s="756" t="s">
        <v>691</v>
      </c>
      <c r="F288" s="310" t="s">
        <v>692</v>
      </c>
      <c r="G288" s="716"/>
      <c r="H288" s="308"/>
      <c r="I288" s="308" t="s">
        <v>709</v>
      </c>
      <c r="J288" s="308"/>
      <c r="K288" s="308"/>
      <c r="L288" s="308" t="s">
        <v>709</v>
      </c>
      <c r="M288" s="308"/>
      <c r="N288" s="308"/>
      <c r="O288" s="308"/>
      <c r="P288" s="308"/>
      <c r="Q288" s="308"/>
      <c r="R288" s="308" t="s">
        <v>709</v>
      </c>
      <c r="S288" s="721" t="s">
        <v>1605</v>
      </c>
      <c r="T288" s="311"/>
      <c r="U288" s="308"/>
      <c r="V288" s="311"/>
      <c r="W288" s="311"/>
      <c r="X288" s="628"/>
    </row>
    <row r="289" spans="1:24" ht="31.5" customHeight="1">
      <c r="A289" s="308">
        <v>276</v>
      </c>
      <c r="B289" s="755" t="s">
        <v>1780</v>
      </c>
      <c r="C289" s="309" t="s">
        <v>882</v>
      </c>
      <c r="D289" s="308" t="s">
        <v>692</v>
      </c>
      <c r="E289" s="756" t="s">
        <v>691</v>
      </c>
      <c r="F289" s="310" t="s">
        <v>692</v>
      </c>
      <c r="G289" s="716"/>
      <c r="H289" s="308"/>
      <c r="I289" s="308" t="s">
        <v>709</v>
      </c>
      <c r="J289" s="308"/>
      <c r="K289" s="308"/>
      <c r="L289" s="308" t="s">
        <v>709</v>
      </c>
      <c r="M289" s="308"/>
      <c r="N289" s="308"/>
      <c r="O289" s="308"/>
      <c r="P289" s="308"/>
      <c r="Q289" s="308"/>
      <c r="R289" s="308" t="s">
        <v>709</v>
      </c>
      <c r="S289" s="721" t="s">
        <v>1605</v>
      </c>
      <c r="T289" s="311"/>
      <c r="U289" s="308"/>
      <c r="V289" s="311"/>
      <c r="W289" s="311"/>
      <c r="X289" s="628"/>
    </row>
    <row r="290" spans="1:24" ht="31.5" customHeight="1">
      <c r="A290" s="308">
        <v>277</v>
      </c>
      <c r="B290" s="755" t="s">
        <v>1781</v>
      </c>
      <c r="C290" s="309" t="s">
        <v>882</v>
      </c>
      <c r="D290" s="308" t="s">
        <v>692</v>
      </c>
      <c r="E290" s="756" t="s">
        <v>691</v>
      </c>
      <c r="F290" s="310" t="s">
        <v>692</v>
      </c>
      <c r="G290" s="716"/>
      <c r="H290" s="308"/>
      <c r="I290" s="308" t="s">
        <v>709</v>
      </c>
      <c r="J290" s="308"/>
      <c r="K290" s="308"/>
      <c r="L290" s="308" t="s">
        <v>709</v>
      </c>
      <c r="M290" s="308"/>
      <c r="N290" s="308"/>
      <c r="O290" s="308"/>
      <c r="P290" s="308"/>
      <c r="Q290" s="308"/>
      <c r="R290" s="308" t="s">
        <v>709</v>
      </c>
      <c r="S290" s="721" t="s">
        <v>1605</v>
      </c>
      <c r="T290" s="311"/>
      <c r="U290" s="308"/>
      <c r="V290" s="311"/>
      <c r="W290" s="311"/>
      <c r="X290" s="628"/>
    </row>
    <row r="291" spans="1:24" ht="31.5" customHeight="1">
      <c r="A291" s="308">
        <v>278</v>
      </c>
      <c r="B291" s="755" t="s">
        <v>1782</v>
      </c>
      <c r="C291" s="309" t="s">
        <v>882</v>
      </c>
      <c r="D291" s="308" t="s">
        <v>692</v>
      </c>
      <c r="E291" s="756" t="s">
        <v>691</v>
      </c>
      <c r="F291" s="310" t="s">
        <v>692</v>
      </c>
      <c r="G291" s="716"/>
      <c r="H291" s="308"/>
      <c r="I291" s="308" t="s">
        <v>709</v>
      </c>
      <c r="J291" s="308"/>
      <c r="K291" s="308"/>
      <c r="L291" s="308" t="s">
        <v>709</v>
      </c>
      <c r="M291" s="308"/>
      <c r="N291" s="308"/>
      <c r="O291" s="308"/>
      <c r="P291" s="308"/>
      <c r="Q291" s="308"/>
      <c r="R291" s="308" t="s">
        <v>709</v>
      </c>
      <c r="S291" s="721" t="s">
        <v>1605</v>
      </c>
      <c r="T291" s="311"/>
      <c r="U291" s="308"/>
      <c r="V291" s="311"/>
      <c r="W291" s="311"/>
      <c r="X291" s="628"/>
    </row>
    <row r="292" spans="1:24" ht="31.5" customHeight="1">
      <c r="A292" s="308">
        <v>279</v>
      </c>
      <c r="B292" s="755" t="s">
        <v>972</v>
      </c>
      <c r="C292" s="309" t="s">
        <v>882</v>
      </c>
      <c r="D292" s="308" t="s">
        <v>692</v>
      </c>
      <c r="E292" s="756" t="s">
        <v>691</v>
      </c>
      <c r="F292" s="310" t="s">
        <v>692</v>
      </c>
      <c r="G292" s="716"/>
      <c r="H292" s="308"/>
      <c r="I292" s="308" t="s">
        <v>709</v>
      </c>
      <c r="J292" s="308"/>
      <c r="K292" s="308"/>
      <c r="L292" s="308" t="s">
        <v>709</v>
      </c>
      <c r="M292" s="308"/>
      <c r="N292" s="308"/>
      <c r="O292" s="308"/>
      <c r="P292" s="308"/>
      <c r="Q292" s="308"/>
      <c r="R292" s="308" t="s">
        <v>709</v>
      </c>
      <c r="S292" s="721" t="s">
        <v>1605</v>
      </c>
      <c r="T292" s="311"/>
      <c r="U292" s="308"/>
      <c r="V292" s="311"/>
      <c r="W292" s="311"/>
      <c r="X292" s="628"/>
    </row>
    <row r="293" spans="1:24" ht="31.5" customHeight="1">
      <c r="A293" s="308">
        <v>280</v>
      </c>
      <c r="B293" s="755" t="s">
        <v>963</v>
      </c>
      <c r="C293" s="309" t="s">
        <v>882</v>
      </c>
      <c r="D293" s="308" t="s">
        <v>692</v>
      </c>
      <c r="E293" s="756" t="s">
        <v>691</v>
      </c>
      <c r="F293" s="310" t="s">
        <v>692</v>
      </c>
      <c r="G293" s="716"/>
      <c r="H293" s="308"/>
      <c r="I293" s="308" t="s">
        <v>709</v>
      </c>
      <c r="J293" s="308"/>
      <c r="K293" s="308"/>
      <c r="L293" s="308" t="s">
        <v>709</v>
      </c>
      <c r="M293" s="308"/>
      <c r="N293" s="308"/>
      <c r="O293" s="308"/>
      <c r="P293" s="308"/>
      <c r="Q293" s="308"/>
      <c r="R293" s="308" t="s">
        <v>709</v>
      </c>
      <c r="S293" s="721" t="s">
        <v>1605</v>
      </c>
      <c r="T293" s="311"/>
      <c r="U293" s="308"/>
      <c r="V293" s="311"/>
      <c r="W293" s="311"/>
      <c r="X293" s="628"/>
    </row>
    <row r="294" spans="1:24" ht="31.5" customHeight="1">
      <c r="A294" s="308">
        <v>281</v>
      </c>
      <c r="B294" s="755" t="s">
        <v>1783</v>
      </c>
      <c r="C294" s="309" t="s">
        <v>882</v>
      </c>
      <c r="D294" s="308" t="s">
        <v>692</v>
      </c>
      <c r="E294" s="756" t="s">
        <v>691</v>
      </c>
      <c r="F294" s="310" t="s">
        <v>692</v>
      </c>
      <c r="G294" s="716"/>
      <c r="H294" s="308"/>
      <c r="I294" s="308" t="s">
        <v>709</v>
      </c>
      <c r="J294" s="308"/>
      <c r="K294" s="308"/>
      <c r="L294" s="308" t="s">
        <v>709</v>
      </c>
      <c r="M294" s="308"/>
      <c r="N294" s="308"/>
      <c r="O294" s="308"/>
      <c r="P294" s="308"/>
      <c r="Q294" s="308"/>
      <c r="R294" s="308" t="s">
        <v>709</v>
      </c>
      <c r="S294" s="721" t="s">
        <v>1605</v>
      </c>
      <c r="T294" s="311"/>
      <c r="U294" s="308"/>
      <c r="V294" s="311"/>
      <c r="W294" s="311"/>
      <c r="X294" s="628"/>
    </row>
    <row r="295" spans="1:24" ht="31.5" customHeight="1">
      <c r="A295" s="308">
        <v>282</v>
      </c>
      <c r="B295" s="755" t="s">
        <v>1784</v>
      </c>
      <c r="C295" s="309" t="s">
        <v>882</v>
      </c>
      <c r="D295" s="308" t="s">
        <v>692</v>
      </c>
      <c r="E295" s="756" t="s">
        <v>691</v>
      </c>
      <c r="F295" s="310" t="s">
        <v>692</v>
      </c>
      <c r="G295" s="716"/>
      <c r="H295" s="308"/>
      <c r="I295" s="308" t="s">
        <v>709</v>
      </c>
      <c r="J295" s="308"/>
      <c r="K295" s="308"/>
      <c r="L295" s="308" t="s">
        <v>709</v>
      </c>
      <c r="M295" s="308"/>
      <c r="N295" s="308"/>
      <c r="O295" s="308"/>
      <c r="P295" s="308"/>
      <c r="Q295" s="308"/>
      <c r="R295" s="308" t="s">
        <v>709</v>
      </c>
      <c r="S295" s="721" t="s">
        <v>1605</v>
      </c>
      <c r="T295" s="311"/>
      <c r="U295" s="308"/>
      <c r="V295" s="311"/>
      <c r="W295" s="311"/>
      <c r="X295" s="628"/>
    </row>
    <row r="296" spans="1:24" ht="31.5" customHeight="1">
      <c r="A296" s="308">
        <v>283</v>
      </c>
      <c r="B296" s="755" t="s">
        <v>1785</v>
      </c>
      <c r="C296" s="309" t="s">
        <v>882</v>
      </c>
      <c r="D296" s="308" t="s">
        <v>692</v>
      </c>
      <c r="E296" s="756" t="s">
        <v>691</v>
      </c>
      <c r="F296" s="310" t="s">
        <v>692</v>
      </c>
      <c r="G296" s="716"/>
      <c r="H296" s="308"/>
      <c r="I296" s="308" t="s">
        <v>709</v>
      </c>
      <c r="J296" s="308"/>
      <c r="K296" s="308"/>
      <c r="L296" s="308" t="s">
        <v>709</v>
      </c>
      <c r="M296" s="308"/>
      <c r="N296" s="308"/>
      <c r="O296" s="308"/>
      <c r="P296" s="308"/>
      <c r="Q296" s="308"/>
      <c r="R296" s="308" t="s">
        <v>709</v>
      </c>
      <c r="S296" s="721" t="s">
        <v>1605</v>
      </c>
      <c r="T296" s="311"/>
      <c r="U296" s="308"/>
      <c r="V296" s="311"/>
      <c r="W296" s="311"/>
      <c r="X296" s="628"/>
    </row>
    <row r="297" spans="1:24" ht="31.5" customHeight="1">
      <c r="A297" s="308">
        <v>284</v>
      </c>
      <c r="B297" s="755" t="s">
        <v>1786</v>
      </c>
      <c r="C297" s="309" t="s">
        <v>882</v>
      </c>
      <c r="D297" s="308" t="s">
        <v>692</v>
      </c>
      <c r="E297" s="756" t="s">
        <v>691</v>
      </c>
      <c r="F297" s="310" t="s">
        <v>692</v>
      </c>
      <c r="G297" s="716"/>
      <c r="H297" s="308"/>
      <c r="I297" s="308" t="s">
        <v>709</v>
      </c>
      <c r="J297" s="308"/>
      <c r="K297" s="308"/>
      <c r="L297" s="308" t="s">
        <v>709</v>
      </c>
      <c r="M297" s="308"/>
      <c r="N297" s="308"/>
      <c r="O297" s="308"/>
      <c r="P297" s="308"/>
      <c r="Q297" s="308"/>
      <c r="R297" s="308" t="s">
        <v>709</v>
      </c>
      <c r="S297" s="721" t="s">
        <v>1605</v>
      </c>
      <c r="T297" s="311"/>
      <c r="U297" s="308"/>
      <c r="V297" s="311"/>
      <c r="W297" s="311"/>
      <c r="X297" s="628"/>
    </row>
    <row r="298" spans="1:24" ht="31.5" customHeight="1">
      <c r="A298" s="308">
        <v>285</v>
      </c>
      <c r="B298" s="755" t="s">
        <v>1787</v>
      </c>
      <c r="C298" s="309" t="s">
        <v>882</v>
      </c>
      <c r="D298" s="308" t="s">
        <v>692</v>
      </c>
      <c r="E298" s="756" t="s">
        <v>691</v>
      </c>
      <c r="F298" s="310" t="s">
        <v>692</v>
      </c>
      <c r="G298" s="716"/>
      <c r="H298" s="308"/>
      <c r="I298" s="308" t="s">
        <v>709</v>
      </c>
      <c r="J298" s="308"/>
      <c r="K298" s="308"/>
      <c r="L298" s="308" t="s">
        <v>709</v>
      </c>
      <c r="M298" s="308"/>
      <c r="N298" s="308"/>
      <c r="O298" s="308"/>
      <c r="P298" s="308"/>
      <c r="Q298" s="308"/>
      <c r="R298" s="308" t="s">
        <v>709</v>
      </c>
      <c r="S298" s="721" t="s">
        <v>1605</v>
      </c>
      <c r="T298" s="311"/>
      <c r="U298" s="308"/>
      <c r="V298" s="311"/>
      <c r="W298" s="311"/>
      <c r="X298" s="628"/>
    </row>
    <row r="299" spans="1:24" ht="31.5" customHeight="1">
      <c r="A299" s="308">
        <v>286</v>
      </c>
      <c r="B299" s="755" t="s">
        <v>965</v>
      </c>
      <c r="C299" s="309" t="s">
        <v>882</v>
      </c>
      <c r="D299" s="308" t="s">
        <v>692</v>
      </c>
      <c r="E299" s="756" t="s">
        <v>691</v>
      </c>
      <c r="F299" s="310" t="s">
        <v>692</v>
      </c>
      <c r="G299" s="716"/>
      <c r="H299" s="308"/>
      <c r="I299" s="308" t="s">
        <v>709</v>
      </c>
      <c r="J299" s="308"/>
      <c r="K299" s="308"/>
      <c r="L299" s="308" t="s">
        <v>709</v>
      </c>
      <c r="M299" s="308"/>
      <c r="N299" s="308"/>
      <c r="O299" s="308"/>
      <c r="P299" s="308"/>
      <c r="Q299" s="308"/>
      <c r="R299" s="308" t="s">
        <v>709</v>
      </c>
      <c r="S299" s="721" t="s">
        <v>1605</v>
      </c>
      <c r="T299" s="311"/>
      <c r="U299" s="308"/>
      <c r="V299" s="311"/>
      <c r="W299" s="311"/>
      <c r="X299" s="628"/>
    </row>
    <row r="300" spans="1:24" ht="31.5" customHeight="1">
      <c r="A300" s="308">
        <v>287</v>
      </c>
      <c r="B300" s="755" t="s">
        <v>944</v>
      </c>
      <c r="C300" s="309" t="s">
        <v>882</v>
      </c>
      <c r="D300" s="308" t="s">
        <v>692</v>
      </c>
      <c r="E300" s="756" t="s">
        <v>691</v>
      </c>
      <c r="F300" s="310" t="s">
        <v>692</v>
      </c>
      <c r="G300" s="716"/>
      <c r="H300" s="308"/>
      <c r="I300" s="308" t="s">
        <v>709</v>
      </c>
      <c r="J300" s="308"/>
      <c r="K300" s="308"/>
      <c r="L300" s="308" t="s">
        <v>709</v>
      </c>
      <c r="M300" s="308"/>
      <c r="N300" s="308"/>
      <c r="O300" s="308"/>
      <c r="P300" s="308"/>
      <c r="Q300" s="308"/>
      <c r="R300" s="308" t="s">
        <v>709</v>
      </c>
      <c r="S300" s="721" t="s">
        <v>1605</v>
      </c>
      <c r="T300" s="311"/>
      <c r="U300" s="308"/>
      <c r="V300" s="311"/>
      <c r="W300" s="311"/>
      <c r="X300" s="628"/>
    </row>
    <row r="301" spans="1:24" ht="31.5" customHeight="1">
      <c r="A301" s="308">
        <v>288</v>
      </c>
      <c r="B301" s="755" t="s">
        <v>1788</v>
      </c>
      <c r="C301" s="309" t="s">
        <v>882</v>
      </c>
      <c r="D301" s="308" t="s">
        <v>692</v>
      </c>
      <c r="E301" s="756" t="s">
        <v>691</v>
      </c>
      <c r="F301" s="310" t="s">
        <v>692</v>
      </c>
      <c r="G301" s="716"/>
      <c r="H301" s="308"/>
      <c r="I301" s="308" t="s">
        <v>709</v>
      </c>
      <c r="J301" s="308"/>
      <c r="K301" s="308"/>
      <c r="L301" s="308" t="s">
        <v>709</v>
      </c>
      <c r="M301" s="308"/>
      <c r="N301" s="308"/>
      <c r="O301" s="308"/>
      <c r="P301" s="308"/>
      <c r="Q301" s="308"/>
      <c r="R301" s="308" t="s">
        <v>709</v>
      </c>
      <c r="S301" s="721" t="s">
        <v>1605</v>
      </c>
      <c r="T301" s="311"/>
      <c r="U301" s="308"/>
      <c r="V301" s="311"/>
      <c r="W301" s="311"/>
      <c r="X301" s="628"/>
    </row>
    <row r="302" spans="1:24" ht="31.5" customHeight="1">
      <c r="A302" s="308">
        <v>289</v>
      </c>
      <c r="B302" s="755" t="s">
        <v>958</v>
      </c>
      <c r="C302" s="309" t="s">
        <v>882</v>
      </c>
      <c r="D302" s="308" t="s">
        <v>692</v>
      </c>
      <c r="E302" s="756" t="s">
        <v>691</v>
      </c>
      <c r="F302" s="310" t="s">
        <v>692</v>
      </c>
      <c r="G302" s="716"/>
      <c r="H302" s="308"/>
      <c r="I302" s="308" t="s">
        <v>709</v>
      </c>
      <c r="J302" s="308"/>
      <c r="K302" s="308"/>
      <c r="L302" s="308" t="s">
        <v>709</v>
      </c>
      <c r="M302" s="308"/>
      <c r="N302" s="308"/>
      <c r="O302" s="308"/>
      <c r="P302" s="308"/>
      <c r="Q302" s="308"/>
      <c r="R302" s="308" t="s">
        <v>709</v>
      </c>
      <c r="S302" s="721" t="s">
        <v>1605</v>
      </c>
      <c r="T302" s="311"/>
      <c r="U302" s="308"/>
      <c r="V302" s="311"/>
      <c r="W302" s="311"/>
      <c r="X302" s="628"/>
    </row>
    <row r="303" spans="1:24" ht="31.5" customHeight="1">
      <c r="A303" s="308">
        <v>290</v>
      </c>
      <c r="B303" s="755" t="s">
        <v>957</v>
      </c>
      <c r="C303" s="309" t="s">
        <v>882</v>
      </c>
      <c r="D303" s="308" t="s">
        <v>692</v>
      </c>
      <c r="E303" s="756" t="s">
        <v>691</v>
      </c>
      <c r="F303" s="310" t="s">
        <v>692</v>
      </c>
      <c r="G303" s="716"/>
      <c r="H303" s="308"/>
      <c r="I303" s="308" t="s">
        <v>709</v>
      </c>
      <c r="J303" s="308"/>
      <c r="K303" s="308"/>
      <c r="L303" s="308" t="s">
        <v>709</v>
      </c>
      <c r="M303" s="308"/>
      <c r="N303" s="308"/>
      <c r="O303" s="308"/>
      <c r="P303" s="308"/>
      <c r="Q303" s="308"/>
      <c r="R303" s="308" t="s">
        <v>709</v>
      </c>
      <c r="S303" s="721" t="s">
        <v>1605</v>
      </c>
      <c r="T303" s="311"/>
      <c r="U303" s="308"/>
      <c r="V303" s="311"/>
      <c r="W303" s="311"/>
      <c r="X303" s="628"/>
    </row>
    <row r="304" spans="1:24" ht="31.5" customHeight="1">
      <c r="A304" s="308">
        <v>291</v>
      </c>
      <c r="B304" s="755" t="s">
        <v>1789</v>
      </c>
      <c r="C304" s="309" t="s">
        <v>882</v>
      </c>
      <c r="D304" s="308" t="s">
        <v>692</v>
      </c>
      <c r="E304" s="756" t="s">
        <v>691</v>
      </c>
      <c r="F304" s="310" t="s">
        <v>692</v>
      </c>
      <c r="G304" s="716"/>
      <c r="H304" s="308"/>
      <c r="I304" s="308" t="s">
        <v>709</v>
      </c>
      <c r="J304" s="308"/>
      <c r="K304" s="308"/>
      <c r="L304" s="308" t="s">
        <v>709</v>
      </c>
      <c r="M304" s="308"/>
      <c r="N304" s="308"/>
      <c r="O304" s="308"/>
      <c r="P304" s="308"/>
      <c r="Q304" s="308"/>
      <c r="R304" s="308" t="s">
        <v>709</v>
      </c>
      <c r="S304" s="721" t="s">
        <v>1605</v>
      </c>
      <c r="T304" s="311"/>
      <c r="U304" s="308"/>
      <c r="V304" s="311"/>
      <c r="W304" s="311"/>
      <c r="X304" s="628"/>
    </row>
    <row r="305" spans="1:24" ht="31.5" customHeight="1">
      <c r="A305" s="308">
        <v>292</v>
      </c>
      <c r="B305" s="755" t="s">
        <v>1790</v>
      </c>
      <c r="C305" s="309" t="s">
        <v>882</v>
      </c>
      <c r="D305" s="308" t="s">
        <v>692</v>
      </c>
      <c r="E305" s="756" t="s">
        <v>691</v>
      </c>
      <c r="F305" s="310" t="s">
        <v>692</v>
      </c>
      <c r="G305" s="716"/>
      <c r="H305" s="308"/>
      <c r="I305" s="308" t="s">
        <v>709</v>
      </c>
      <c r="J305" s="308"/>
      <c r="K305" s="308"/>
      <c r="L305" s="308" t="s">
        <v>709</v>
      </c>
      <c r="M305" s="308"/>
      <c r="N305" s="308"/>
      <c r="O305" s="308"/>
      <c r="P305" s="308"/>
      <c r="Q305" s="308"/>
      <c r="R305" s="308" t="s">
        <v>709</v>
      </c>
      <c r="S305" s="721" t="s">
        <v>1605</v>
      </c>
      <c r="T305" s="311"/>
      <c r="U305" s="308"/>
      <c r="V305" s="311"/>
      <c r="W305" s="311"/>
      <c r="X305" s="628"/>
    </row>
    <row r="306" spans="1:24" ht="31.5" customHeight="1">
      <c r="A306" s="308">
        <v>293</v>
      </c>
      <c r="B306" s="755" t="s">
        <v>1791</v>
      </c>
      <c r="C306" s="309" t="s">
        <v>882</v>
      </c>
      <c r="D306" s="308" t="s">
        <v>692</v>
      </c>
      <c r="E306" s="756" t="s">
        <v>691</v>
      </c>
      <c r="F306" s="310" t="s">
        <v>692</v>
      </c>
      <c r="G306" s="716"/>
      <c r="H306" s="308"/>
      <c r="I306" s="308" t="s">
        <v>709</v>
      </c>
      <c r="J306" s="308"/>
      <c r="K306" s="308"/>
      <c r="L306" s="308" t="s">
        <v>709</v>
      </c>
      <c r="M306" s="308"/>
      <c r="N306" s="308"/>
      <c r="O306" s="308"/>
      <c r="P306" s="308"/>
      <c r="Q306" s="308"/>
      <c r="R306" s="308" t="s">
        <v>709</v>
      </c>
      <c r="S306" s="721" t="s">
        <v>1605</v>
      </c>
      <c r="T306" s="311"/>
      <c r="U306" s="308"/>
      <c r="V306" s="311"/>
      <c r="W306" s="311"/>
      <c r="X306" s="628"/>
    </row>
    <row r="307" spans="1:24" ht="31.5" customHeight="1">
      <c r="A307" s="308">
        <v>294</v>
      </c>
      <c r="B307" s="755" t="s">
        <v>1792</v>
      </c>
      <c r="C307" s="309" t="s">
        <v>882</v>
      </c>
      <c r="D307" s="308" t="s">
        <v>692</v>
      </c>
      <c r="E307" s="756" t="s">
        <v>691</v>
      </c>
      <c r="F307" s="310" t="s">
        <v>692</v>
      </c>
      <c r="G307" s="716"/>
      <c r="H307" s="308"/>
      <c r="I307" s="308" t="s">
        <v>709</v>
      </c>
      <c r="J307" s="308"/>
      <c r="K307" s="308"/>
      <c r="L307" s="308" t="s">
        <v>709</v>
      </c>
      <c r="M307" s="308"/>
      <c r="N307" s="308"/>
      <c r="O307" s="308"/>
      <c r="P307" s="308"/>
      <c r="Q307" s="308"/>
      <c r="R307" s="308" t="s">
        <v>709</v>
      </c>
      <c r="S307" s="721" t="s">
        <v>1605</v>
      </c>
      <c r="T307" s="311"/>
      <c r="U307" s="308"/>
      <c r="V307" s="311"/>
      <c r="W307" s="311"/>
      <c r="X307" s="628"/>
    </row>
    <row r="308" spans="1:24" ht="31.5" customHeight="1">
      <c r="A308" s="308">
        <v>295</v>
      </c>
      <c r="B308" s="755" t="s">
        <v>982</v>
      </c>
      <c r="C308" s="309" t="s">
        <v>882</v>
      </c>
      <c r="D308" s="308" t="s">
        <v>692</v>
      </c>
      <c r="E308" s="756" t="s">
        <v>691</v>
      </c>
      <c r="F308" s="310" t="s">
        <v>692</v>
      </c>
      <c r="G308" s="716"/>
      <c r="H308" s="308"/>
      <c r="I308" s="308" t="s">
        <v>709</v>
      </c>
      <c r="J308" s="308"/>
      <c r="K308" s="308"/>
      <c r="L308" s="308" t="s">
        <v>709</v>
      </c>
      <c r="M308" s="308"/>
      <c r="N308" s="308"/>
      <c r="O308" s="308"/>
      <c r="P308" s="308"/>
      <c r="Q308" s="308"/>
      <c r="R308" s="308" t="s">
        <v>709</v>
      </c>
      <c r="S308" s="721" t="s">
        <v>1605</v>
      </c>
      <c r="T308" s="311"/>
      <c r="U308" s="308"/>
      <c r="V308" s="311"/>
      <c r="W308" s="311"/>
      <c r="X308" s="628"/>
    </row>
    <row r="309" spans="1:24" ht="31.5" customHeight="1">
      <c r="A309" s="308">
        <v>296</v>
      </c>
      <c r="B309" s="755" t="s">
        <v>948</v>
      </c>
      <c r="C309" s="309" t="s">
        <v>882</v>
      </c>
      <c r="D309" s="308" t="s">
        <v>692</v>
      </c>
      <c r="E309" s="756" t="s">
        <v>691</v>
      </c>
      <c r="F309" s="310" t="s">
        <v>692</v>
      </c>
      <c r="G309" s="716"/>
      <c r="H309" s="308"/>
      <c r="I309" s="308" t="s">
        <v>709</v>
      </c>
      <c r="J309" s="308"/>
      <c r="K309" s="308"/>
      <c r="L309" s="308" t="s">
        <v>709</v>
      </c>
      <c r="M309" s="308"/>
      <c r="N309" s="308"/>
      <c r="O309" s="308"/>
      <c r="P309" s="308"/>
      <c r="Q309" s="308"/>
      <c r="R309" s="308" t="s">
        <v>709</v>
      </c>
      <c r="S309" s="721" t="s">
        <v>1605</v>
      </c>
      <c r="T309" s="311"/>
      <c r="U309" s="308"/>
      <c r="V309" s="311"/>
      <c r="W309" s="311"/>
      <c r="X309" s="628"/>
    </row>
    <row r="310" spans="1:24" ht="31.5" customHeight="1">
      <c r="A310" s="308">
        <v>297</v>
      </c>
      <c r="B310" s="755" t="s">
        <v>1793</v>
      </c>
      <c r="C310" s="309" t="s">
        <v>882</v>
      </c>
      <c r="D310" s="308" t="s">
        <v>692</v>
      </c>
      <c r="E310" s="756" t="s">
        <v>691</v>
      </c>
      <c r="F310" s="310" t="s">
        <v>692</v>
      </c>
      <c r="G310" s="716"/>
      <c r="H310" s="308"/>
      <c r="I310" s="308" t="s">
        <v>709</v>
      </c>
      <c r="J310" s="308"/>
      <c r="K310" s="308"/>
      <c r="L310" s="308" t="s">
        <v>709</v>
      </c>
      <c r="M310" s="308"/>
      <c r="N310" s="308"/>
      <c r="O310" s="308"/>
      <c r="P310" s="308"/>
      <c r="Q310" s="308"/>
      <c r="R310" s="308" t="s">
        <v>709</v>
      </c>
      <c r="S310" s="721" t="s">
        <v>1605</v>
      </c>
      <c r="T310" s="311"/>
      <c r="U310" s="308"/>
      <c r="V310" s="311"/>
      <c r="W310" s="311"/>
      <c r="X310" s="628"/>
    </row>
    <row r="311" spans="1:24" ht="31.5" customHeight="1">
      <c r="A311" s="308">
        <v>298</v>
      </c>
      <c r="B311" s="755" t="s">
        <v>981</v>
      </c>
      <c r="C311" s="309" t="s">
        <v>882</v>
      </c>
      <c r="D311" s="308" t="s">
        <v>692</v>
      </c>
      <c r="E311" s="756" t="s">
        <v>691</v>
      </c>
      <c r="F311" s="310" t="s">
        <v>692</v>
      </c>
      <c r="G311" s="716"/>
      <c r="H311" s="308"/>
      <c r="I311" s="308" t="s">
        <v>709</v>
      </c>
      <c r="J311" s="308"/>
      <c r="K311" s="308"/>
      <c r="L311" s="308" t="s">
        <v>709</v>
      </c>
      <c r="M311" s="308"/>
      <c r="N311" s="308"/>
      <c r="O311" s="308"/>
      <c r="P311" s="308"/>
      <c r="Q311" s="308"/>
      <c r="R311" s="308" t="s">
        <v>709</v>
      </c>
      <c r="S311" s="721" t="s">
        <v>1605</v>
      </c>
      <c r="T311" s="311"/>
      <c r="U311" s="308"/>
      <c r="V311" s="311"/>
      <c r="W311" s="311"/>
      <c r="X311" s="628"/>
    </row>
    <row r="312" spans="1:24" ht="31.5" customHeight="1">
      <c r="A312" s="308">
        <v>299</v>
      </c>
      <c r="B312" s="755" t="s">
        <v>943</v>
      </c>
      <c r="C312" s="309" t="s">
        <v>882</v>
      </c>
      <c r="D312" s="308" t="s">
        <v>692</v>
      </c>
      <c r="E312" s="756" t="s">
        <v>691</v>
      </c>
      <c r="F312" s="310" t="s">
        <v>692</v>
      </c>
      <c r="G312" s="716"/>
      <c r="H312" s="308"/>
      <c r="I312" s="308" t="s">
        <v>709</v>
      </c>
      <c r="J312" s="308"/>
      <c r="K312" s="308"/>
      <c r="L312" s="308" t="s">
        <v>709</v>
      </c>
      <c r="M312" s="308"/>
      <c r="N312" s="308"/>
      <c r="O312" s="308"/>
      <c r="P312" s="308"/>
      <c r="Q312" s="308"/>
      <c r="R312" s="308" t="s">
        <v>709</v>
      </c>
      <c r="S312" s="721" t="s">
        <v>1605</v>
      </c>
      <c r="T312" s="311"/>
      <c r="U312" s="308"/>
      <c r="V312" s="311"/>
      <c r="W312" s="311"/>
      <c r="X312" s="628"/>
    </row>
    <row r="313" spans="1:24" ht="31.5" customHeight="1">
      <c r="A313" s="308">
        <v>300</v>
      </c>
      <c r="B313" s="755" t="s">
        <v>1794</v>
      </c>
      <c r="C313" s="309" t="s">
        <v>882</v>
      </c>
      <c r="D313" s="308" t="s">
        <v>692</v>
      </c>
      <c r="E313" s="756" t="s">
        <v>691</v>
      </c>
      <c r="F313" s="310" t="s">
        <v>692</v>
      </c>
      <c r="G313" s="716"/>
      <c r="H313" s="308"/>
      <c r="I313" s="308" t="s">
        <v>709</v>
      </c>
      <c r="J313" s="308"/>
      <c r="K313" s="308"/>
      <c r="L313" s="308" t="s">
        <v>709</v>
      </c>
      <c r="M313" s="308"/>
      <c r="N313" s="308"/>
      <c r="O313" s="308"/>
      <c r="P313" s="308"/>
      <c r="Q313" s="308"/>
      <c r="R313" s="308" t="s">
        <v>709</v>
      </c>
      <c r="S313" s="721" t="s">
        <v>1605</v>
      </c>
      <c r="T313" s="311"/>
      <c r="U313" s="308"/>
      <c r="V313" s="311"/>
      <c r="W313" s="311"/>
      <c r="X313" s="628"/>
    </row>
    <row r="314" spans="1:24" ht="31.5" customHeight="1">
      <c r="A314" s="308">
        <v>301</v>
      </c>
      <c r="B314" s="755" t="s">
        <v>1795</v>
      </c>
      <c r="C314" s="309" t="s">
        <v>882</v>
      </c>
      <c r="D314" s="308" t="s">
        <v>692</v>
      </c>
      <c r="E314" s="756" t="s">
        <v>691</v>
      </c>
      <c r="F314" s="310" t="s">
        <v>692</v>
      </c>
      <c r="G314" s="716"/>
      <c r="H314" s="308"/>
      <c r="I314" s="308" t="s">
        <v>709</v>
      </c>
      <c r="J314" s="308"/>
      <c r="K314" s="308"/>
      <c r="L314" s="308" t="s">
        <v>709</v>
      </c>
      <c r="M314" s="308"/>
      <c r="N314" s="308"/>
      <c r="O314" s="308"/>
      <c r="P314" s="308"/>
      <c r="Q314" s="308"/>
      <c r="R314" s="308" t="s">
        <v>709</v>
      </c>
      <c r="S314" s="721" t="s">
        <v>1605</v>
      </c>
      <c r="T314" s="311"/>
      <c r="U314" s="308"/>
      <c r="V314" s="311"/>
      <c r="W314" s="311"/>
      <c r="X314" s="628"/>
    </row>
    <row r="315" spans="1:24" ht="31.5" customHeight="1">
      <c r="A315" s="308">
        <v>302</v>
      </c>
      <c r="B315" s="755" t="s">
        <v>940</v>
      </c>
      <c r="C315" s="309" t="s">
        <v>882</v>
      </c>
      <c r="D315" s="308" t="s">
        <v>692</v>
      </c>
      <c r="E315" s="756" t="s">
        <v>691</v>
      </c>
      <c r="F315" s="310" t="s">
        <v>692</v>
      </c>
      <c r="G315" s="716"/>
      <c r="H315" s="308"/>
      <c r="I315" s="308" t="s">
        <v>709</v>
      </c>
      <c r="J315" s="308"/>
      <c r="K315" s="308"/>
      <c r="L315" s="308" t="s">
        <v>709</v>
      </c>
      <c r="M315" s="308"/>
      <c r="N315" s="308"/>
      <c r="O315" s="308"/>
      <c r="P315" s="308"/>
      <c r="Q315" s="308"/>
      <c r="R315" s="308" t="s">
        <v>709</v>
      </c>
      <c r="S315" s="721" t="s">
        <v>1605</v>
      </c>
      <c r="T315" s="311"/>
      <c r="U315" s="308"/>
      <c r="V315" s="311"/>
      <c r="W315" s="311"/>
      <c r="X315" s="628"/>
    </row>
    <row r="316" spans="1:24" ht="31.5" customHeight="1">
      <c r="A316" s="308">
        <v>303</v>
      </c>
      <c r="B316" s="755" t="s">
        <v>1796</v>
      </c>
      <c r="C316" s="309" t="s">
        <v>882</v>
      </c>
      <c r="D316" s="308" t="s">
        <v>692</v>
      </c>
      <c r="E316" s="756" t="s">
        <v>691</v>
      </c>
      <c r="F316" s="310" t="s">
        <v>692</v>
      </c>
      <c r="G316" s="716"/>
      <c r="H316" s="308"/>
      <c r="I316" s="308" t="s">
        <v>709</v>
      </c>
      <c r="J316" s="308"/>
      <c r="K316" s="308"/>
      <c r="L316" s="308" t="s">
        <v>709</v>
      </c>
      <c r="M316" s="308"/>
      <c r="N316" s="308"/>
      <c r="O316" s="308"/>
      <c r="P316" s="308"/>
      <c r="Q316" s="308"/>
      <c r="R316" s="308" t="s">
        <v>709</v>
      </c>
      <c r="S316" s="721" t="s">
        <v>1605</v>
      </c>
      <c r="T316" s="311"/>
      <c r="U316" s="308"/>
      <c r="V316" s="311"/>
      <c r="W316" s="311"/>
      <c r="X316" s="628"/>
    </row>
    <row r="317" spans="1:24" ht="31.5" customHeight="1">
      <c r="A317" s="308">
        <v>304</v>
      </c>
      <c r="B317" s="755" t="s">
        <v>1797</v>
      </c>
      <c r="C317" s="309" t="s">
        <v>882</v>
      </c>
      <c r="D317" s="308" t="s">
        <v>692</v>
      </c>
      <c r="E317" s="756" t="s">
        <v>691</v>
      </c>
      <c r="F317" s="310" t="s">
        <v>692</v>
      </c>
      <c r="G317" s="716"/>
      <c r="H317" s="308"/>
      <c r="I317" s="308" t="s">
        <v>709</v>
      </c>
      <c r="J317" s="308"/>
      <c r="K317" s="308"/>
      <c r="L317" s="308" t="s">
        <v>709</v>
      </c>
      <c r="M317" s="308"/>
      <c r="N317" s="308"/>
      <c r="O317" s="308"/>
      <c r="P317" s="308"/>
      <c r="Q317" s="308"/>
      <c r="R317" s="308" t="s">
        <v>709</v>
      </c>
      <c r="S317" s="721" t="s">
        <v>1605</v>
      </c>
      <c r="T317" s="311"/>
      <c r="U317" s="308"/>
      <c r="V317" s="311"/>
      <c r="W317" s="311"/>
      <c r="X317" s="628"/>
    </row>
    <row r="318" spans="1:24" ht="31.5" customHeight="1">
      <c r="A318" s="308">
        <v>305</v>
      </c>
      <c r="B318" s="757" t="s">
        <v>1798</v>
      </c>
      <c r="C318" s="309" t="s">
        <v>882</v>
      </c>
      <c r="D318" s="308" t="s">
        <v>692</v>
      </c>
      <c r="E318" s="756" t="s">
        <v>691</v>
      </c>
      <c r="F318" s="310" t="s">
        <v>692</v>
      </c>
      <c r="G318" s="716"/>
      <c r="H318" s="308"/>
      <c r="I318" s="308" t="s">
        <v>709</v>
      </c>
      <c r="J318" s="308"/>
      <c r="K318" s="308"/>
      <c r="L318" s="308" t="s">
        <v>709</v>
      </c>
      <c r="M318" s="308"/>
      <c r="N318" s="308"/>
      <c r="O318" s="308"/>
      <c r="P318" s="308"/>
      <c r="Q318" s="308"/>
      <c r="R318" s="308" t="s">
        <v>709</v>
      </c>
      <c r="S318" s="721" t="s">
        <v>1605</v>
      </c>
      <c r="T318" s="311"/>
      <c r="U318" s="308"/>
      <c r="V318" s="311"/>
      <c r="W318" s="311"/>
      <c r="X318" s="628"/>
    </row>
    <row r="319" spans="1:24" ht="31.5" customHeight="1">
      <c r="A319" s="308">
        <v>306</v>
      </c>
      <c r="B319" s="755" t="s">
        <v>1799</v>
      </c>
      <c r="C319" s="309" t="s">
        <v>882</v>
      </c>
      <c r="D319" s="308" t="s">
        <v>692</v>
      </c>
      <c r="E319" s="756" t="s">
        <v>693</v>
      </c>
      <c r="F319" s="310" t="s">
        <v>692</v>
      </c>
      <c r="G319" s="716"/>
      <c r="H319" s="308"/>
      <c r="I319" s="308"/>
      <c r="J319" s="308"/>
      <c r="K319" s="308"/>
      <c r="L319" s="308" t="s">
        <v>709</v>
      </c>
      <c r="M319" s="308"/>
      <c r="N319" s="308"/>
      <c r="O319" s="308"/>
      <c r="P319" s="308"/>
      <c r="Q319" s="308"/>
      <c r="R319" s="308" t="s">
        <v>709</v>
      </c>
      <c r="S319" s="721" t="s">
        <v>1605</v>
      </c>
      <c r="T319" s="311"/>
      <c r="U319" s="308"/>
      <c r="V319" s="311"/>
      <c r="W319" s="311"/>
      <c r="X319" s="628"/>
    </row>
    <row r="320" spans="1:24" ht="31.5" customHeight="1">
      <c r="A320" s="308">
        <v>307</v>
      </c>
      <c r="B320" s="755" t="s">
        <v>1800</v>
      </c>
      <c r="C320" s="309" t="s">
        <v>882</v>
      </c>
      <c r="D320" s="308" t="s">
        <v>692</v>
      </c>
      <c r="E320" s="756" t="s">
        <v>693</v>
      </c>
      <c r="F320" s="310" t="s">
        <v>692</v>
      </c>
      <c r="G320" s="716"/>
      <c r="H320" s="308"/>
      <c r="I320" s="308"/>
      <c r="J320" s="308"/>
      <c r="K320" s="308"/>
      <c r="L320" s="308" t="s">
        <v>709</v>
      </c>
      <c r="M320" s="308"/>
      <c r="N320" s="308"/>
      <c r="O320" s="308"/>
      <c r="P320" s="308"/>
      <c r="Q320" s="308"/>
      <c r="R320" s="308" t="s">
        <v>709</v>
      </c>
      <c r="S320" s="721" t="s">
        <v>1605</v>
      </c>
      <c r="T320" s="311"/>
      <c r="U320" s="308"/>
      <c r="V320" s="311"/>
      <c r="W320" s="311"/>
      <c r="X320" s="628"/>
    </row>
    <row r="321" spans="1:24" ht="31.5" customHeight="1">
      <c r="A321" s="308">
        <v>308</v>
      </c>
      <c r="B321" s="755" t="s">
        <v>1801</v>
      </c>
      <c r="C321" s="309" t="s">
        <v>882</v>
      </c>
      <c r="D321" s="308" t="s">
        <v>692</v>
      </c>
      <c r="E321" s="756" t="s">
        <v>693</v>
      </c>
      <c r="F321" s="310" t="s">
        <v>692</v>
      </c>
      <c r="G321" s="716"/>
      <c r="H321" s="308"/>
      <c r="I321" s="308"/>
      <c r="J321" s="308"/>
      <c r="K321" s="308"/>
      <c r="L321" s="308" t="s">
        <v>709</v>
      </c>
      <c r="M321" s="308"/>
      <c r="N321" s="308"/>
      <c r="O321" s="308"/>
      <c r="P321" s="308"/>
      <c r="Q321" s="308"/>
      <c r="R321" s="308" t="s">
        <v>709</v>
      </c>
      <c r="S321" s="721" t="s">
        <v>1605</v>
      </c>
      <c r="T321" s="311"/>
      <c r="U321" s="308"/>
      <c r="V321" s="311"/>
      <c r="W321" s="311"/>
      <c r="X321" s="628"/>
    </row>
    <row r="322" spans="1:24" ht="31.5" customHeight="1">
      <c r="A322" s="308">
        <v>309</v>
      </c>
      <c r="B322" s="755" t="s">
        <v>1802</v>
      </c>
      <c r="C322" s="309" t="s">
        <v>882</v>
      </c>
      <c r="D322" s="308" t="s">
        <v>692</v>
      </c>
      <c r="E322" s="756" t="s">
        <v>693</v>
      </c>
      <c r="F322" s="310" t="s">
        <v>692</v>
      </c>
      <c r="G322" s="716"/>
      <c r="H322" s="308"/>
      <c r="I322" s="308"/>
      <c r="J322" s="308"/>
      <c r="K322" s="308"/>
      <c r="L322" s="308" t="s">
        <v>709</v>
      </c>
      <c r="M322" s="308"/>
      <c r="N322" s="308"/>
      <c r="O322" s="308"/>
      <c r="P322" s="308"/>
      <c r="Q322" s="308"/>
      <c r="R322" s="308" t="s">
        <v>709</v>
      </c>
      <c r="S322" s="721" t="s">
        <v>1605</v>
      </c>
      <c r="T322" s="311"/>
      <c r="U322" s="308"/>
      <c r="V322" s="311"/>
      <c r="W322" s="311"/>
      <c r="X322" s="628"/>
    </row>
    <row r="323" spans="1:24" ht="31.5" customHeight="1">
      <c r="A323" s="308">
        <v>310</v>
      </c>
      <c r="B323" s="755" t="s">
        <v>1803</v>
      </c>
      <c r="C323" s="309" t="s">
        <v>882</v>
      </c>
      <c r="D323" s="308" t="s">
        <v>692</v>
      </c>
      <c r="E323" s="756" t="s">
        <v>693</v>
      </c>
      <c r="F323" s="310" t="s">
        <v>692</v>
      </c>
      <c r="G323" s="716"/>
      <c r="H323" s="308"/>
      <c r="I323" s="308"/>
      <c r="J323" s="308"/>
      <c r="K323" s="308"/>
      <c r="L323" s="308" t="s">
        <v>709</v>
      </c>
      <c r="M323" s="308"/>
      <c r="N323" s="308"/>
      <c r="O323" s="308"/>
      <c r="P323" s="308"/>
      <c r="Q323" s="308"/>
      <c r="R323" s="308" t="s">
        <v>709</v>
      </c>
      <c r="S323" s="721" t="s">
        <v>1605</v>
      </c>
      <c r="T323" s="311"/>
      <c r="U323" s="308"/>
      <c r="V323" s="311"/>
      <c r="W323" s="311"/>
      <c r="X323" s="628"/>
    </row>
    <row r="324" spans="1:24" ht="31.5" customHeight="1">
      <c r="A324" s="308">
        <v>311</v>
      </c>
      <c r="B324" s="757" t="s">
        <v>1804</v>
      </c>
      <c r="C324" s="309" t="s">
        <v>882</v>
      </c>
      <c r="D324" s="308" t="s">
        <v>692</v>
      </c>
      <c r="E324" s="756" t="s">
        <v>693</v>
      </c>
      <c r="F324" s="310" t="s">
        <v>692</v>
      </c>
      <c r="G324" s="716"/>
      <c r="H324" s="308"/>
      <c r="I324" s="308"/>
      <c r="J324" s="308"/>
      <c r="K324" s="308"/>
      <c r="L324" s="308" t="s">
        <v>709</v>
      </c>
      <c r="M324" s="308"/>
      <c r="N324" s="308"/>
      <c r="O324" s="308"/>
      <c r="P324" s="308"/>
      <c r="Q324" s="308"/>
      <c r="R324" s="308" t="s">
        <v>709</v>
      </c>
      <c r="S324" s="721" t="s">
        <v>1605</v>
      </c>
      <c r="T324" s="311"/>
      <c r="U324" s="308"/>
      <c r="V324" s="311"/>
      <c r="W324" s="311"/>
      <c r="X324" s="628"/>
    </row>
    <row r="325" spans="1:24" ht="31.5" customHeight="1">
      <c r="A325" s="308">
        <v>312</v>
      </c>
      <c r="B325" s="757" t="s">
        <v>1805</v>
      </c>
      <c r="C325" s="309" t="s">
        <v>882</v>
      </c>
      <c r="D325" s="308" t="s">
        <v>692</v>
      </c>
      <c r="E325" s="756" t="s">
        <v>693</v>
      </c>
      <c r="F325" s="310" t="s">
        <v>692</v>
      </c>
      <c r="G325" s="716"/>
      <c r="H325" s="308"/>
      <c r="I325" s="308"/>
      <c r="J325" s="308"/>
      <c r="K325" s="308"/>
      <c r="L325" s="308" t="s">
        <v>709</v>
      </c>
      <c r="M325" s="308"/>
      <c r="N325" s="308"/>
      <c r="O325" s="308"/>
      <c r="P325" s="308"/>
      <c r="Q325" s="308"/>
      <c r="R325" s="308" t="s">
        <v>709</v>
      </c>
      <c r="S325" s="721" t="s">
        <v>1605</v>
      </c>
      <c r="T325" s="311"/>
      <c r="U325" s="308"/>
      <c r="V325" s="311"/>
      <c r="W325" s="311"/>
      <c r="X325" s="628"/>
    </row>
    <row r="326" spans="1:24" ht="31.5" customHeight="1">
      <c r="A326" s="308">
        <v>313</v>
      </c>
      <c r="B326" s="757" t="s">
        <v>1806</v>
      </c>
      <c r="C326" s="309" t="s">
        <v>882</v>
      </c>
      <c r="D326" s="308" t="s">
        <v>692</v>
      </c>
      <c r="E326" s="756" t="s">
        <v>693</v>
      </c>
      <c r="F326" s="310" t="s">
        <v>692</v>
      </c>
      <c r="G326" s="716"/>
      <c r="H326" s="308"/>
      <c r="I326" s="308"/>
      <c r="J326" s="308"/>
      <c r="K326" s="308"/>
      <c r="L326" s="308" t="s">
        <v>709</v>
      </c>
      <c r="M326" s="308"/>
      <c r="N326" s="308"/>
      <c r="O326" s="308"/>
      <c r="P326" s="308"/>
      <c r="Q326" s="308"/>
      <c r="R326" s="308" t="s">
        <v>709</v>
      </c>
      <c r="S326" s="721" t="s">
        <v>1605</v>
      </c>
      <c r="T326" s="311"/>
      <c r="U326" s="308"/>
      <c r="V326" s="311"/>
      <c r="W326" s="311"/>
      <c r="X326" s="628"/>
    </row>
    <row r="327" spans="1:24" ht="31.5" customHeight="1">
      <c r="A327" s="308">
        <v>314</v>
      </c>
      <c r="B327" s="757" t="s">
        <v>1807</v>
      </c>
      <c r="C327" s="309" t="s">
        <v>882</v>
      </c>
      <c r="D327" s="308" t="s">
        <v>692</v>
      </c>
      <c r="E327" s="756" t="s">
        <v>693</v>
      </c>
      <c r="F327" s="310" t="s">
        <v>692</v>
      </c>
      <c r="G327" s="716"/>
      <c r="H327" s="308"/>
      <c r="I327" s="308"/>
      <c r="J327" s="308"/>
      <c r="K327" s="308"/>
      <c r="L327" s="308" t="s">
        <v>709</v>
      </c>
      <c r="M327" s="308"/>
      <c r="N327" s="308"/>
      <c r="O327" s="308"/>
      <c r="P327" s="308"/>
      <c r="Q327" s="308"/>
      <c r="R327" s="308" t="s">
        <v>709</v>
      </c>
      <c r="S327" s="721" t="s">
        <v>1605</v>
      </c>
      <c r="T327" s="311"/>
      <c r="U327" s="308"/>
      <c r="V327" s="311"/>
      <c r="W327" s="311"/>
      <c r="X327" s="628"/>
    </row>
    <row r="328" spans="1:24" ht="31.5" customHeight="1">
      <c r="A328" s="308">
        <v>315</v>
      </c>
      <c r="B328" s="755" t="s">
        <v>1808</v>
      </c>
      <c r="C328" s="309" t="s">
        <v>882</v>
      </c>
      <c r="D328" s="308" t="s">
        <v>692</v>
      </c>
      <c r="E328" s="756" t="s">
        <v>693</v>
      </c>
      <c r="F328" s="310" t="s">
        <v>692</v>
      </c>
      <c r="G328" s="716"/>
      <c r="H328" s="308"/>
      <c r="I328" s="308"/>
      <c r="J328" s="308"/>
      <c r="K328" s="308"/>
      <c r="L328" s="308" t="s">
        <v>709</v>
      </c>
      <c r="M328" s="308"/>
      <c r="N328" s="308"/>
      <c r="O328" s="308"/>
      <c r="P328" s="308"/>
      <c r="Q328" s="308"/>
      <c r="R328" s="308" t="s">
        <v>709</v>
      </c>
      <c r="S328" s="721" t="s">
        <v>1605</v>
      </c>
      <c r="T328" s="311"/>
      <c r="U328" s="308"/>
      <c r="V328" s="311"/>
      <c r="W328" s="311"/>
      <c r="X328" s="628"/>
    </row>
    <row r="329" spans="1:24" ht="31.5" customHeight="1">
      <c r="A329" s="308">
        <v>316</v>
      </c>
      <c r="B329" s="755" t="s">
        <v>1809</v>
      </c>
      <c r="C329" s="309" t="s">
        <v>882</v>
      </c>
      <c r="D329" s="308" t="s">
        <v>692</v>
      </c>
      <c r="E329" s="756" t="s">
        <v>693</v>
      </c>
      <c r="F329" s="310" t="s">
        <v>692</v>
      </c>
      <c r="G329" s="716"/>
      <c r="H329" s="308"/>
      <c r="I329" s="308"/>
      <c r="J329" s="308"/>
      <c r="K329" s="308"/>
      <c r="L329" s="308" t="s">
        <v>709</v>
      </c>
      <c r="M329" s="308"/>
      <c r="N329" s="308"/>
      <c r="O329" s="308"/>
      <c r="P329" s="308"/>
      <c r="Q329" s="308"/>
      <c r="R329" s="308" t="s">
        <v>709</v>
      </c>
      <c r="S329" s="721" t="s">
        <v>1605</v>
      </c>
      <c r="T329" s="311"/>
      <c r="U329" s="308"/>
      <c r="V329" s="311"/>
      <c r="W329" s="311"/>
      <c r="X329" s="628"/>
    </row>
    <row r="330" spans="1:24" ht="31.5" customHeight="1">
      <c r="A330" s="308">
        <v>317</v>
      </c>
      <c r="B330" s="755" t="s">
        <v>1810</v>
      </c>
      <c r="C330" s="309" t="s">
        <v>882</v>
      </c>
      <c r="D330" s="308" t="s">
        <v>692</v>
      </c>
      <c r="E330" s="756" t="s">
        <v>693</v>
      </c>
      <c r="F330" s="310" t="s">
        <v>692</v>
      </c>
      <c r="G330" s="716"/>
      <c r="H330" s="308"/>
      <c r="I330" s="308"/>
      <c r="J330" s="308"/>
      <c r="K330" s="308"/>
      <c r="L330" s="308" t="s">
        <v>709</v>
      </c>
      <c r="M330" s="308"/>
      <c r="N330" s="308"/>
      <c r="O330" s="308"/>
      <c r="P330" s="308"/>
      <c r="Q330" s="308"/>
      <c r="R330" s="308" t="s">
        <v>709</v>
      </c>
      <c r="S330" s="721" t="s">
        <v>1605</v>
      </c>
      <c r="T330" s="311"/>
      <c r="U330" s="308"/>
      <c r="V330" s="311"/>
      <c r="W330" s="311"/>
      <c r="X330" s="628"/>
    </row>
    <row r="331" spans="1:24" ht="31.5" customHeight="1">
      <c r="A331" s="308">
        <v>318</v>
      </c>
      <c r="B331" s="755" t="s">
        <v>1811</v>
      </c>
      <c r="C331" s="309" t="s">
        <v>882</v>
      </c>
      <c r="D331" s="308" t="s">
        <v>692</v>
      </c>
      <c r="E331" s="756" t="s">
        <v>693</v>
      </c>
      <c r="F331" s="310" t="s">
        <v>692</v>
      </c>
      <c r="G331" s="716"/>
      <c r="H331" s="308"/>
      <c r="I331" s="308"/>
      <c r="J331" s="308"/>
      <c r="K331" s="308"/>
      <c r="L331" s="308" t="s">
        <v>709</v>
      </c>
      <c r="M331" s="308"/>
      <c r="N331" s="308"/>
      <c r="O331" s="308"/>
      <c r="P331" s="308"/>
      <c r="Q331" s="308"/>
      <c r="R331" s="308" t="s">
        <v>709</v>
      </c>
      <c r="S331" s="721" t="s">
        <v>1605</v>
      </c>
      <c r="T331" s="311"/>
      <c r="U331" s="308"/>
      <c r="V331" s="311"/>
      <c r="W331" s="311"/>
      <c r="X331" s="628"/>
    </row>
    <row r="332" spans="1:24" ht="31.5" customHeight="1">
      <c r="A332" s="308">
        <v>319</v>
      </c>
      <c r="B332" s="755" t="s">
        <v>1812</v>
      </c>
      <c r="C332" s="309" t="s">
        <v>882</v>
      </c>
      <c r="D332" s="308" t="s">
        <v>692</v>
      </c>
      <c r="E332" s="756" t="s">
        <v>693</v>
      </c>
      <c r="F332" s="310" t="s">
        <v>692</v>
      </c>
      <c r="G332" s="716"/>
      <c r="H332" s="308"/>
      <c r="I332" s="308"/>
      <c r="J332" s="308"/>
      <c r="K332" s="308"/>
      <c r="L332" s="308" t="s">
        <v>709</v>
      </c>
      <c r="M332" s="308"/>
      <c r="N332" s="308"/>
      <c r="O332" s="308"/>
      <c r="P332" s="308"/>
      <c r="Q332" s="308"/>
      <c r="R332" s="308" t="s">
        <v>709</v>
      </c>
      <c r="S332" s="721" t="s">
        <v>1605</v>
      </c>
      <c r="T332" s="311"/>
      <c r="U332" s="308"/>
      <c r="V332" s="311"/>
      <c r="W332" s="311"/>
      <c r="X332" s="628"/>
    </row>
    <row r="333" spans="1:24" ht="31.5" customHeight="1">
      <c r="A333" s="308">
        <v>320</v>
      </c>
      <c r="B333" s="755" t="s">
        <v>1813</v>
      </c>
      <c r="C333" s="309" t="s">
        <v>882</v>
      </c>
      <c r="D333" s="308" t="s">
        <v>692</v>
      </c>
      <c r="E333" s="756" t="s">
        <v>693</v>
      </c>
      <c r="F333" s="310" t="s">
        <v>692</v>
      </c>
      <c r="G333" s="716"/>
      <c r="H333" s="308"/>
      <c r="I333" s="308"/>
      <c r="J333" s="308"/>
      <c r="K333" s="308"/>
      <c r="L333" s="308" t="s">
        <v>709</v>
      </c>
      <c r="M333" s="308"/>
      <c r="N333" s="308"/>
      <c r="O333" s="308"/>
      <c r="P333" s="308"/>
      <c r="Q333" s="308"/>
      <c r="R333" s="308" t="s">
        <v>709</v>
      </c>
      <c r="S333" s="721" t="s">
        <v>1605</v>
      </c>
      <c r="T333" s="311"/>
      <c r="U333" s="308"/>
      <c r="V333" s="311"/>
      <c r="W333" s="311"/>
      <c r="X333" s="628"/>
    </row>
    <row r="334" spans="1:24" ht="31.5" customHeight="1">
      <c r="A334" s="308">
        <v>321</v>
      </c>
      <c r="B334" s="755" t="s">
        <v>1814</v>
      </c>
      <c r="C334" s="309" t="s">
        <v>882</v>
      </c>
      <c r="D334" s="308" t="s">
        <v>692</v>
      </c>
      <c r="E334" s="756" t="s">
        <v>693</v>
      </c>
      <c r="F334" s="310" t="s">
        <v>692</v>
      </c>
      <c r="G334" s="716"/>
      <c r="H334" s="308"/>
      <c r="I334" s="308"/>
      <c r="J334" s="308"/>
      <c r="K334" s="308"/>
      <c r="L334" s="308" t="s">
        <v>709</v>
      </c>
      <c r="M334" s="308"/>
      <c r="N334" s="308"/>
      <c r="O334" s="308"/>
      <c r="P334" s="308"/>
      <c r="Q334" s="308"/>
      <c r="R334" s="308" t="s">
        <v>709</v>
      </c>
      <c r="S334" s="721" t="s">
        <v>1605</v>
      </c>
      <c r="T334" s="311"/>
      <c r="U334" s="308"/>
      <c r="V334" s="311"/>
      <c r="W334" s="311"/>
      <c r="X334" s="628"/>
    </row>
    <row r="335" spans="1:24" ht="31.5" customHeight="1">
      <c r="A335" s="308">
        <v>322</v>
      </c>
      <c r="B335" s="755" t="s">
        <v>1815</v>
      </c>
      <c r="C335" s="309" t="s">
        <v>882</v>
      </c>
      <c r="D335" s="308" t="s">
        <v>692</v>
      </c>
      <c r="E335" s="756" t="s">
        <v>693</v>
      </c>
      <c r="F335" s="310" t="s">
        <v>692</v>
      </c>
      <c r="G335" s="716"/>
      <c r="H335" s="308"/>
      <c r="I335" s="308"/>
      <c r="J335" s="308"/>
      <c r="K335" s="308"/>
      <c r="L335" s="308" t="s">
        <v>709</v>
      </c>
      <c r="M335" s="308"/>
      <c r="N335" s="308"/>
      <c r="O335" s="308"/>
      <c r="P335" s="308"/>
      <c r="Q335" s="308"/>
      <c r="R335" s="308" t="s">
        <v>709</v>
      </c>
      <c r="S335" s="721" t="s">
        <v>1605</v>
      </c>
      <c r="T335" s="311"/>
      <c r="U335" s="308"/>
      <c r="V335" s="311"/>
      <c r="W335" s="311"/>
      <c r="X335" s="628"/>
    </row>
    <row r="336" spans="1:24" ht="31.5" customHeight="1">
      <c r="A336" s="308">
        <v>323</v>
      </c>
      <c r="B336" s="755" t="s">
        <v>1816</v>
      </c>
      <c r="C336" s="309" t="s">
        <v>882</v>
      </c>
      <c r="D336" s="308" t="s">
        <v>692</v>
      </c>
      <c r="E336" s="756" t="s">
        <v>693</v>
      </c>
      <c r="F336" s="310" t="s">
        <v>692</v>
      </c>
      <c r="G336" s="716"/>
      <c r="H336" s="308"/>
      <c r="I336" s="308"/>
      <c r="J336" s="308"/>
      <c r="K336" s="308"/>
      <c r="L336" s="308" t="s">
        <v>709</v>
      </c>
      <c r="M336" s="308"/>
      <c r="N336" s="308"/>
      <c r="O336" s="308"/>
      <c r="P336" s="308"/>
      <c r="Q336" s="308"/>
      <c r="R336" s="308" t="s">
        <v>709</v>
      </c>
      <c r="S336" s="721" t="s">
        <v>1605</v>
      </c>
      <c r="T336" s="311"/>
      <c r="U336" s="308"/>
      <c r="V336" s="311"/>
      <c r="W336" s="311"/>
      <c r="X336" s="628"/>
    </row>
    <row r="337" spans="1:24" ht="31.5" customHeight="1">
      <c r="A337" s="308">
        <v>324</v>
      </c>
      <c r="B337" s="755" t="s">
        <v>1817</v>
      </c>
      <c r="C337" s="309" t="s">
        <v>882</v>
      </c>
      <c r="D337" s="308" t="s">
        <v>692</v>
      </c>
      <c r="E337" s="756" t="s">
        <v>693</v>
      </c>
      <c r="F337" s="310" t="s">
        <v>692</v>
      </c>
      <c r="G337" s="716"/>
      <c r="H337" s="308"/>
      <c r="I337" s="308"/>
      <c r="J337" s="308"/>
      <c r="K337" s="308"/>
      <c r="L337" s="308" t="s">
        <v>709</v>
      </c>
      <c r="M337" s="308"/>
      <c r="N337" s="308"/>
      <c r="O337" s="308"/>
      <c r="P337" s="308"/>
      <c r="Q337" s="308"/>
      <c r="R337" s="308" t="s">
        <v>709</v>
      </c>
      <c r="S337" s="721" t="s">
        <v>1605</v>
      </c>
      <c r="T337" s="311"/>
      <c r="U337" s="308"/>
      <c r="V337" s="311"/>
      <c r="W337" s="311"/>
      <c r="X337" s="628"/>
    </row>
    <row r="338" spans="1:24" ht="31.5" customHeight="1">
      <c r="A338" s="308">
        <v>325</v>
      </c>
      <c r="B338" s="755" t="s">
        <v>1818</v>
      </c>
      <c r="C338" s="309" t="s">
        <v>882</v>
      </c>
      <c r="D338" s="308" t="s">
        <v>692</v>
      </c>
      <c r="E338" s="756" t="s">
        <v>693</v>
      </c>
      <c r="F338" s="310" t="s">
        <v>692</v>
      </c>
      <c r="G338" s="716"/>
      <c r="H338" s="308"/>
      <c r="I338" s="308"/>
      <c r="J338" s="308"/>
      <c r="K338" s="308"/>
      <c r="L338" s="308" t="s">
        <v>709</v>
      </c>
      <c r="M338" s="308"/>
      <c r="N338" s="308"/>
      <c r="O338" s="308"/>
      <c r="P338" s="308"/>
      <c r="Q338" s="308"/>
      <c r="R338" s="308" t="s">
        <v>709</v>
      </c>
      <c r="S338" s="721" t="s">
        <v>1605</v>
      </c>
      <c r="T338" s="311"/>
      <c r="U338" s="308"/>
      <c r="V338" s="311"/>
      <c r="W338" s="311"/>
      <c r="X338" s="628"/>
    </row>
    <row r="339" spans="1:24" ht="31.5" customHeight="1">
      <c r="A339" s="308">
        <v>326</v>
      </c>
      <c r="B339" s="755" t="s">
        <v>1819</v>
      </c>
      <c r="C339" s="309" t="s">
        <v>882</v>
      </c>
      <c r="D339" s="308" t="s">
        <v>692</v>
      </c>
      <c r="E339" s="756" t="s">
        <v>693</v>
      </c>
      <c r="F339" s="310" t="s">
        <v>692</v>
      </c>
      <c r="G339" s="716"/>
      <c r="H339" s="308"/>
      <c r="I339" s="308"/>
      <c r="J339" s="308"/>
      <c r="K339" s="308"/>
      <c r="L339" s="308" t="s">
        <v>709</v>
      </c>
      <c r="M339" s="308"/>
      <c r="N339" s="308"/>
      <c r="O339" s="308"/>
      <c r="P339" s="308"/>
      <c r="Q339" s="308"/>
      <c r="R339" s="308" t="s">
        <v>709</v>
      </c>
      <c r="S339" s="721" t="s">
        <v>1605</v>
      </c>
      <c r="T339" s="311"/>
      <c r="U339" s="308"/>
      <c r="V339" s="311"/>
      <c r="W339" s="311"/>
      <c r="X339" s="628"/>
    </row>
    <row r="340" spans="1:24" ht="31.5" customHeight="1">
      <c r="A340" s="308">
        <v>327</v>
      </c>
      <c r="B340" s="755" t="s">
        <v>1820</v>
      </c>
      <c r="C340" s="309" t="s">
        <v>882</v>
      </c>
      <c r="D340" s="308" t="s">
        <v>692</v>
      </c>
      <c r="E340" s="756" t="s">
        <v>693</v>
      </c>
      <c r="F340" s="310" t="s">
        <v>692</v>
      </c>
      <c r="G340" s="716"/>
      <c r="H340" s="308"/>
      <c r="I340" s="308"/>
      <c r="J340" s="308"/>
      <c r="K340" s="308"/>
      <c r="L340" s="308" t="s">
        <v>709</v>
      </c>
      <c r="M340" s="308"/>
      <c r="N340" s="308"/>
      <c r="O340" s="308"/>
      <c r="P340" s="308"/>
      <c r="Q340" s="308"/>
      <c r="R340" s="308" t="s">
        <v>709</v>
      </c>
      <c r="S340" s="721" t="s">
        <v>1605</v>
      </c>
      <c r="T340" s="311"/>
      <c r="U340" s="308"/>
      <c r="V340" s="311"/>
      <c r="W340" s="311"/>
      <c r="X340" s="628"/>
    </row>
    <row r="341" spans="1:24" ht="31.5" customHeight="1">
      <c r="A341" s="308">
        <v>328</v>
      </c>
      <c r="B341" s="755" t="s">
        <v>1821</v>
      </c>
      <c r="C341" s="309" t="s">
        <v>882</v>
      </c>
      <c r="D341" s="308" t="s">
        <v>692</v>
      </c>
      <c r="E341" s="756" t="s">
        <v>693</v>
      </c>
      <c r="F341" s="310" t="s">
        <v>692</v>
      </c>
      <c r="G341" s="716"/>
      <c r="H341" s="308"/>
      <c r="I341" s="308"/>
      <c r="J341" s="308"/>
      <c r="K341" s="308"/>
      <c r="L341" s="308" t="s">
        <v>709</v>
      </c>
      <c r="M341" s="308"/>
      <c r="N341" s="308"/>
      <c r="O341" s="308"/>
      <c r="P341" s="308"/>
      <c r="Q341" s="308"/>
      <c r="R341" s="308" t="s">
        <v>709</v>
      </c>
      <c r="S341" s="721" t="s">
        <v>1605</v>
      </c>
      <c r="T341" s="311"/>
      <c r="U341" s="308"/>
      <c r="V341" s="311"/>
      <c r="W341" s="311"/>
      <c r="X341" s="628"/>
    </row>
    <row r="342" spans="1:24" ht="31.5" customHeight="1">
      <c r="A342" s="308">
        <v>329</v>
      </c>
      <c r="B342" s="755" t="s">
        <v>1822</v>
      </c>
      <c r="C342" s="309" t="s">
        <v>882</v>
      </c>
      <c r="D342" s="308" t="s">
        <v>692</v>
      </c>
      <c r="E342" s="756" t="s">
        <v>693</v>
      </c>
      <c r="F342" s="310" t="s">
        <v>692</v>
      </c>
      <c r="G342" s="716"/>
      <c r="H342" s="308"/>
      <c r="I342" s="308"/>
      <c r="J342" s="308"/>
      <c r="K342" s="308"/>
      <c r="L342" s="308" t="s">
        <v>709</v>
      </c>
      <c r="M342" s="308"/>
      <c r="N342" s="308"/>
      <c r="O342" s="308"/>
      <c r="P342" s="308"/>
      <c r="Q342" s="308"/>
      <c r="R342" s="308" t="s">
        <v>709</v>
      </c>
      <c r="S342" s="721" t="s">
        <v>1605</v>
      </c>
      <c r="T342" s="311"/>
      <c r="U342" s="308"/>
      <c r="V342" s="311"/>
      <c r="W342" s="311"/>
      <c r="X342" s="628"/>
    </row>
    <row r="343" spans="1:24" ht="31.5" customHeight="1">
      <c r="A343" s="308">
        <v>330</v>
      </c>
      <c r="B343" s="755" t="s">
        <v>1823</v>
      </c>
      <c r="C343" s="309" t="s">
        <v>882</v>
      </c>
      <c r="D343" s="308" t="s">
        <v>692</v>
      </c>
      <c r="E343" s="756" t="s">
        <v>693</v>
      </c>
      <c r="F343" s="310" t="s">
        <v>692</v>
      </c>
      <c r="G343" s="716"/>
      <c r="H343" s="308"/>
      <c r="I343" s="308"/>
      <c r="J343" s="308"/>
      <c r="K343" s="308"/>
      <c r="L343" s="308" t="s">
        <v>709</v>
      </c>
      <c r="M343" s="308"/>
      <c r="N343" s="308"/>
      <c r="O343" s="308"/>
      <c r="P343" s="308"/>
      <c r="Q343" s="308"/>
      <c r="R343" s="308" t="s">
        <v>709</v>
      </c>
      <c r="S343" s="721" t="s">
        <v>1605</v>
      </c>
      <c r="T343" s="311"/>
      <c r="U343" s="308"/>
      <c r="V343" s="311"/>
      <c r="W343" s="311"/>
      <c r="X343" s="628"/>
    </row>
    <row r="344" spans="1:24" ht="31.5" customHeight="1">
      <c r="A344" s="308">
        <v>331</v>
      </c>
      <c r="B344" s="755" t="s">
        <v>1824</v>
      </c>
      <c r="C344" s="309" t="s">
        <v>882</v>
      </c>
      <c r="D344" s="308" t="s">
        <v>692</v>
      </c>
      <c r="E344" s="756" t="s">
        <v>693</v>
      </c>
      <c r="F344" s="310" t="s">
        <v>692</v>
      </c>
      <c r="G344" s="716"/>
      <c r="H344" s="308"/>
      <c r="I344" s="308"/>
      <c r="J344" s="308"/>
      <c r="K344" s="308"/>
      <c r="L344" s="308" t="s">
        <v>709</v>
      </c>
      <c r="M344" s="308"/>
      <c r="N344" s="308"/>
      <c r="O344" s="308"/>
      <c r="P344" s="308"/>
      <c r="Q344" s="308"/>
      <c r="R344" s="308" t="s">
        <v>709</v>
      </c>
      <c r="S344" s="721" t="s">
        <v>1605</v>
      </c>
      <c r="T344" s="311"/>
      <c r="U344" s="308"/>
      <c r="V344" s="311"/>
      <c r="W344" s="311"/>
      <c r="X344" s="628"/>
    </row>
    <row r="345" spans="1:24" ht="31.5" customHeight="1">
      <c r="A345" s="308">
        <v>332</v>
      </c>
      <c r="B345" s="755" t="s">
        <v>1825</v>
      </c>
      <c r="C345" s="309" t="s">
        <v>882</v>
      </c>
      <c r="D345" s="308" t="s">
        <v>692</v>
      </c>
      <c r="E345" s="756" t="s">
        <v>693</v>
      </c>
      <c r="F345" s="310" t="s">
        <v>692</v>
      </c>
      <c r="G345" s="719"/>
      <c r="H345" s="308"/>
      <c r="I345" s="308"/>
      <c r="J345" s="308"/>
      <c r="K345" s="308"/>
      <c r="L345" s="308" t="s">
        <v>709</v>
      </c>
      <c r="M345" s="308"/>
      <c r="N345" s="308"/>
      <c r="O345" s="308"/>
      <c r="P345" s="308"/>
      <c r="Q345" s="308"/>
      <c r="R345" s="308" t="s">
        <v>709</v>
      </c>
      <c r="S345" s="721" t="s">
        <v>1605</v>
      </c>
      <c r="T345" s="311"/>
      <c r="U345" s="308"/>
      <c r="V345" s="311"/>
      <c r="W345" s="311"/>
      <c r="X345" s="628"/>
    </row>
    <row r="346" spans="1:24" ht="31.5" customHeight="1">
      <c r="A346" s="308">
        <v>333</v>
      </c>
      <c r="B346" s="755" t="s">
        <v>1826</v>
      </c>
      <c r="C346" s="309" t="s">
        <v>882</v>
      </c>
      <c r="D346" s="308" t="s">
        <v>692</v>
      </c>
      <c r="E346" s="756" t="s">
        <v>693</v>
      </c>
      <c r="F346" s="310" t="s">
        <v>692</v>
      </c>
      <c r="G346" s="719"/>
      <c r="H346" s="308"/>
      <c r="I346" s="308"/>
      <c r="J346" s="308"/>
      <c r="K346" s="308"/>
      <c r="L346" s="308" t="s">
        <v>709</v>
      </c>
      <c r="M346" s="308"/>
      <c r="N346" s="308"/>
      <c r="O346" s="308"/>
      <c r="P346" s="308"/>
      <c r="Q346" s="308"/>
      <c r="R346" s="308" t="s">
        <v>709</v>
      </c>
      <c r="S346" s="721" t="s">
        <v>1605</v>
      </c>
      <c r="T346" s="311"/>
      <c r="U346" s="308"/>
      <c r="V346" s="311"/>
      <c r="W346" s="311"/>
      <c r="X346" s="628"/>
    </row>
    <row r="347" spans="1:24" ht="31.5" customHeight="1">
      <c r="A347" s="308">
        <v>334</v>
      </c>
      <c r="B347" s="755" t="s">
        <v>1827</v>
      </c>
      <c r="C347" s="309" t="s">
        <v>882</v>
      </c>
      <c r="D347" s="308" t="s">
        <v>692</v>
      </c>
      <c r="E347" s="756" t="s">
        <v>693</v>
      </c>
      <c r="F347" s="310" t="s">
        <v>692</v>
      </c>
      <c r="G347" s="719"/>
      <c r="H347" s="308"/>
      <c r="I347" s="308"/>
      <c r="J347" s="308"/>
      <c r="K347" s="308"/>
      <c r="L347" s="308" t="s">
        <v>709</v>
      </c>
      <c r="M347" s="308"/>
      <c r="N347" s="308"/>
      <c r="O347" s="308"/>
      <c r="P347" s="308"/>
      <c r="Q347" s="308"/>
      <c r="R347" s="308" t="s">
        <v>709</v>
      </c>
      <c r="S347" s="721" t="s">
        <v>1605</v>
      </c>
      <c r="T347" s="311"/>
      <c r="U347" s="308"/>
      <c r="V347" s="311"/>
      <c r="W347" s="311"/>
      <c r="X347" s="628"/>
    </row>
    <row r="348" spans="1:24" ht="31.5" customHeight="1">
      <c r="A348" s="308">
        <v>335</v>
      </c>
      <c r="B348" s="755" t="s">
        <v>1828</v>
      </c>
      <c r="C348" s="309" t="s">
        <v>882</v>
      </c>
      <c r="D348" s="308" t="s">
        <v>692</v>
      </c>
      <c r="E348" s="756" t="s">
        <v>693</v>
      </c>
      <c r="F348" s="310" t="s">
        <v>692</v>
      </c>
      <c r="G348" s="719"/>
      <c r="H348" s="308"/>
      <c r="I348" s="308"/>
      <c r="J348" s="308"/>
      <c r="K348" s="308"/>
      <c r="L348" s="308" t="s">
        <v>709</v>
      </c>
      <c r="M348" s="308"/>
      <c r="N348" s="308"/>
      <c r="O348" s="308"/>
      <c r="P348" s="308"/>
      <c r="Q348" s="308"/>
      <c r="R348" s="308" t="s">
        <v>709</v>
      </c>
      <c r="S348" s="721" t="s">
        <v>1605</v>
      </c>
      <c r="T348" s="311"/>
      <c r="U348" s="308"/>
      <c r="V348" s="311"/>
      <c r="W348" s="311"/>
      <c r="X348" s="628"/>
    </row>
    <row r="349" spans="1:24" ht="31.5" customHeight="1">
      <c r="A349" s="308">
        <v>336</v>
      </c>
      <c r="B349" s="755" t="s">
        <v>1829</v>
      </c>
      <c r="C349" s="309" t="s">
        <v>882</v>
      </c>
      <c r="D349" s="308" t="s">
        <v>692</v>
      </c>
      <c r="E349" s="756" t="s">
        <v>693</v>
      </c>
      <c r="F349" s="310" t="s">
        <v>692</v>
      </c>
      <c r="G349" s="719"/>
      <c r="H349" s="308"/>
      <c r="I349" s="308"/>
      <c r="J349" s="308"/>
      <c r="K349" s="308"/>
      <c r="L349" s="308" t="s">
        <v>709</v>
      </c>
      <c r="M349" s="308"/>
      <c r="N349" s="308"/>
      <c r="O349" s="308"/>
      <c r="P349" s="308"/>
      <c r="Q349" s="308"/>
      <c r="R349" s="308" t="s">
        <v>709</v>
      </c>
      <c r="S349" s="721" t="s">
        <v>1605</v>
      </c>
      <c r="T349" s="311"/>
      <c r="U349" s="308"/>
      <c r="V349" s="311"/>
      <c r="W349" s="311"/>
      <c r="X349" s="628"/>
    </row>
    <row r="350" spans="1:24" ht="31.5" customHeight="1">
      <c r="A350" s="308">
        <v>337</v>
      </c>
      <c r="B350" s="758" t="s">
        <v>1830</v>
      </c>
      <c r="C350" s="309" t="s">
        <v>882</v>
      </c>
      <c r="D350" s="308" t="s">
        <v>692</v>
      </c>
      <c r="E350" s="756" t="s">
        <v>693</v>
      </c>
      <c r="F350" s="310" t="s">
        <v>692</v>
      </c>
      <c r="G350" s="719"/>
      <c r="H350" s="308"/>
      <c r="I350" s="308"/>
      <c r="J350" s="308"/>
      <c r="K350" s="308"/>
      <c r="L350" s="308" t="s">
        <v>709</v>
      </c>
      <c r="M350" s="308"/>
      <c r="N350" s="308"/>
      <c r="O350" s="308"/>
      <c r="P350" s="308"/>
      <c r="Q350" s="308"/>
      <c r="R350" s="308" t="s">
        <v>709</v>
      </c>
      <c r="S350" s="721" t="s">
        <v>1605</v>
      </c>
      <c r="T350" s="311"/>
      <c r="U350" s="308"/>
      <c r="V350" s="311"/>
      <c r="W350" s="311"/>
      <c r="X350" s="628"/>
    </row>
    <row r="351" spans="1:24" ht="31.5" customHeight="1">
      <c r="A351" s="308">
        <v>338</v>
      </c>
      <c r="B351" s="755" t="s">
        <v>1831</v>
      </c>
      <c r="C351" s="309" t="s">
        <v>882</v>
      </c>
      <c r="D351" s="308" t="s">
        <v>692</v>
      </c>
      <c r="E351" s="756" t="s">
        <v>693</v>
      </c>
      <c r="F351" s="310" t="s">
        <v>692</v>
      </c>
      <c r="G351" s="719"/>
      <c r="H351" s="308"/>
      <c r="I351" s="308"/>
      <c r="J351" s="308"/>
      <c r="K351" s="308"/>
      <c r="L351" s="308" t="s">
        <v>709</v>
      </c>
      <c r="M351" s="308"/>
      <c r="N351" s="308"/>
      <c r="O351" s="308"/>
      <c r="P351" s="308"/>
      <c r="Q351" s="308"/>
      <c r="R351" s="308" t="s">
        <v>709</v>
      </c>
      <c r="S351" s="721" t="s">
        <v>1605</v>
      </c>
      <c r="T351" s="311"/>
      <c r="U351" s="308"/>
      <c r="V351" s="311"/>
      <c r="W351" s="311"/>
      <c r="X351" s="628"/>
    </row>
    <row r="352" spans="1:24" ht="31.5" customHeight="1">
      <c r="A352" s="308">
        <v>339</v>
      </c>
      <c r="B352" s="755" t="s">
        <v>1832</v>
      </c>
      <c r="C352" s="309" t="s">
        <v>882</v>
      </c>
      <c r="D352" s="308" t="s">
        <v>692</v>
      </c>
      <c r="E352" s="756" t="s">
        <v>693</v>
      </c>
      <c r="F352" s="310" t="s">
        <v>692</v>
      </c>
      <c r="G352" s="719"/>
      <c r="H352" s="308"/>
      <c r="I352" s="308"/>
      <c r="J352" s="308"/>
      <c r="K352" s="308"/>
      <c r="L352" s="308" t="s">
        <v>709</v>
      </c>
      <c r="M352" s="308"/>
      <c r="N352" s="308"/>
      <c r="O352" s="308"/>
      <c r="P352" s="308"/>
      <c r="Q352" s="308"/>
      <c r="R352" s="308" t="s">
        <v>709</v>
      </c>
      <c r="S352" s="721" t="s">
        <v>1605</v>
      </c>
      <c r="T352" s="311"/>
      <c r="U352" s="308"/>
      <c r="V352" s="311"/>
      <c r="W352" s="311"/>
      <c r="X352" s="628"/>
    </row>
    <row r="353" spans="1:24" ht="31.5" customHeight="1">
      <c r="A353" s="308">
        <v>340</v>
      </c>
      <c r="B353" s="755" t="s">
        <v>1833</v>
      </c>
      <c r="C353" s="309" t="s">
        <v>882</v>
      </c>
      <c r="D353" s="308" t="s">
        <v>692</v>
      </c>
      <c r="E353" s="756" t="s">
        <v>693</v>
      </c>
      <c r="F353" s="310" t="s">
        <v>692</v>
      </c>
      <c r="G353" s="719"/>
      <c r="H353" s="308"/>
      <c r="I353" s="308"/>
      <c r="J353" s="308"/>
      <c r="K353" s="308"/>
      <c r="L353" s="308" t="s">
        <v>709</v>
      </c>
      <c r="M353" s="308"/>
      <c r="N353" s="308"/>
      <c r="O353" s="308"/>
      <c r="P353" s="308"/>
      <c r="Q353" s="308"/>
      <c r="R353" s="308" t="s">
        <v>709</v>
      </c>
      <c r="S353" s="721" t="s">
        <v>1605</v>
      </c>
      <c r="T353" s="311"/>
      <c r="U353" s="308"/>
      <c r="V353" s="311"/>
      <c r="W353" s="311"/>
      <c r="X353" s="628"/>
    </row>
    <row r="354" spans="1:24" ht="31.5" customHeight="1">
      <c r="A354" s="308">
        <v>341</v>
      </c>
      <c r="B354" s="755" t="s">
        <v>1834</v>
      </c>
      <c r="C354" s="309" t="s">
        <v>882</v>
      </c>
      <c r="D354" s="308" t="s">
        <v>692</v>
      </c>
      <c r="E354" s="756" t="s">
        <v>693</v>
      </c>
      <c r="F354" s="310" t="s">
        <v>692</v>
      </c>
      <c r="G354" s="719"/>
      <c r="H354" s="308"/>
      <c r="I354" s="308"/>
      <c r="J354" s="308"/>
      <c r="K354" s="308"/>
      <c r="L354" s="308" t="s">
        <v>709</v>
      </c>
      <c r="M354" s="308"/>
      <c r="N354" s="308"/>
      <c r="O354" s="308"/>
      <c r="P354" s="308"/>
      <c r="Q354" s="308"/>
      <c r="R354" s="308" t="s">
        <v>709</v>
      </c>
      <c r="S354" s="721" t="s">
        <v>1605</v>
      </c>
      <c r="T354" s="311"/>
      <c r="U354" s="308"/>
      <c r="V354" s="311"/>
      <c r="W354" s="311"/>
      <c r="X354" s="628"/>
    </row>
    <row r="355" spans="1:24" ht="31.5" customHeight="1">
      <c r="A355" s="308">
        <v>342</v>
      </c>
      <c r="B355" s="755" t="s">
        <v>1835</v>
      </c>
      <c r="C355" s="309" t="s">
        <v>882</v>
      </c>
      <c r="D355" s="308" t="s">
        <v>692</v>
      </c>
      <c r="E355" s="756" t="s">
        <v>693</v>
      </c>
      <c r="F355" s="310" t="s">
        <v>692</v>
      </c>
      <c r="G355" s="719"/>
      <c r="H355" s="308"/>
      <c r="I355" s="308"/>
      <c r="J355" s="308"/>
      <c r="K355" s="308"/>
      <c r="L355" s="308" t="s">
        <v>709</v>
      </c>
      <c r="M355" s="308"/>
      <c r="N355" s="308"/>
      <c r="O355" s="308"/>
      <c r="P355" s="308"/>
      <c r="Q355" s="308"/>
      <c r="R355" s="308" t="s">
        <v>709</v>
      </c>
      <c r="S355" s="721" t="s">
        <v>1605</v>
      </c>
      <c r="T355" s="311"/>
      <c r="U355" s="308"/>
      <c r="V355" s="311"/>
      <c r="W355" s="311"/>
      <c r="X355" s="628"/>
    </row>
    <row r="356" spans="1:24" ht="31.5" customHeight="1">
      <c r="A356" s="308">
        <v>343</v>
      </c>
      <c r="B356" s="755" t="s">
        <v>1836</v>
      </c>
      <c r="C356" s="309" t="s">
        <v>882</v>
      </c>
      <c r="D356" s="308" t="s">
        <v>692</v>
      </c>
      <c r="E356" s="756" t="s">
        <v>693</v>
      </c>
      <c r="F356" s="310" t="s">
        <v>692</v>
      </c>
      <c r="G356" s="719"/>
      <c r="H356" s="308"/>
      <c r="I356" s="308"/>
      <c r="J356" s="308"/>
      <c r="K356" s="308"/>
      <c r="L356" s="308" t="s">
        <v>709</v>
      </c>
      <c r="M356" s="308"/>
      <c r="N356" s="308"/>
      <c r="O356" s="308"/>
      <c r="P356" s="308"/>
      <c r="Q356" s="308"/>
      <c r="R356" s="308" t="s">
        <v>709</v>
      </c>
      <c r="S356" s="721" t="s">
        <v>1605</v>
      </c>
      <c r="T356" s="311"/>
      <c r="U356" s="308"/>
      <c r="V356" s="311"/>
      <c r="W356" s="311"/>
      <c r="X356" s="628"/>
    </row>
    <row r="357" spans="1:24" ht="31.5" customHeight="1">
      <c r="A357" s="308">
        <v>344</v>
      </c>
      <c r="B357" s="755" t="s">
        <v>1837</v>
      </c>
      <c r="C357" s="309" t="s">
        <v>882</v>
      </c>
      <c r="D357" s="308" t="s">
        <v>692</v>
      </c>
      <c r="E357" s="756" t="s">
        <v>693</v>
      </c>
      <c r="F357" s="310" t="s">
        <v>692</v>
      </c>
      <c r="G357" s="719"/>
      <c r="H357" s="308"/>
      <c r="I357" s="308"/>
      <c r="J357" s="308"/>
      <c r="K357" s="308"/>
      <c r="L357" s="308" t="s">
        <v>709</v>
      </c>
      <c r="M357" s="308"/>
      <c r="N357" s="308"/>
      <c r="O357" s="308"/>
      <c r="P357" s="308"/>
      <c r="Q357" s="308"/>
      <c r="R357" s="308" t="s">
        <v>709</v>
      </c>
      <c r="S357" s="721" t="s">
        <v>1605</v>
      </c>
      <c r="T357" s="311"/>
      <c r="U357" s="308"/>
      <c r="V357" s="311"/>
      <c r="W357" s="311"/>
      <c r="X357" s="628"/>
    </row>
    <row r="358" spans="1:24" ht="31.5" customHeight="1">
      <c r="A358" s="308">
        <v>345</v>
      </c>
      <c r="B358" s="755" t="s">
        <v>1838</v>
      </c>
      <c r="C358" s="309" t="s">
        <v>882</v>
      </c>
      <c r="D358" s="308" t="s">
        <v>692</v>
      </c>
      <c r="E358" s="756" t="s">
        <v>693</v>
      </c>
      <c r="F358" s="310" t="s">
        <v>692</v>
      </c>
      <c r="G358" s="719"/>
      <c r="H358" s="308"/>
      <c r="I358" s="308"/>
      <c r="J358" s="308"/>
      <c r="K358" s="308"/>
      <c r="L358" s="308" t="s">
        <v>709</v>
      </c>
      <c r="M358" s="308"/>
      <c r="N358" s="308"/>
      <c r="O358" s="308"/>
      <c r="P358" s="308"/>
      <c r="Q358" s="308"/>
      <c r="R358" s="308" t="s">
        <v>709</v>
      </c>
      <c r="S358" s="721" t="s">
        <v>1605</v>
      </c>
      <c r="T358" s="311"/>
      <c r="U358" s="308"/>
      <c r="V358" s="311"/>
      <c r="W358" s="311"/>
      <c r="X358" s="628"/>
    </row>
    <row r="359" spans="1:24" ht="31.5" customHeight="1">
      <c r="A359" s="308">
        <v>346</v>
      </c>
      <c r="B359" s="755" t="s">
        <v>1839</v>
      </c>
      <c r="C359" s="309" t="s">
        <v>882</v>
      </c>
      <c r="D359" s="308" t="s">
        <v>692</v>
      </c>
      <c r="E359" s="756" t="s">
        <v>693</v>
      </c>
      <c r="F359" s="310" t="s">
        <v>692</v>
      </c>
      <c r="G359" s="719"/>
      <c r="H359" s="308"/>
      <c r="I359" s="308"/>
      <c r="J359" s="308"/>
      <c r="K359" s="308"/>
      <c r="L359" s="308" t="s">
        <v>709</v>
      </c>
      <c r="M359" s="308"/>
      <c r="N359" s="308"/>
      <c r="O359" s="308"/>
      <c r="P359" s="308"/>
      <c r="Q359" s="308"/>
      <c r="R359" s="308" t="s">
        <v>709</v>
      </c>
      <c r="S359" s="721" t="s">
        <v>1605</v>
      </c>
      <c r="T359" s="311"/>
      <c r="U359" s="308"/>
      <c r="V359" s="311"/>
      <c r="W359" s="311"/>
      <c r="X359" s="628"/>
    </row>
    <row r="360" spans="1:24" ht="31.5" customHeight="1">
      <c r="A360" s="308">
        <v>347</v>
      </c>
      <c r="B360" s="755" t="s">
        <v>1840</v>
      </c>
      <c r="C360" s="309" t="s">
        <v>882</v>
      </c>
      <c r="D360" s="308" t="s">
        <v>692</v>
      </c>
      <c r="E360" s="756" t="s">
        <v>693</v>
      </c>
      <c r="F360" s="310" t="s">
        <v>692</v>
      </c>
      <c r="G360" s="719"/>
      <c r="H360" s="308"/>
      <c r="I360" s="308"/>
      <c r="J360" s="308"/>
      <c r="K360" s="308"/>
      <c r="L360" s="308" t="s">
        <v>709</v>
      </c>
      <c r="M360" s="308"/>
      <c r="N360" s="308"/>
      <c r="O360" s="308"/>
      <c r="P360" s="308"/>
      <c r="Q360" s="308"/>
      <c r="R360" s="308" t="s">
        <v>709</v>
      </c>
      <c r="S360" s="721" t="s">
        <v>1605</v>
      </c>
      <c r="T360" s="311"/>
      <c r="U360" s="308"/>
      <c r="V360" s="311"/>
      <c r="W360" s="311"/>
      <c r="X360" s="628"/>
    </row>
    <row r="361" spans="1:24" ht="31.5" customHeight="1">
      <c r="A361" s="308">
        <v>348</v>
      </c>
      <c r="B361" s="755" t="s">
        <v>1841</v>
      </c>
      <c r="C361" s="309" t="s">
        <v>882</v>
      </c>
      <c r="D361" s="308" t="s">
        <v>692</v>
      </c>
      <c r="E361" s="756" t="s">
        <v>693</v>
      </c>
      <c r="F361" s="310" t="s">
        <v>692</v>
      </c>
      <c r="G361" s="719"/>
      <c r="H361" s="308"/>
      <c r="I361" s="308"/>
      <c r="J361" s="308"/>
      <c r="K361" s="308"/>
      <c r="L361" s="308" t="s">
        <v>709</v>
      </c>
      <c r="M361" s="308"/>
      <c r="N361" s="308"/>
      <c r="O361" s="308"/>
      <c r="P361" s="308"/>
      <c r="Q361" s="308"/>
      <c r="R361" s="308" t="s">
        <v>709</v>
      </c>
      <c r="S361" s="721" t="s">
        <v>1605</v>
      </c>
      <c r="T361" s="311"/>
      <c r="U361" s="308"/>
      <c r="V361" s="311"/>
      <c r="W361" s="311"/>
      <c r="X361" s="628"/>
    </row>
    <row r="362" spans="1:24" ht="31.5" customHeight="1">
      <c r="A362" s="308">
        <v>349</v>
      </c>
      <c r="B362" s="755" t="s">
        <v>1842</v>
      </c>
      <c r="C362" s="309" t="s">
        <v>882</v>
      </c>
      <c r="D362" s="308" t="s">
        <v>692</v>
      </c>
      <c r="E362" s="756" t="s">
        <v>693</v>
      </c>
      <c r="F362" s="310" t="s">
        <v>692</v>
      </c>
      <c r="G362" s="719"/>
      <c r="H362" s="308"/>
      <c r="I362" s="308"/>
      <c r="J362" s="308"/>
      <c r="K362" s="308"/>
      <c r="L362" s="308" t="s">
        <v>709</v>
      </c>
      <c r="M362" s="308"/>
      <c r="N362" s="308"/>
      <c r="O362" s="308"/>
      <c r="P362" s="308"/>
      <c r="Q362" s="308"/>
      <c r="R362" s="308" t="s">
        <v>709</v>
      </c>
      <c r="S362" s="721" t="s">
        <v>1605</v>
      </c>
      <c r="T362" s="311"/>
      <c r="U362" s="308"/>
      <c r="V362" s="311"/>
      <c r="W362" s="311"/>
      <c r="X362" s="628"/>
    </row>
    <row r="363" spans="1:24" ht="31.5" customHeight="1">
      <c r="A363" s="308">
        <v>350</v>
      </c>
      <c r="B363" s="755" t="s">
        <v>1843</v>
      </c>
      <c r="C363" s="309" t="s">
        <v>882</v>
      </c>
      <c r="D363" s="308" t="s">
        <v>692</v>
      </c>
      <c r="E363" s="756" t="s">
        <v>693</v>
      </c>
      <c r="F363" s="310" t="s">
        <v>692</v>
      </c>
      <c r="G363" s="719"/>
      <c r="H363" s="308"/>
      <c r="I363" s="308"/>
      <c r="J363" s="308"/>
      <c r="K363" s="308"/>
      <c r="L363" s="308" t="s">
        <v>709</v>
      </c>
      <c r="M363" s="308"/>
      <c r="N363" s="308"/>
      <c r="O363" s="308"/>
      <c r="P363" s="308"/>
      <c r="Q363" s="308"/>
      <c r="R363" s="308" t="s">
        <v>709</v>
      </c>
      <c r="S363" s="721" t="s">
        <v>1605</v>
      </c>
      <c r="T363" s="311"/>
      <c r="U363" s="308"/>
      <c r="V363" s="311"/>
      <c r="W363" s="311"/>
      <c r="X363" s="628"/>
    </row>
    <row r="364" spans="1:24" ht="31.5" customHeight="1">
      <c r="A364" s="308">
        <v>351</v>
      </c>
      <c r="B364" s="755" t="s">
        <v>1844</v>
      </c>
      <c r="C364" s="309" t="s">
        <v>882</v>
      </c>
      <c r="D364" s="308" t="s">
        <v>692</v>
      </c>
      <c r="E364" s="756" t="s">
        <v>693</v>
      </c>
      <c r="F364" s="310" t="s">
        <v>692</v>
      </c>
      <c r="G364" s="719"/>
      <c r="H364" s="308"/>
      <c r="I364" s="308"/>
      <c r="J364" s="308"/>
      <c r="K364" s="308"/>
      <c r="L364" s="308" t="s">
        <v>709</v>
      </c>
      <c r="M364" s="308"/>
      <c r="N364" s="308"/>
      <c r="O364" s="308"/>
      <c r="P364" s="308"/>
      <c r="Q364" s="308"/>
      <c r="R364" s="308" t="s">
        <v>709</v>
      </c>
      <c r="S364" s="721" t="s">
        <v>1605</v>
      </c>
      <c r="T364" s="311"/>
      <c r="U364" s="308"/>
      <c r="V364" s="311"/>
      <c r="W364" s="311"/>
      <c r="X364" s="628"/>
    </row>
    <row r="365" spans="1:24" ht="31.5" customHeight="1">
      <c r="A365" s="308">
        <v>352</v>
      </c>
      <c r="B365" s="755" t="s">
        <v>1845</v>
      </c>
      <c r="C365" s="309" t="s">
        <v>882</v>
      </c>
      <c r="D365" s="308" t="s">
        <v>692</v>
      </c>
      <c r="E365" s="756" t="s">
        <v>693</v>
      </c>
      <c r="F365" s="310" t="s">
        <v>692</v>
      </c>
      <c r="G365" s="719"/>
      <c r="H365" s="308"/>
      <c r="I365" s="308"/>
      <c r="J365" s="308"/>
      <c r="K365" s="308"/>
      <c r="L365" s="308" t="s">
        <v>709</v>
      </c>
      <c r="M365" s="308"/>
      <c r="N365" s="308"/>
      <c r="O365" s="308"/>
      <c r="P365" s="308"/>
      <c r="Q365" s="308"/>
      <c r="R365" s="308" t="s">
        <v>709</v>
      </c>
      <c r="S365" s="721" t="s">
        <v>1605</v>
      </c>
      <c r="T365" s="311"/>
      <c r="U365" s="308"/>
      <c r="V365" s="311"/>
      <c r="W365" s="311"/>
      <c r="X365" s="628"/>
    </row>
    <row r="366" spans="1:24" ht="31.5" customHeight="1">
      <c r="A366" s="308">
        <v>353</v>
      </c>
      <c r="B366" s="755" t="s">
        <v>1846</v>
      </c>
      <c r="C366" s="309" t="s">
        <v>882</v>
      </c>
      <c r="D366" s="308" t="s">
        <v>692</v>
      </c>
      <c r="E366" s="756" t="s">
        <v>693</v>
      </c>
      <c r="F366" s="310" t="s">
        <v>692</v>
      </c>
      <c r="G366" s="719"/>
      <c r="H366" s="308"/>
      <c r="I366" s="308"/>
      <c r="J366" s="308"/>
      <c r="K366" s="308"/>
      <c r="L366" s="308" t="s">
        <v>709</v>
      </c>
      <c r="M366" s="308"/>
      <c r="N366" s="308"/>
      <c r="O366" s="308"/>
      <c r="P366" s="308"/>
      <c r="Q366" s="308"/>
      <c r="R366" s="308" t="s">
        <v>709</v>
      </c>
      <c r="S366" s="721" t="s">
        <v>1605</v>
      </c>
      <c r="T366" s="311"/>
      <c r="U366" s="308"/>
      <c r="V366" s="311"/>
      <c r="W366" s="311"/>
      <c r="X366" s="628"/>
    </row>
    <row r="367" spans="1:24" ht="31.5" customHeight="1">
      <c r="A367" s="308">
        <v>354</v>
      </c>
      <c r="B367" s="755" t="s">
        <v>1847</v>
      </c>
      <c r="C367" s="309" t="s">
        <v>882</v>
      </c>
      <c r="D367" s="308" t="s">
        <v>692</v>
      </c>
      <c r="E367" s="756" t="s">
        <v>693</v>
      </c>
      <c r="F367" s="310" t="s">
        <v>692</v>
      </c>
      <c r="G367" s="719"/>
      <c r="H367" s="308"/>
      <c r="I367" s="308"/>
      <c r="J367" s="308"/>
      <c r="K367" s="308"/>
      <c r="L367" s="308" t="s">
        <v>709</v>
      </c>
      <c r="M367" s="308"/>
      <c r="N367" s="308"/>
      <c r="O367" s="308"/>
      <c r="P367" s="308"/>
      <c r="Q367" s="308"/>
      <c r="R367" s="308" t="s">
        <v>709</v>
      </c>
      <c r="S367" s="721" t="s">
        <v>1605</v>
      </c>
      <c r="T367" s="311"/>
      <c r="U367" s="308"/>
      <c r="V367" s="311"/>
      <c r="W367" s="311"/>
      <c r="X367" s="628"/>
    </row>
    <row r="368" spans="1:24" ht="31.5" customHeight="1">
      <c r="A368" s="308">
        <v>355</v>
      </c>
      <c r="B368" s="755" t="s">
        <v>1848</v>
      </c>
      <c r="C368" s="309" t="s">
        <v>882</v>
      </c>
      <c r="D368" s="308" t="s">
        <v>692</v>
      </c>
      <c r="E368" s="756" t="s">
        <v>693</v>
      </c>
      <c r="F368" s="310" t="s">
        <v>692</v>
      </c>
      <c r="G368" s="719"/>
      <c r="H368" s="308"/>
      <c r="I368" s="308"/>
      <c r="J368" s="308"/>
      <c r="K368" s="308"/>
      <c r="L368" s="308" t="s">
        <v>709</v>
      </c>
      <c r="M368" s="308"/>
      <c r="N368" s="308"/>
      <c r="O368" s="308"/>
      <c r="P368" s="308"/>
      <c r="Q368" s="308"/>
      <c r="R368" s="308" t="s">
        <v>709</v>
      </c>
      <c r="S368" s="721" t="s">
        <v>1605</v>
      </c>
      <c r="T368" s="311"/>
      <c r="U368" s="308"/>
      <c r="V368" s="311"/>
      <c r="W368" s="311"/>
      <c r="X368" s="628"/>
    </row>
    <row r="369" spans="1:24" ht="31.5" customHeight="1">
      <c r="A369" s="308">
        <v>356</v>
      </c>
      <c r="B369" s="759" t="s">
        <v>1849</v>
      </c>
      <c r="C369" s="309" t="s">
        <v>882</v>
      </c>
      <c r="D369" s="308" t="s">
        <v>692</v>
      </c>
      <c r="E369" s="756" t="s">
        <v>691</v>
      </c>
      <c r="F369" s="310" t="s">
        <v>692</v>
      </c>
      <c r="G369" s="719"/>
      <c r="H369" s="308"/>
      <c r="I369" s="308" t="s">
        <v>709</v>
      </c>
      <c r="J369" s="308"/>
      <c r="K369" s="308"/>
      <c r="L369" s="308" t="s">
        <v>709</v>
      </c>
      <c r="M369" s="308"/>
      <c r="N369" s="308"/>
      <c r="O369" s="308"/>
      <c r="P369" s="308"/>
      <c r="Q369" s="308"/>
      <c r="R369" s="308" t="s">
        <v>709</v>
      </c>
      <c r="S369" s="721" t="s">
        <v>1605</v>
      </c>
      <c r="T369" s="311"/>
      <c r="U369" s="308"/>
      <c r="V369" s="311"/>
      <c r="W369" s="311"/>
      <c r="X369" s="628"/>
    </row>
    <row r="370" spans="1:24" ht="31.5" customHeight="1">
      <c r="A370" s="308">
        <v>357</v>
      </c>
      <c r="B370" s="759" t="s">
        <v>1850</v>
      </c>
      <c r="C370" s="309" t="s">
        <v>882</v>
      </c>
      <c r="D370" s="308" t="s">
        <v>692</v>
      </c>
      <c r="E370" s="756" t="s">
        <v>691</v>
      </c>
      <c r="F370" s="310" t="s">
        <v>692</v>
      </c>
      <c r="G370" s="719"/>
      <c r="H370" s="308"/>
      <c r="I370" s="308" t="s">
        <v>709</v>
      </c>
      <c r="J370" s="308"/>
      <c r="K370" s="308"/>
      <c r="L370" s="308" t="s">
        <v>709</v>
      </c>
      <c r="M370" s="308"/>
      <c r="N370" s="308"/>
      <c r="O370" s="308"/>
      <c r="P370" s="308"/>
      <c r="Q370" s="308"/>
      <c r="R370" s="308" t="s">
        <v>709</v>
      </c>
      <c r="S370" s="721" t="s">
        <v>1605</v>
      </c>
      <c r="T370" s="311"/>
      <c r="U370" s="308"/>
      <c r="V370" s="311"/>
      <c r="W370" s="311"/>
      <c r="X370" s="628"/>
    </row>
    <row r="371" spans="1:24" ht="31.5" customHeight="1">
      <c r="A371" s="308">
        <v>358</v>
      </c>
      <c r="B371" s="759" t="s">
        <v>935</v>
      </c>
      <c r="C371" s="309" t="s">
        <v>882</v>
      </c>
      <c r="D371" s="308" t="s">
        <v>692</v>
      </c>
      <c r="E371" s="756" t="s">
        <v>691</v>
      </c>
      <c r="F371" s="310" t="s">
        <v>692</v>
      </c>
      <c r="G371" s="719"/>
      <c r="H371" s="308"/>
      <c r="I371" s="308" t="s">
        <v>709</v>
      </c>
      <c r="J371" s="308"/>
      <c r="K371" s="308"/>
      <c r="L371" s="308" t="s">
        <v>709</v>
      </c>
      <c r="M371" s="308"/>
      <c r="N371" s="308"/>
      <c r="O371" s="308"/>
      <c r="P371" s="308"/>
      <c r="Q371" s="308"/>
      <c r="R371" s="308" t="s">
        <v>709</v>
      </c>
      <c r="S371" s="721" t="s">
        <v>1605</v>
      </c>
      <c r="T371" s="311"/>
      <c r="U371" s="308"/>
      <c r="V371" s="311"/>
      <c r="W371" s="311"/>
      <c r="X371" s="628"/>
    </row>
    <row r="372" spans="1:24" ht="31.5" customHeight="1">
      <c r="A372" s="308">
        <v>359</v>
      </c>
      <c r="B372" s="759" t="s">
        <v>1038</v>
      </c>
      <c r="C372" s="309" t="s">
        <v>882</v>
      </c>
      <c r="D372" s="308" t="s">
        <v>692</v>
      </c>
      <c r="E372" s="756" t="s">
        <v>691</v>
      </c>
      <c r="F372" s="310" t="s">
        <v>692</v>
      </c>
      <c r="G372" s="719"/>
      <c r="H372" s="308"/>
      <c r="I372" s="308" t="s">
        <v>709</v>
      </c>
      <c r="J372" s="308"/>
      <c r="K372" s="308"/>
      <c r="L372" s="308" t="s">
        <v>709</v>
      </c>
      <c r="M372" s="308"/>
      <c r="N372" s="308"/>
      <c r="O372" s="308"/>
      <c r="P372" s="308"/>
      <c r="Q372" s="308"/>
      <c r="R372" s="308" t="s">
        <v>709</v>
      </c>
      <c r="S372" s="721" t="s">
        <v>1605</v>
      </c>
      <c r="T372" s="311"/>
      <c r="U372" s="308"/>
      <c r="V372" s="311"/>
      <c r="W372" s="311"/>
      <c r="X372" s="628"/>
    </row>
    <row r="373" spans="1:24" ht="31.5" customHeight="1">
      <c r="A373" s="308">
        <v>360</v>
      </c>
      <c r="B373" s="759" t="s">
        <v>1851</v>
      </c>
      <c r="C373" s="309" t="s">
        <v>882</v>
      </c>
      <c r="D373" s="308" t="s">
        <v>692</v>
      </c>
      <c r="E373" s="756" t="s">
        <v>691</v>
      </c>
      <c r="F373" s="310" t="s">
        <v>692</v>
      </c>
      <c r="G373" s="719"/>
      <c r="H373" s="308"/>
      <c r="I373" s="308" t="s">
        <v>709</v>
      </c>
      <c r="J373" s="308"/>
      <c r="K373" s="308"/>
      <c r="L373" s="308" t="s">
        <v>709</v>
      </c>
      <c r="M373" s="308"/>
      <c r="N373" s="308"/>
      <c r="O373" s="308"/>
      <c r="P373" s="308"/>
      <c r="Q373" s="308"/>
      <c r="R373" s="308" t="s">
        <v>709</v>
      </c>
      <c r="S373" s="721" t="s">
        <v>1605</v>
      </c>
      <c r="T373" s="311"/>
      <c r="U373" s="308"/>
      <c r="V373" s="311"/>
      <c r="W373" s="311"/>
      <c r="X373" s="628"/>
    </row>
    <row r="374" spans="1:24" ht="31.5" customHeight="1">
      <c r="A374" s="308">
        <v>361</v>
      </c>
      <c r="B374" s="759" t="s">
        <v>937</v>
      </c>
      <c r="C374" s="309" t="s">
        <v>882</v>
      </c>
      <c r="D374" s="308" t="s">
        <v>692</v>
      </c>
      <c r="E374" s="756" t="s">
        <v>691</v>
      </c>
      <c r="F374" s="310" t="s">
        <v>692</v>
      </c>
      <c r="G374" s="719"/>
      <c r="H374" s="308"/>
      <c r="I374" s="308" t="s">
        <v>709</v>
      </c>
      <c r="J374" s="308"/>
      <c r="K374" s="308"/>
      <c r="L374" s="308" t="s">
        <v>709</v>
      </c>
      <c r="M374" s="308"/>
      <c r="N374" s="308"/>
      <c r="O374" s="308"/>
      <c r="P374" s="308"/>
      <c r="Q374" s="308"/>
      <c r="R374" s="308" t="s">
        <v>709</v>
      </c>
      <c r="S374" s="721" t="s">
        <v>1605</v>
      </c>
      <c r="T374" s="311"/>
      <c r="U374" s="308"/>
      <c r="V374" s="311"/>
      <c r="W374" s="311"/>
      <c r="X374" s="628"/>
    </row>
    <row r="375" spans="1:24" ht="31.5" customHeight="1">
      <c r="A375" s="308">
        <v>362</v>
      </c>
      <c r="B375" s="759" t="s">
        <v>1852</v>
      </c>
      <c r="C375" s="309" t="s">
        <v>882</v>
      </c>
      <c r="D375" s="308" t="s">
        <v>692</v>
      </c>
      <c r="E375" s="756" t="s">
        <v>691</v>
      </c>
      <c r="F375" s="310" t="s">
        <v>692</v>
      </c>
      <c r="G375" s="719"/>
      <c r="H375" s="308"/>
      <c r="I375" s="308" t="s">
        <v>709</v>
      </c>
      <c r="J375" s="308"/>
      <c r="K375" s="308"/>
      <c r="L375" s="308" t="s">
        <v>709</v>
      </c>
      <c r="M375" s="308"/>
      <c r="N375" s="308"/>
      <c r="O375" s="308"/>
      <c r="P375" s="308"/>
      <c r="Q375" s="308"/>
      <c r="R375" s="308" t="s">
        <v>709</v>
      </c>
      <c r="S375" s="721" t="s">
        <v>1605</v>
      </c>
      <c r="T375" s="311"/>
      <c r="U375" s="308"/>
      <c r="V375" s="311"/>
      <c r="W375" s="311"/>
      <c r="X375" s="628"/>
    </row>
    <row r="376" spans="1:24" ht="31.5" customHeight="1">
      <c r="A376" s="308">
        <v>363</v>
      </c>
      <c r="B376" s="759" t="s">
        <v>1037</v>
      </c>
      <c r="C376" s="309" t="s">
        <v>882</v>
      </c>
      <c r="D376" s="308" t="s">
        <v>692</v>
      </c>
      <c r="E376" s="756" t="s">
        <v>691</v>
      </c>
      <c r="F376" s="310" t="s">
        <v>692</v>
      </c>
      <c r="G376" s="719"/>
      <c r="H376" s="308"/>
      <c r="I376" s="308" t="s">
        <v>709</v>
      </c>
      <c r="J376" s="308"/>
      <c r="K376" s="308"/>
      <c r="L376" s="308" t="s">
        <v>709</v>
      </c>
      <c r="M376" s="308"/>
      <c r="N376" s="308"/>
      <c r="O376" s="308"/>
      <c r="P376" s="308"/>
      <c r="Q376" s="308"/>
      <c r="R376" s="308" t="s">
        <v>709</v>
      </c>
      <c r="S376" s="721" t="s">
        <v>1605</v>
      </c>
      <c r="T376" s="311"/>
      <c r="U376" s="308"/>
      <c r="V376" s="311"/>
      <c r="W376" s="311"/>
      <c r="X376" s="628"/>
    </row>
    <row r="377" spans="1:24" ht="31.5" customHeight="1">
      <c r="A377" s="308">
        <v>364</v>
      </c>
      <c r="B377" s="759" t="s">
        <v>1783</v>
      </c>
      <c r="C377" s="309" t="s">
        <v>882</v>
      </c>
      <c r="D377" s="308" t="s">
        <v>692</v>
      </c>
      <c r="E377" s="756" t="s">
        <v>691</v>
      </c>
      <c r="F377" s="310" t="s">
        <v>692</v>
      </c>
      <c r="G377" s="719"/>
      <c r="H377" s="308"/>
      <c r="I377" s="308" t="s">
        <v>709</v>
      </c>
      <c r="J377" s="308"/>
      <c r="K377" s="308"/>
      <c r="L377" s="308" t="s">
        <v>709</v>
      </c>
      <c r="M377" s="308"/>
      <c r="N377" s="308"/>
      <c r="O377" s="308"/>
      <c r="P377" s="308"/>
      <c r="Q377" s="308"/>
      <c r="R377" s="308" t="s">
        <v>709</v>
      </c>
      <c r="S377" s="721" t="s">
        <v>1605</v>
      </c>
      <c r="T377" s="311"/>
      <c r="U377" s="308"/>
      <c r="V377" s="311"/>
      <c r="W377" s="311"/>
      <c r="X377" s="628"/>
    </row>
    <row r="378" spans="1:24" ht="31.5" customHeight="1">
      <c r="A378" s="308">
        <v>365</v>
      </c>
      <c r="B378" s="759" t="s">
        <v>1853</v>
      </c>
      <c r="C378" s="309" t="s">
        <v>882</v>
      </c>
      <c r="D378" s="308" t="s">
        <v>692</v>
      </c>
      <c r="E378" s="756" t="s">
        <v>691</v>
      </c>
      <c r="F378" s="310" t="s">
        <v>692</v>
      </c>
      <c r="G378" s="719"/>
      <c r="H378" s="308"/>
      <c r="I378" s="308" t="s">
        <v>709</v>
      </c>
      <c r="J378" s="308"/>
      <c r="K378" s="308"/>
      <c r="L378" s="308" t="s">
        <v>709</v>
      </c>
      <c r="M378" s="308"/>
      <c r="N378" s="308"/>
      <c r="O378" s="308"/>
      <c r="P378" s="308"/>
      <c r="Q378" s="308"/>
      <c r="R378" s="308" t="s">
        <v>709</v>
      </c>
      <c r="S378" s="721" t="s">
        <v>1605</v>
      </c>
      <c r="T378" s="311"/>
      <c r="U378" s="308"/>
      <c r="V378" s="311"/>
      <c r="W378" s="311"/>
      <c r="X378" s="628"/>
    </row>
    <row r="379" spans="1:24" ht="31.5" customHeight="1">
      <c r="A379" s="308">
        <v>366</v>
      </c>
      <c r="B379" s="759" t="s">
        <v>941</v>
      </c>
      <c r="C379" s="309" t="s">
        <v>882</v>
      </c>
      <c r="D379" s="308" t="s">
        <v>692</v>
      </c>
      <c r="E379" s="756" t="s">
        <v>691</v>
      </c>
      <c r="F379" s="310" t="s">
        <v>692</v>
      </c>
      <c r="G379" s="719"/>
      <c r="H379" s="308"/>
      <c r="I379" s="308" t="s">
        <v>709</v>
      </c>
      <c r="J379" s="308"/>
      <c r="K379" s="308"/>
      <c r="L379" s="308" t="s">
        <v>709</v>
      </c>
      <c r="M379" s="308"/>
      <c r="N379" s="308"/>
      <c r="O379" s="308"/>
      <c r="P379" s="308"/>
      <c r="Q379" s="308"/>
      <c r="R379" s="308" t="s">
        <v>709</v>
      </c>
      <c r="S379" s="721" t="s">
        <v>1605</v>
      </c>
      <c r="T379" s="311"/>
      <c r="U379" s="308"/>
      <c r="V379" s="311"/>
      <c r="W379" s="311"/>
      <c r="X379" s="628"/>
    </row>
    <row r="380" spans="1:24" ht="31.5" customHeight="1">
      <c r="A380" s="308">
        <v>367</v>
      </c>
      <c r="B380" s="759" t="s">
        <v>1039</v>
      </c>
      <c r="C380" s="309" t="s">
        <v>882</v>
      </c>
      <c r="D380" s="308" t="s">
        <v>692</v>
      </c>
      <c r="E380" s="756" t="s">
        <v>691</v>
      </c>
      <c r="F380" s="310" t="s">
        <v>692</v>
      </c>
      <c r="G380" s="719"/>
      <c r="H380" s="308"/>
      <c r="I380" s="308" t="s">
        <v>709</v>
      </c>
      <c r="J380" s="308"/>
      <c r="K380" s="308"/>
      <c r="L380" s="308" t="s">
        <v>709</v>
      </c>
      <c r="M380" s="308"/>
      <c r="N380" s="308"/>
      <c r="O380" s="308"/>
      <c r="P380" s="308"/>
      <c r="Q380" s="308"/>
      <c r="R380" s="308" t="s">
        <v>709</v>
      </c>
      <c r="S380" s="721" t="s">
        <v>1605</v>
      </c>
      <c r="T380" s="311"/>
      <c r="U380" s="308"/>
      <c r="V380" s="311"/>
      <c r="W380" s="311"/>
      <c r="X380" s="628"/>
    </row>
    <row r="381" spans="1:24" ht="31.5" customHeight="1">
      <c r="A381" s="308">
        <v>368</v>
      </c>
      <c r="B381" s="759" t="s">
        <v>1040</v>
      </c>
      <c r="C381" s="309" t="s">
        <v>882</v>
      </c>
      <c r="D381" s="308" t="s">
        <v>692</v>
      </c>
      <c r="E381" s="756" t="s">
        <v>691</v>
      </c>
      <c r="F381" s="310" t="s">
        <v>692</v>
      </c>
      <c r="G381" s="719"/>
      <c r="H381" s="308"/>
      <c r="I381" s="308" t="s">
        <v>709</v>
      </c>
      <c r="J381" s="308"/>
      <c r="K381" s="308"/>
      <c r="L381" s="308" t="s">
        <v>709</v>
      </c>
      <c r="M381" s="308"/>
      <c r="N381" s="308"/>
      <c r="O381" s="308"/>
      <c r="P381" s="308"/>
      <c r="Q381" s="308"/>
      <c r="R381" s="308" t="s">
        <v>709</v>
      </c>
      <c r="S381" s="721" t="s">
        <v>1605</v>
      </c>
      <c r="T381" s="311"/>
      <c r="U381" s="308"/>
      <c r="V381" s="311"/>
      <c r="W381" s="311"/>
      <c r="X381" s="628"/>
    </row>
    <row r="382" spans="1:24" ht="31.5" customHeight="1">
      <c r="A382" s="308">
        <v>369</v>
      </c>
      <c r="B382" s="759" t="s">
        <v>1041</v>
      </c>
      <c r="C382" s="309" t="s">
        <v>882</v>
      </c>
      <c r="D382" s="308" t="s">
        <v>692</v>
      </c>
      <c r="E382" s="756" t="s">
        <v>691</v>
      </c>
      <c r="F382" s="310" t="s">
        <v>692</v>
      </c>
      <c r="G382" s="719"/>
      <c r="H382" s="308"/>
      <c r="I382" s="308" t="s">
        <v>709</v>
      </c>
      <c r="J382" s="308"/>
      <c r="K382" s="308"/>
      <c r="L382" s="308" t="s">
        <v>709</v>
      </c>
      <c r="M382" s="308"/>
      <c r="N382" s="308"/>
      <c r="O382" s="308"/>
      <c r="P382" s="308"/>
      <c r="Q382" s="308"/>
      <c r="R382" s="308" t="s">
        <v>709</v>
      </c>
      <c r="S382" s="721" t="s">
        <v>1605</v>
      </c>
      <c r="T382" s="311"/>
      <c r="U382" s="308"/>
      <c r="V382" s="311"/>
      <c r="W382" s="311"/>
      <c r="X382" s="628"/>
    </row>
    <row r="383" spans="1:24" ht="31.5" customHeight="1">
      <c r="A383" s="308">
        <v>370</v>
      </c>
      <c r="B383" s="759" t="s">
        <v>1042</v>
      </c>
      <c r="C383" s="309" t="s">
        <v>882</v>
      </c>
      <c r="D383" s="308" t="s">
        <v>692</v>
      </c>
      <c r="E383" s="756" t="s">
        <v>691</v>
      </c>
      <c r="F383" s="310" t="s">
        <v>692</v>
      </c>
      <c r="G383" s="719"/>
      <c r="H383" s="308"/>
      <c r="I383" s="308" t="s">
        <v>709</v>
      </c>
      <c r="J383" s="308"/>
      <c r="K383" s="308"/>
      <c r="L383" s="308" t="s">
        <v>709</v>
      </c>
      <c r="M383" s="308"/>
      <c r="N383" s="308"/>
      <c r="O383" s="308"/>
      <c r="P383" s="308"/>
      <c r="Q383" s="308"/>
      <c r="R383" s="308" t="s">
        <v>709</v>
      </c>
      <c r="S383" s="721" t="s">
        <v>1605</v>
      </c>
      <c r="T383" s="311"/>
      <c r="U383" s="308"/>
      <c r="V383" s="311"/>
      <c r="W383" s="311"/>
      <c r="X383" s="628"/>
    </row>
    <row r="384" spans="1:24" ht="31.5" customHeight="1">
      <c r="A384" s="308">
        <v>371</v>
      </c>
      <c r="B384" s="759" t="s">
        <v>1854</v>
      </c>
      <c r="C384" s="309" t="s">
        <v>882</v>
      </c>
      <c r="D384" s="308" t="s">
        <v>692</v>
      </c>
      <c r="E384" s="756" t="s">
        <v>691</v>
      </c>
      <c r="F384" s="310" t="s">
        <v>692</v>
      </c>
      <c r="G384" s="719"/>
      <c r="H384" s="308"/>
      <c r="I384" s="308" t="s">
        <v>709</v>
      </c>
      <c r="J384" s="308"/>
      <c r="K384" s="308"/>
      <c r="L384" s="308" t="s">
        <v>709</v>
      </c>
      <c r="M384" s="308"/>
      <c r="N384" s="308"/>
      <c r="O384" s="308"/>
      <c r="P384" s="308"/>
      <c r="Q384" s="308"/>
      <c r="R384" s="308" t="s">
        <v>709</v>
      </c>
      <c r="S384" s="721" t="s">
        <v>1605</v>
      </c>
      <c r="T384" s="311"/>
      <c r="U384" s="308"/>
      <c r="V384" s="311"/>
      <c r="W384" s="311"/>
      <c r="X384" s="628"/>
    </row>
    <row r="385" spans="1:24" ht="31.5" customHeight="1">
      <c r="A385" s="308">
        <v>372</v>
      </c>
      <c r="B385" s="759" t="s">
        <v>1855</v>
      </c>
      <c r="C385" s="309" t="s">
        <v>882</v>
      </c>
      <c r="D385" s="308" t="s">
        <v>692</v>
      </c>
      <c r="E385" s="756" t="s">
        <v>691</v>
      </c>
      <c r="F385" s="310" t="s">
        <v>692</v>
      </c>
      <c r="G385" s="719"/>
      <c r="H385" s="308"/>
      <c r="I385" s="308" t="s">
        <v>709</v>
      </c>
      <c r="J385" s="308"/>
      <c r="K385" s="308"/>
      <c r="L385" s="308" t="s">
        <v>709</v>
      </c>
      <c r="M385" s="308"/>
      <c r="N385" s="308"/>
      <c r="O385" s="308"/>
      <c r="P385" s="308"/>
      <c r="Q385" s="308"/>
      <c r="R385" s="308" t="s">
        <v>709</v>
      </c>
      <c r="S385" s="721" t="s">
        <v>1605</v>
      </c>
      <c r="T385" s="311"/>
      <c r="U385" s="308"/>
      <c r="V385" s="311"/>
      <c r="W385" s="311"/>
      <c r="X385" s="628"/>
    </row>
    <row r="386" spans="1:24" ht="31.5" customHeight="1">
      <c r="A386" s="308">
        <v>373</v>
      </c>
      <c r="B386" s="759" t="s">
        <v>947</v>
      </c>
      <c r="C386" s="309" t="s">
        <v>882</v>
      </c>
      <c r="D386" s="308" t="s">
        <v>692</v>
      </c>
      <c r="E386" s="756" t="s">
        <v>691</v>
      </c>
      <c r="F386" s="310" t="s">
        <v>692</v>
      </c>
      <c r="G386" s="719"/>
      <c r="H386" s="308"/>
      <c r="I386" s="308" t="s">
        <v>709</v>
      </c>
      <c r="J386" s="308"/>
      <c r="K386" s="308"/>
      <c r="L386" s="308" t="s">
        <v>709</v>
      </c>
      <c r="M386" s="308"/>
      <c r="N386" s="308"/>
      <c r="O386" s="308"/>
      <c r="P386" s="308"/>
      <c r="Q386" s="308"/>
      <c r="R386" s="308" t="s">
        <v>709</v>
      </c>
      <c r="S386" s="721" t="s">
        <v>1605</v>
      </c>
      <c r="T386" s="311"/>
      <c r="U386" s="308"/>
      <c r="V386" s="311"/>
      <c r="W386" s="311"/>
      <c r="X386" s="628"/>
    </row>
    <row r="387" spans="1:24" ht="31.5" customHeight="1">
      <c r="A387" s="308">
        <v>374</v>
      </c>
      <c r="B387" s="759" t="s">
        <v>948</v>
      </c>
      <c r="C387" s="309" t="s">
        <v>882</v>
      </c>
      <c r="D387" s="308" t="s">
        <v>692</v>
      </c>
      <c r="E387" s="756" t="s">
        <v>691</v>
      </c>
      <c r="F387" s="310" t="s">
        <v>692</v>
      </c>
      <c r="G387" s="719"/>
      <c r="H387" s="308"/>
      <c r="I387" s="308" t="s">
        <v>709</v>
      </c>
      <c r="J387" s="308"/>
      <c r="K387" s="308"/>
      <c r="L387" s="308" t="s">
        <v>709</v>
      </c>
      <c r="M387" s="308"/>
      <c r="N387" s="308"/>
      <c r="O387" s="308"/>
      <c r="P387" s="308"/>
      <c r="Q387" s="308"/>
      <c r="R387" s="308" t="s">
        <v>709</v>
      </c>
      <c r="S387" s="721" t="s">
        <v>1605</v>
      </c>
      <c r="T387" s="311"/>
      <c r="U387" s="308"/>
      <c r="V387" s="311"/>
      <c r="W387" s="311"/>
      <c r="X387" s="628"/>
    </row>
    <row r="388" spans="1:24" ht="31.5" customHeight="1">
      <c r="A388" s="308">
        <v>375</v>
      </c>
      <c r="B388" s="759" t="s">
        <v>949</v>
      </c>
      <c r="C388" s="309" t="s">
        <v>882</v>
      </c>
      <c r="D388" s="308" t="s">
        <v>692</v>
      </c>
      <c r="E388" s="756" t="s">
        <v>691</v>
      </c>
      <c r="F388" s="310" t="s">
        <v>692</v>
      </c>
      <c r="G388" s="719"/>
      <c r="H388" s="308"/>
      <c r="I388" s="308" t="s">
        <v>709</v>
      </c>
      <c r="J388" s="308"/>
      <c r="K388" s="308"/>
      <c r="L388" s="308" t="s">
        <v>709</v>
      </c>
      <c r="M388" s="308"/>
      <c r="N388" s="308"/>
      <c r="O388" s="308"/>
      <c r="P388" s="308"/>
      <c r="Q388" s="308"/>
      <c r="R388" s="308" t="s">
        <v>709</v>
      </c>
      <c r="S388" s="721" t="s">
        <v>1605</v>
      </c>
      <c r="T388" s="311"/>
      <c r="U388" s="308"/>
      <c r="V388" s="311"/>
      <c r="W388" s="311"/>
      <c r="X388" s="628"/>
    </row>
    <row r="389" spans="1:24" ht="31.5" customHeight="1">
      <c r="A389" s="308">
        <v>376</v>
      </c>
      <c r="B389" s="759" t="s">
        <v>950</v>
      </c>
      <c r="C389" s="309" t="s">
        <v>882</v>
      </c>
      <c r="D389" s="308" t="s">
        <v>692</v>
      </c>
      <c r="E389" s="756" t="s">
        <v>691</v>
      </c>
      <c r="F389" s="310" t="s">
        <v>692</v>
      </c>
      <c r="G389" s="719"/>
      <c r="H389" s="308"/>
      <c r="I389" s="308" t="s">
        <v>709</v>
      </c>
      <c r="J389" s="308"/>
      <c r="K389" s="308"/>
      <c r="L389" s="308" t="s">
        <v>709</v>
      </c>
      <c r="M389" s="308"/>
      <c r="N389" s="308"/>
      <c r="O389" s="308"/>
      <c r="P389" s="308"/>
      <c r="Q389" s="308"/>
      <c r="R389" s="308" t="s">
        <v>709</v>
      </c>
      <c r="S389" s="721" t="s">
        <v>1605</v>
      </c>
      <c r="T389" s="311"/>
      <c r="U389" s="308"/>
      <c r="V389" s="311"/>
      <c r="W389" s="311"/>
      <c r="X389" s="628"/>
    </row>
    <row r="390" spans="1:24" ht="31.5" customHeight="1">
      <c r="A390" s="308">
        <v>377</v>
      </c>
      <c r="B390" s="759" t="s">
        <v>1856</v>
      </c>
      <c r="C390" s="309" t="s">
        <v>882</v>
      </c>
      <c r="D390" s="308" t="s">
        <v>692</v>
      </c>
      <c r="E390" s="756" t="s">
        <v>691</v>
      </c>
      <c r="F390" s="310" t="s">
        <v>692</v>
      </c>
      <c r="G390" s="719"/>
      <c r="H390" s="308"/>
      <c r="I390" s="308" t="s">
        <v>709</v>
      </c>
      <c r="J390" s="308"/>
      <c r="K390" s="308"/>
      <c r="L390" s="308" t="s">
        <v>709</v>
      </c>
      <c r="M390" s="308"/>
      <c r="N390" s="308"/>
      <c r="O390" s="308"/>
      <c r="P390" s="308"/>
      <c r="Q390" s="308"/>
      <c r="R390" s="308" t="s">
        <v>709</v>
      </c>
      <c r="S390" s="721" t="s">
        <v>1605</v>
      </c>
      <c r="T390" s="311"/>
      <c r="U390" s="308"/>
      <c r="V390" s="311"/>
      <c r="W390" s="311"/>
      <c r="X390" s="628"/>
    </row>
    <row r="391" spans="1:24" ht="31.5" customHeight="1">
      <c r="A391" s="308">
        <v>378</v>
      </c>
      <c r="B391" s="759" t="s">
        <v>1857</v>
      </c>
      <c r="C391" s="309" t="s">
        <v>882</v>
      </c>
      <c r="D391" s="308" t="s">
        <v>692</v>
      </c>
      <c r="E391" s="756" t="s">
        <v>691</v>
      </c>
      <c r="F391" s="310" t="s">
        <v>692</v>
      </c>
      <c r="G391" s="719"/>
      <c r="H391" s="308"/>
      <c r="I391" s="308" t="s">
        <v>709</v>
      </c>
      <c r="J391" s="308"/>
      <c r="K391" s="308"/>
      <c r="L391" s="308" t="s">
        <v>709</v>
      </c>
      <c r="M391" s="308"/>
      <c r="N391" s="308"/>
      <c r="O391" s="308"/>
      <c r="P391" s="308"/>
      <c r="Q391" s="308"/>
      <c r="R391" s="308" t="s">
        <v>709</v>
      </c>
      <c r="S391" s="721" t="s">
        <v>1605</v>
      </c>
      <c r="T391" s="311"/>
      <c r="U391" s="308"/>
      <c r="V391" s="311"/>
      <c r="W391" s="311"/>
      <c r="X391" s="628"/>
    </row>
    <row r="392" spans="1:24" ht="31.5" customHeight="1">
      <c r="A392" s="308">
        <v>379</v>
      </c>
      <c r="B392" s="759" t="s">
        <v>1858</v>
      </c>
      <c r="C392" s="309" t="s">
        <v>882</v>
      </c>
      <c r="D392" s="308" t="s">
        <v>692</v>
      </c>
      <c r="E392" s="756" t="s">
        <v>691</v>
      </c>
      <c r="F392" s="310" t="s">
        <v>692</v>
      </c>
      <c r="G392" s="719"/>
      <c r="H392" s="308"/>
      <c r="I392" s="308" t="s">
        <v>709</v>
      </c>
      <c r="J392" s="308"/>
      <c r="K392" s="308"/>
      <c r="L392" s="308" t="s">
        <v>709</v>
      </c>
      <c r="M392" s="308"/>
      <c r="N392" s="308"/>
      <c r="O392" s="308"/>
      <c r="P392" s="308"/>
      <c r="Q392" s="308"/>
      <c r="R392" s="308" t="s">
        <v>709</v>
      </c>
      <c r="S392" s="721" t="s">
        <v>1605</v>
      </c>
      <c r="T392" s="311"/>
      <c r="U392" s="308"/>
      <c r="V392" s="311"/>
      <c r="W392" s="311"/>
      <c r="X392" s="628"/>
    </row>
    <row r="393" spans="1:24" ht="31.5" customHeight="1">
      <c r="A393" s="308">
        <v>380</v>
      </c>
      <c r="B393" s="759" t="s">
        <v>1044</v>
      </c>
      <c r="C393" s="309" t="s">
        <v>882</v>
      </c>
      <c r="D393" s="308" t="s">
        <v>692</v>
      </c>
      <c r="E393" s="756" t="s">
        <v>691</v>
      </c>
      <c r="F393" s="310" t="s">
        <v>692</v>
      </c>
      <c r="G393" s="719"/>
      <c r="H393" s="308"/>
      <c r="I393" s="308" t="s">
        <v>709</v>
      </c>
      <c r="J393" s="308"/>
      <c r="K393" s="308"/>
      <c r="L393" s="308" t="s">
        <v>709</v>
      </c>
      <c r="M393" s="308"/>
      <c r="N393" s="308"/>
      <c r="O393" s="308"/>
      <c r="P393" s="308"/>
      <c r="Q393" s="308"/>
      <c r="R393" s="308" t="s">
        <v>709</v>
      </c>
      <c r="S393" s="721" t="s">
        <v>1605</v>
      </c>
      <c r="T393" s="311"/>
      <c r="U393" s="308"/>
      <c r="V393" s="311"/>
      <c r="W393" s="311"/>
      <c r="X393" s="628"/>
    </row>
    <row r="394" spans="1:24" ht="31.5" customHeight="1">
      <c r="A394" s="308">
        <v>381</v>
      </c>
      <c r="B394" s="759" t="s">
        <v>1058</v>
      </c>
      <c r="C394" s="309" t="s">
        <v>882</v>
      </c>
      <c r="D394" s="308" t="s">
        <v>692</v>
      </c>
      <c r="E394" s="756" t="s">
        <v>691</v>
      </c>
      <c r="F394" s="310" t="s">
        <v>692</v>
      </c>
      <c r="G394" s="719"/>
      <c r="H394" s="308"/>
      <c r="I394" s="308" t="s">
        <v>709</v>
      </c>
      <c r="J394" s="308"/>
      <c r="K394" s="308"/>
      <c r="L394" s="308" t="s">
        <v>709</v>
      </c>
      <c r="M394" s="308"/>
      <c r="N394" s="308"/>
      <c r="O394" s="308"/>
      <c r="P394" s="308"/>
      <c r="Q394" s="308"/>
      <c r="R394" s="308" t="s">
        <v>709</v>
      </c>
      <c r="S394" s="721" t="s">
        <v>1605</v>
      </c>
      <c r="T394" s="311"/>
      <c r="U394" s="308"/>
      <c r="V394" s="311"/>
      <c r="W394" s="311"/>
      <c r="X394" s="628"/>
    </row>
    <row r="395" spans="1:24" ht="31.5" customHeight="1">
      <c r="A395" s="308">
        <v>382</v>
      </c>
      <c r="B395" s="759" t="s">
        <v>1057</v>
      </c>
      <c r="C395" s="309" t="s">
        <v>882</v>
      </c>
      <c r="D395" s="308" t="s">
        <v>692</v>
      </c>
      <c r="E395" s="756" t="s">
        <v>691</v>
      </c>
      <c r="F395" s="310" t="s">
        <v>692</v>
      </c>
      <c r="G395" s="719"/>
      <c r="H395" s="308"/>
      <c r="I395" s="308" t="s">
        <v>709</v>
      </c>
      <c r="J395" s="308"/>
      <c r="K395" s="308"/>
      <c r="L395" s="308" t="s">
        <v>709</v>
      </c>
      <c r="M395" s="308"/>
      <c r="N395" s="308"/>
      <c r="O395" s="308"/>
      <c r="P395" s="308"/>
      <c r="Q395" s="308"/>
      <c r="R395" s="308" t="s">
        <v>709</v>
      </c>
      <c r="S395" s="721" t="s">
        <v>1605</v>
      </c>
      <c r="T395" s="311"/>
      <c r="U395" s="308"/>
      <c r="V395" s="311"/>
      <c r="W395" s="311"/>
      <c r="X395" s="628"/>
    </row>
    <row r="396" spans="1:24" ht="31.5" customHeight="1">
      <c r="A396" s="308">
        <v>383</v>
      </c>
      <c r="B396" s="759" t="s">
        <v>1859</v>
      </c>
      <c r="C396" s="309" t="s">
        <v>882</v>
      </c>
      <c r="D396" s="308" t="s">
        <v>692</v>
      </c>
      <c r="E396" s="756" t="s">
        <v>691</v>
      </c>
      <c r="F396" s="310" t="s">
        <v>692</v>
      </c>
      <c r="G396" s="719"/>
      <c r="H396" s="308"/>
      <c r="I396" s="308" t="s">
        <v>709</v>
      </c>
      <c r="J396" s="308"/>
      <c r="K396" s="308"/>
      <c r="L396" s="308" t="s">
        <v>709</v>
      </c>
      <c r="M396" s="308"/>
      <c r="N396" s="308"/>
      <c r="O396" s="308"/>
      <c r="P396" s="308"/>
      <c r="Q396" s="308"/>
      <c r="R396" s="308" t="s">
        <v>709</v>
      </c>
      <c r="S396" s="721" t="s">
        <v>1605</v>
      </c>
      <c r="T396" s="311"/>
      <c r="U396" s="308"/>
      <c r="V396" s="311"/>
      <c r="W396" s="311"/>
      <c r="X396" s="628"/>
    </row>
    <row r="397" spans="1:24" ht="31.5" customHeight="1">
      <c r="A397" s="308">
        <v>384</v>
      </c>
      <c r="B397" s="759" t="s">
        <v>956</v>
      </c>
      <c r="C397" s="309" t="s">
        <v>882</v>
      </c>
      <c r="D397" s="308" t="s">
        <v>692</v>
      </c>
      <c r="E397" s="756" t="s">
        <v>691</v>
      </c>
      <c r="F397" s="310" t="s">
        <v>692</v>
      </c>
      <c r="G397" s="719"/>
      <c r="H397" s="308"/>
      <c r="I397" s="308" t="s">
        <v>709</v>
      </c>
      <c r="J397" s="308"/>
      <c r="K397" s="308"/>
      <c r="L397" s="308" t="s">
        <v>709</v>
      </c>
      <c r="M397" s="308"/>
      <c r="N397" s="308"/>
      <c r="O397" s="308"/>
      <c r="P397" s="308"/>
      <c r="Q397" s="308"/>
      <c r="R397" s="308" t="s">
        <v>709</v>
      </c>
      <c r="S397" s="721" t="s">
        <v>1605</v>
      </c>
      <c r="T397" s="311"/>
      <c r="U397" s="308"/>
      <c r="V397" s="311"/>
      <c r="W397" s="311"/>
      <c r="X397" s="628"/>
    </row>
    <row r="398" spans="1:24" ht="31.5" customHeight="1">
      <c r="A398" s="308">
        <v>385</v>
      </c>
      <c r="B398" s="759" t="s">
        <v>957</v>
      </c>
      <c r="C398" s="309" t="s">
        <v>882</v>
      </c>
      <c r="D398" s="308" t="s">
        <v>692</v>
      </c>
      <c r="E398" s="756" t="s">
        <v>691</v>
      </c>
      <c r="F398" s="310" t="s">
        <v>692</v>
      </c>
      <c r="G398" s="719"/>
      <c r="H398" s="308"/>
      <c r="I398" s="308" t="s">
        <v>709</v>
      </c>
      <c r="J398" s="308"/>
      <c r="K398" s="308"/>
      <c r="L398" s="308" t="s">
        <v>709</v>
      </c>
      <c r="M398" s="308"/>
      <c r="N398" s="308"/>
      <c r="O398" s="308"/>
      <c r="P398" s="308"/>
      <c r="Q398" s="308"/>
      <c r="R398" s="308" t="s">
        <v>709</v>
      </c>
      <c r="S398" s="721" t="s">
        <v>1605</v>
      </c>
      <c r="T398" s="311"/>
      <c r="U398" s="308"/>
      <c r="V398" s="311"/>
      <c r="W398" s="311"/>
      <c r="X398" s="628"/>
    </row>
    <row r="399" spans="1:24" ht="31.5" customHeight="1">
      <c r="A399" s="308">
        <v>386</v>
      </c>
      <c r="B399" s="759" t="s">
        <v>958</v>
      </c>
      <c r="C399" s="309" t="s">
        <v>882</v>
      </c>
      <c r="D399" s="308" t="s">
        <v>692</v>
      </c>
      <c r="E399" s="756" t="s">
        <v>691</v>
      </c>
      <c r="F399" s="310" t="s">
        <v>692</v>
      </c>
      <c r="G399" s="719"/>
      <c r="H399" s="308"/>
      <c r="I399" s="308" t="s">
        <v>709</v>
      </c>
      <c r="J399" s="308"/>
      <c r="K399" s="308"/>
      <c r="L399" s="308" t="s">
        <v>709</v>
      </c>
      <c r="M399" s="308"/>
      <c r="N399" s="308"/>
      <c r="O399" s="308"/>
      <c r="P399" s="308"/>
      <c r="Q399" s="308"/>
      <c r="R399" s="308" t="s">
        <v>709</v>
      </c>
      <c r="S399" s="721" t="s">
        <v>1605</v>
      </c>
      <c r="T399" s="311"/>
      <c r="U399" s="308"/>
      <c r="V399" s="311"/>
      <c r="W399" s="311"/>
      <c r="X399" s="628"/>
    </row>
    <row r="400" spans="1:24" ht="31.5" customHeight="1">
      <c r="A400" s="308">
        <v>387</v>
      </c>
      <c r="B400" s="759" t="s">
        <v>1860</v>
      </c>
      <c r="C400" s="309" t="s">
        <v>882</v>
      </c>
      <c r="D400" s="308" t="s">
        <v>692</v>
      </c>
      <c r="E400" s="756" t="s">
        <v>691</v>
      </c>
      <c r="F400" s="310" t="s">
        <v>692</v>
      </c>
      <c r="G400" s="719"/>
      <c r="H400" s="308"/>
      <c r="I400" s="308" t="s">
        <v>709</v>
      </c>
      <c r="J400" s="308"/>
      <c r="K400" s="308"/>
      <c r="L400" s="308" t="s">
        <v>709</v>
      </c>
      <c r="M400" s="308"/>
      <c r="N400" s="308"/>
      <c r="O400" s="308"/>
      <c r="P400" s="308"/>
      <c r="Q400" s="308"/>
      <c r="R400" s="308" t="s">
        <v>709</v>
      </c>
      <c r="S400" s="721" t="s">
        <v>1605</v>
      </c>
      <c r="T400" s="311"/>
      <c r="U400" s="308"/>
      <c r="V400" s="311"/>
      <c r="W400" s="311"/>
      <c r="X400" s="628"/>
    </row>
    <row r="401" spans="1:24" ht="31.5" customHeight="1">
      <c r="A401" s="308">
        <v>388</v>
      </c>
      <c r="B401" s="759" t="s">
        <v>1861</v>
      </c>
      <c r="C401" s="309" t="s">
        <v>882</v>
      </c>
      <c r="D401" s="308" t="s">
        <v>692</v>
      </c>
      <c r="E401" s="756" t="s">
        <v>691</v>
      </c>
      <c r="F401" s="310" t="s">
        <v>692</v>
      </c>
      <c r="G401" s="719"/>
      <c r="H401" s="308"/>
      <c r="I401" s="308" t="s">
        <v>709</v>
      </c>
      <c r="J401" s="308"/>
      <c r="K401" s="308"/>
      <c r="L401" s="308" t="s">
        <v>709</v>
      </c>
      <c r="M401" s="308"/>
      <c r="N401" s="308"/>
      <c r="O401" s="308"/>
      <c r="P401" s="308"/>
      <c r="Q401" s="308"/>
      <c r="R401" s="308" t="s">
        <v>709</v>
      </c>
      <c r="S401" s="721" t="s">
        <v>1605</v>
      </c>
      <c r="T401" s="311"/>
      <c r="U401" s="308"/>
      <c r="V401" s="311"/>
      <c r="W401" s="311"/>
      <c r="X401" s="628"/>
    </row>
    <row r="402" spans="1:24" ht="31.5" customHeight="1">
      <c r="A402" s="308">
        <v>389</v>
      </c>
      <c r="B402" s="759" t="s">
        <v>1770</v>
      </c>
      <c r="C402" s="309" t="s">
        <v>882</v>
      </c>
      <c r="D402" s="308" t="s">
        <v>692</v>
      </c>
      <c r="E402" s="756" t="s">
        <v>691</v>
      </c>
      <c r="F402" s="310" t="s">
        <v>692</v>
      </c>
      <c r="G402" s="719"/>
      <c r="H402" s="308"/>
      <c r="I402" s="308" t="s">
        <v>709</v>
      </c>
      <c r="J402" s="308"/>
      <c r="K402" s="308"/>
      <c r="L402" s="308" t="s">
        <v>709</v>
      </c>
      <c r="M402" s="308"/>
      <c r="N402" s="308"/>
      <c r="O402" s="308"/>
      <c r="P402" s="308"/>
      <c r="Q402" s="308"/>
      <c r="R402" s="308" t="s">
        <v>709</v>
      </c>
      <c r="S402" s="721" t="s">
        <v>1605</v>
      </c>
      <c r="T402" s="311"/>
      <c r="U402" s="308"/>
      <c r="V402" s="311"/>
      <c r="W402" s="311"/>
      <c r="X402" s="628"/>
    </row>
    <row r="403" spans="1:24" ht="31.5" customHeight="1">
      <c r="A403" s="308">
        <v>390</v>
      </c>
      <c r="B403" s="759" t="s">
        <v>1780</v>
      </c>
      <c r="C403" s="309" t="s">
        <v>882</v>
      </c>
      <c r="D403" s="308" t="s">
        <v>692</v>
      </c>
      <c r="E403" s="756" t="s">
        <v>691</v>
      </c>
      <c r="F403" s="310" t="s">
        <v>692</v>
      </c>
      <c r="G403" s="719"/>
      <c r="H403" s="308"/>
      <c r="I403" s="308" t="s">
        <v>709</v>
      </c>
      <c r="J403" s="308"/>
      <c r="K403" s="308"/>
      <c r="L403" s="308" t="s">
        <v>709</v>
      </c>
      <c r="M403" s="308"/>
      <c r="N403" s="308"/>
      <c r="O403" s="308"/>
      <c r="P403" s="308"/>
      <c r="Q403" s="308"/>
      <c r="R403" s="308" t="s">
        <v>709</v>
      </c>
      <c r="S403" s="721" t="s">
        <v>1605</v>
      </c>
      <c r="T403" s="311"/>
      <c r="U403" s="308"/>
      <c r="V403" s="311"/>
      <c r="W403" s="311"/>
      <c r="X403" s="628"/>
    </row>
    <row r="404" spans="1:24" ht="31.5" customHeight="1">
      <c r="A404" s="308">
        <v>391</v>
      </c>
      <c r="B404" s="759" t="s">
        <v>1060</v>
      </c>
      <c r="C404" s="309" t="s">
        <v>882</v>
      </c>
      <c r="D404" s="308" t="s">
        <v>692</v>
      </c>
      <c r="E404" s="756" t="s">
        <v>691</v>
      </c>
      <c r="F404" s="310" t="s">
        <v>692</v>
      </c>
      <c r="G404" s="719"/>
      <c r="H404" s="308"/>
      <c r="I404" s="308" t="s">
        <v>709</v>
      </c>
      <c r="J404" s="308"/>
      <c r="K404" s="308"/>
      <c r="L404" s="308" t="s">
        <v>709</v>
      </c>
      <c r="M404" s="308"/>
      <c r="N404" s="308"/>
      <c r="O404" s="308"/>
      <c r="P404" s="308"/>
      <c r="Q404" s="308"/>
      <c r="R404" s="308" t="s">
        <v>709</v>
      </c>
      <c r="S404" s="721" t="s">
        <v>1605</v>
      </c>
      <c r="T404" s="311"/>
      <c r="U404" s="308"/>
      <c r="V404" s="311"/>
      <c r="W404" s="311"/>
      <c r="X404" s="628"/>
    </row>
    <row r="405" spans="1:24" ht="31.5" customHeight="1">
      <c r="A405" s="308">
        <v>392</v>
      </c>
      <c r="B405" s="759" t="s">
        <v>1788</v>
      </c>
      <c r="C405" s="309" t="s">
        <v>882</v>
      </c>
      <c r="D405" s="308" t="s">
        <v>692</v>
      </c>
      <c r="E405" s="756" t="s">
        <v>691</v>
      </c>
      <c r="F405" s="310" t="s">
        <v>692</v>
      </c>
      <c r="G405" s="719"/>
      <c r="H405" s="308"/>
      <c r="I405" s="308" t="s">
        <v>709</v>
      </c>
      <c r="J405" s="308"/>
      <c r="K405" s="308"/>
      <c r="L405" s="308" t="s">
        <v>709</v>
      </c>
      <c r="M405" s="308"/>
      <c r="N405" s="308"/>
      <c r="O405" s="308"/>
      <c r="P405" s="308"/>
      <c r="Q405" s="308"/>
      <c r="R405" s="308" t="s">
        <v>709</v>
      </c>
      <c r="S405" s="721" t="s">
        <v>1605</v>
      </c>
      <c r="T405" s="311"/>
      <c r="U405" s="308"/>
      <c r="V405" s="311"/>
      <c r="W405" s="311"/>
      <c r="X405" s="628"/>
    </row>
    <row r="406" spans="1:24" ht="31.5" customHeight="1">
      <c r="A406" s="308">
        <v>393</v>
      </c>
      <c r="B406" s="759" t="s">
        <v>962</v>
      </c>
      <c r="C406" s="309" t="s">
        <v>882</v>
      </c>
      <c r="D406" s="308" t="s">
        <v>692</v>
      </c>
      <c r="E406" s="756" t="s">
        <v>691</v>
      </c>
      <c r="F406" s="310" t="s">
        <v>692</v>
      </c>
      <c r="G406" s="719"/>
      <c r="H406" s="308"/>
      <c r="I406" s="308" t="s">
        <v>709</v>
      </c>
      <c r="J406" s="308"/>
      <c r="K406" s="308"/>
      <c r="L406" s="308" t="s">
        <v>709</v>
      </c>
      <c r="M406" s="308"/>
      <c r="N406" s="308"/>
      <c r="O406" s="308"/>
      <c r="P406" s="308"/>
      <c r="Q406" s="308"/>
      <c r="R406" s="308" t="s">
        <v>709</v>
      </c>
      <c r="S406" s="721" t="s">
        <v>1605</v>
      </c>
      <c r="T406" s="311"/>
      <c r="U406" s="308"/>
      <c r="V406" s="311"/>
      <c r="W406" s="311"/>
      <c r="X406" s="628"/>
    </row>
    <row r="407" spans="1:24" ht="31.5" customHeight="1">
      <c r="A407" s="308">
        <v>394</v>
      </c>
      <c r="B407" s="759" t="s">
        <v>1862</v>
      </c>
      <c r="C407" s="309" t="s">
        <v>882</v>
      </c>
      <c r="D407" s="308" t="s">
        <v>692</v>
      </c>
      <c r="E407" s="756" t="s">
        <v>691</v>
      </c>
      <c r="F407" s="310" t="s">
        <v>692</v>
      </c>
      <c r="G407" s="719"/>
      <c r="H407" s="308"/>
      <c r="I407" s="308" t="s">
        <v>709</v>
      </c>
      <c r="J407" s="308"/>
      <c r="K407" s="308"/>
      <c r="L407" s="308" t="s">
        <v>709</v>
      </c>
      <c r="M407" s="308"/>
      <c r="N407" s="308"/>
      <c r="O407" s="308"/>
      <c r="P407" s="308"/>
      <c r="Q407" s="308"/>
      <c r="R407" s="308" t="s">
        <v>709</v>
      </c>
      <c r="S407" s="721" t="s">
        <v>1605</v>
      </c>
      <c r="T407" s="311"/>
      <c r="U407" s="308"/>
      <c r="V407" s="311"/>
      <c r="W407" s="311"/>
      <c r="X407" s="628"/>
    </row>
    <row r="408" spans="1:24" ht="31.5" customHeight="1">
      <c r="A408" s="308">
        <v>395</v>
      </c>
      <c r="B408" s="759" t="s">
        <v>963</v>
      </c>
      <c r="C408" s="309" t="s">
        <v>882</v>
      </c>
      <c r="D408" s="308" t="s">
        <v>692</v>
      </c>
      <c r="E408" s="756" t="s">
        <v>691</v>
      </c>
      <c r="F408" s="310" t="s">
        <v>692</v>
      </c>
      <c r="G408" s="719"/>
      <c r="H408" s="308"/>
      <c r="I408" s="308" t="s">
        <v>709</v>
      </c>
      <c r="J408" s="308"/>
      <c r="K408" s="308"/>
      <c r="L408" s="308" t="s">
        <v>709</v>
      </c>
      <c r="M408" s="308"/>
      <c r="N408" s="308"/>
      <c r="O408" s="308"/>
      <c r="P408" s="308"/>
      <c r="Q408" s="308"/>
      <c r="R408" s="308" t="s">
        <v>709</v>
      </c>
      <c r="S408" s="721" t="s">
        <v>1605</v>
      </c>
      <c r="T408" s="311"/>
      <c r="U408" s="308"/>
      <c r="V408" s="311"/>
      <c r="W408" s="311"/>
      <c r="X408" s="628"/>
    </row>
    <row r="409" spans="1:24" ht="31.5" customHeight="1">
      <c r="A409" s="308">
        <v>396</v>
      </c>
      <c r="B409" s="759" t="s">
        <v>1048</v>
      </c>
      <c r="C409" s="309" t="s">
        <v>882</v>
      </c>
      <c r="D409" s="308" t="s">
        <v>692</v>
      </c>
      <c r="E409" s="756" t="s">
        <v>691</v>
      </c>
      <c r="F409" s="310" t="s">
        <v>692</v>
      </c>
      <c r="G409" s="719"/>
      <c r="H409" s="308"/>
      <c r="I409" s="308" t="s">
        <v>709</v>
      </c>
      <c r="J409" s="308"/>
      <c r="K409" s="308"/>
      <c r="L409" s="308" t="s">
        <v>709</v>
      </c>
      <c r="M409" s="308"/>
      <c r="N409" s="308"/>
      <c r="O409" s="308"/>
      <c r="P409" s="308"/>
      <c r="Q409" s="308"/>
      <c r="R409" s="308" t="s">
        <v>709</v>
      </c>
      <c r="S409" s="721" t="s">
        <v>1605</v>
      </c>
      <c r="T409" s="311"/>
      <c r="U409" s="308"/>
      <c r="V409" s="311"/>
      <c r="W409" s="311"/>
      <c r="X409" s="628"/>
    </row>
    <row r="410" spans="1:24" ht="31.5" customHeight="1">
      <c r="A410" s="308">
        <v>397</v>
      </c>
      <c r="B410" s="759" t="s">
        <v>1049</v>
      </c>
      <c r="C410" s="309" t="s">
        <v>882</v>
      </c>
      <c r="D410" s="308" t="s">
        <v>692</v>
      </c>
      <c r="E410" s="756" t="s">
        <v>691</v>
      </c>
      <c r="F410" s="310" t="s">
        <v>692</v>
      </c>
      <c r="G410" s="719"/>
      <c r="H410" s="308"/>
      <c r="I410" s="308" t="s">
        <v>709</v>
      </c>
      <c r="J410" s="308"/>
      <c r="K410" s="308"/>
      <c r="L410" s="308" t="s">
        <v>709</v>
      </c>
      <c r="M410" s="308"/>
      <c r="N410" s="308"/>
      <c r="O410" s="308"/>
      <c r="P410" s="308"/>
      <c r="Q410" s="308"/>
      <c r="R410" s="308" t="s">
        <v>709</v>
      </c>
      <c r="S410" s="721" t="s">
        <v>1605</v>
      </c>
      <c r="T410" s="311"/>
      <c r="U410" s="308"/>
      <c r="V410" s="311"/>
      <c r="W410" s="311"/>
      <c r="X410" s="628"/>
    </row>
    <row r="411" spans="1:24" ht="31.5" customHeight="1">
      <c r="A411" s="308">
        <v>398</v>
      </c>
      <c r="B411" s="759" t="s">
        <v>1863</v>
      </c>
      <c r="C411" s="309" t="s">
        <v>882</v>
      </c>
      <c r="D411" s="308" t="s">
        <v>692</v>
      </c>
      <c r="E411" s="756" t="s">
        <v>691</v>
      </c>
      <c r="F411" s="310" t="s">
        <v>692</v>
      </c>
      <c r="G411" s="719"/>
      <c r="H411" s="308"/>
      <c r="I411" s="308" t="s">
        <v>709</v>
      </c>
      <c r="J411" s="308"/>
      <c r="K411" s="308"/>
      <c r="L411" s="308" t="s">
        <v>709</v>
      </c>
      <c r="M411" s="308"/>
      <c r="N411" s="308"/>
      <c r="O411" s="308"/>
      <c r="P411" s="308"/>
      <c r="Q411" s="308"/>
      <c r="R411" s="308" t="s">
        <v>709</v>
      </c>
      <c r="S411" s="721" t="s">
        <v>1605</v>
      </c>
      <c r="T411" s="311"/>
      <c r="U411" s="308"/>
      <c r="V411" s="311"/>
      <c r="W411" s="311"/>
      <c r="X411" s="628"/>
    </row>
    <row r="412" spans="1:24" ht="31.5" customHeight="1">
      <c r="A412" s="308">
        <v>399</v>
      </c>
      <c r="B412" s="759" t="s">
        <v>967</v>
      </c>
      <c r="C412" s="309" t="s">
        <v>882</v>
      </c>
      <c r="D412" s="308" t="s">
        <v>692</v>
      </c>
      <c r="E412" s="756" t="s">
        <v>691</v>
      </c>
      <c r="F412" s="310" t="s">
        <v>692</v>
      </c>
      <c r="G412" s="719"/>
      <c r="H412" s="308"/>
      <c r="I412" s="308" t="s">
        <v>709</v>
      </c>
      <c r="J412" s="308"/>
      <c r="K412" s="308"/>
      <c r="L412" s="308" t="s">
        <v>709</v>
      </c>
      <c r="M412" s="308"/>
      <c r="N412" s="308"/>
      <c r="O412" s="308"/>
      <c r="P412" s="308"/>
      <c r="Q412" s="308"/>
      <c r="R412" s="308" t="s">
        <v>709</v>
      </c>
      <c r="S412" s="721" t="s">
        <v>1605</v>
      </c>
      <c r="T412" s="311"/>
      <c r="U412" s="308"/>
      <c r="V412" s="311"/>
      <c r="W412" s="311"/>
      <c r="X412" s="628"/>
    </row>
    <row r="413" spans="1:24" ht="31.5" customHeight="1">
      <c r="A413" s="308">
        <v>400</v>
      </c>
      <c r="B413" s="759" t="s">
        <v>1864</v>
      </c>
      <c r="C413" s="309" t="s">
        <v>882</v>
      </c>
      <c r="D413" s="308" t="s">
        <v>692</v>
      </c>
      <c r="E413" s="756" t="s">
        <v>691</v>
      </c>
      <c r="F413" s="310" t="s">
        <v>692</v>
      </c>
      <c r="G413" s="719"/>
      <c r="H413" s="308"/>
      <c r="I413" s="308" t="s">
        <v>709</v>
      </c>
      <c r="J413" s="308"/>
      <c r="K413" s="308"/>
      <c r="L413" s="308" t="s">
        <v>709</v>
      </c>
      <c r="M413" s="308"/>
      <c r="N413" s="308"/>
      <c r="O413" s="308"/>
      <c r="P413" s="308"/>
      <c r="Q413" s="308"/>
      <c r="R413" s="308" t="s">
        <v>709</v>
      </c>
      <c r="S413" s="721" t="s">
        <v>1605</v>
      </c>
      <c r="T413" s="311"/>
      <c r="U413" s="308"/>
      <c r="V413" s="311"/>
      <c r="W413" s="311"/>
      <c r="X413" s="628"/>
    </row>
    <row r="414" spans="1:24" ht="31.5" customHeight="1">
      <c r="A414" s="308">
        <v>401</v>
      </c>
      <c r="B414" s="759" t="s">
        <v>1865</v>
      </c>
      <c r="C414" s="309" t="s">
        <v>882</v>
      </c>
      <c r="D414" s="308" t="s">
        <v>692</v>
      </c>
      <c r="E414" s="756" t="s">
        <v>691</v>
      </c>
      <c r="F414" s="310" t="s">
        <v>692</v>
      </c>
      <c r="G414" s="719"/>
      <c r="H414" s="308"/>
      <c r="I414" s="308" t="s">
        <v>709</v>
      </c>
      <c r="J414" s="308"/>
      <c r="K414" s="308"/>
      <c r="L414" s="308" t="s">
        <v>709</v>
      </c>
      <c r="M414" s="308"/>
      <c r="N414" s="308"/>
      <c r="O414" s="308"/>
      <c r="P414" s="308"/>
      <c r="Q414" s="308"/>
      <c r="R414" s="308" t="s">
        <v>709</v>
      </c>
      <c r="S414" s="721" t="s">
        <v>1605</v>
      </c>
      <c r="T414" s="311"/>
      <c r="U414" s="308"/>
      <c r="V414" s="311"/>
      <c r="W414" s="311"/>
      <c r="X414" s="628"/>
    </row>
    <row r="415" spans="1:24" ht="31.5" customHeight="1">
      <c r="A415" s="308">
        <v>402</v>
      </c>
      <c r="B415" s="759" t="s">
        <v>1866</v>
      </c>
      <c r="C415" s="309" t="s">
        <v>882</v>
      </c>
      <c r="D415" s="308" t="s">
        <v>692</v>
      </c>
      <c r="E415" s="756" t="s">
        <v>691</v>
      </c>
      <c r="F415" s="310" t="s">
        <v>692</v>
      </c>
      <c r="G415" s="719"/>
      <c r="H415" s="308"/>
      <c r="I415" s="308" t="s">
        <v>709</v>
      </c>
      <c r="J415" s="308"/>
      <c r="K415" s="308"/>
      <c r="L415" s="308" t="s">
        <v>709</v>
      </c>
      <c r="M415" s="308"/>
      <c r="N415" s="308"/>
      <c r="O415" s="308"/>
      <c r="P415" s="308"/>
      <c r="Q415" s="308"/>
      <c r="R415" s="308" t="s">
        <v>709</v>
      </c>
      <c r="S415" s="721" t="s">
        <v>1605</v>
      </c>
      <c r="T415" s="311"/>
      <c r="U415" s="308"/>
      <c r="V415" s="311"/>
      <c r="W415" s="311"/>
      <c r="X415" s="628"/>
    </row>
    <row r="416" spans="1:24" ht="31.5" customHeight="1">
      <c r="A416" s="308">
        <v>403</v>
      </c>
      <c r="B416" s="759" t="s">
        <v>969</v>
      </c>
      <c r="C416" s="309" t="s">
        <v>882</v>
      </c>
      <c r="D416" s="308" t="s">
        <v>692</v>
      </c>
      <c r="E416" s="756" t="s">
        <v>691</v>
      </c>
      <c r="F416" s="310" t="s">
        <v>692</v>
      </c>
      <c r="G416" s="719"/>
      <c r="H416" s="308"/>
      <c r="I416" s="308" t="s">
        <v>709</v>
      </c>
      <c r="J416" s="308"/>
      <c r="K416" s="308"/>
      <c r="L416" s="308" t="s">
        <v>709</v>
      </c>
      <c r="M416" s="308"/>
      <c r="N416" s="308"/>
      <c r="O416" s="308"/>
      <c r="P416" s="308"/>
      <c r="Q416" s="308"/>
      <c r="R416" s="308" t="s">
        <v>709</v>
      </c>
      <c r="S416" s="721" t="s">
        <v>1605</v>
      </c>
      <c r="T416" s="311"/>
      <c r="U416" s="308"/>
      <c r="V416" s="311"/>
      <c r="W416" s="311"/>
      <c r="X416" s="628"/>
    </row>
    <row r="417" spans="1:24" ht="31.5" customHeight="1">
      <c r="A417" s="308">
        <v>404</v>
      </c>
      <c r="B417" s="759" t="s">
        <v>1867</v>
      </c>
      <c r="C417" s="309" t="s">
        <v>882</v>
      </c>
      <c r="D417" s="308" t="s">
        <v>692</v>
      </c>
      <c r="E417" s="756" t="s">
        <v>691</v>
      </c>
      <c r="F417" s="310" t="s">
        <v>692</v>
      </c>
      <c r="G417" s="719"/>
      <c r="H417" s="308"/>
      <c r="I417" s="308" t="s">
        <v>709</v>
      </c>
      <c r="J417" s="308"/>
      <c r="K417" s="308"/>
      <c r="L417" s="308" t="s">
        <v>709</v>
      </c>
      <c r="M417" s="308"/>
      <c r="N417" s="308"/>
      <c r="O417" s="308"/>
      <c r="P417" s="308"/>
      <c r="Q417" s="308"/>
      <c r="R417" s="308" t="s">
        <v>709</v>
      </c>
      <c r="S417" s="721" t="s">
        <v>1605</v>
      </c>
      <c r="T417" s="311"/>
      <c r="U417" s="308"/>
      <c r="V417" s="311"/>
      <c r="W417" s="311"/>
      <c r="X417" s="628"/>
    </row>
    <row r="418" spans="1:24" ht="31.5" customHeight="1">
      <c r="A418" s="308">
        <v>405</v>
      </c>
      <c r="B418" s="759" t="s">
        <v>1062</v>
      </c>
      <c r="C418" s="309" t="s">
        <v>882</v>
      </c>
      <c r="D418" s="308" t="s">
        <v>692</v>
      </c>
      <c r="E418" s="756" t="s">
        <v>691</v>
      </c>
      <c r="F418" s="310" t="s">
        <v>692</v>
      </c>
      <c r="G418" s="719"/>
      <c r="H418" s="308"/>
      <c r="I418" s="308" t="s">
        <v>709</v>
      </c>
      <c r="J418" s="308"/>
      <c r="K418" s="308"/>
      <c r="L418" s="308" t="s">
        <v>709</v>
      </c>
      <c r="M418" s="308"/>
      <c r="N418" s="308"/>
      <c r="O418" s="308"/>
      <c r="P418" s="308"/>
      <c r="Q418" s="308"/>
      <c r="R418" s="308" t="s">
        <v>709</v>
      </c>
      <c r="S418" s="721" t="s">
        <v>1605</v>
      </c>
      <c r="T418" s="311"/>
      <c r="U418" s="308"/>
      <c r="V418" s="311"/>
      <c r="W418" s="311"/>
      <c r="X418" s="628"/>
    </row>
    <row r="419" spans="1:24" ht="31.5" customHeight="1">
      <c r="A419" s="308">
        <v>406</v>
      </c>
      <c r="B419" s="759" t="s">
        <v>968</v>
      </c>
      <c r="C419" s="309" t="s">
        <v>882</v>
      </c>
      <c r="D419" s="308" t="s">
        <v>692</v>
      </c>
      <c r="E419" s="756" t="s">
        <v>691</v>
      </c>
      <c r="F419" s="310" t="s">
        <v>692</v>
      </c>
      <c r="G419" s="719"/>
      <c r="H419" s="308"/>
      <c r="I419" s="308" t="s">
        <v>709</v>
      </c>
      <c r="J419" s="308"/>
      <c r="K419" s="308"/>
      <c r="L419" s="308" t="s">
        <v>709</v>
      </c>
      <c r="M419" s="308"/>
      <c r="N419" s="308"/>
      <c r="O419" s="308"/>
      <c r="P419" s="308"/>
      <c r="Q419" s="308"/>
      <c r="R419" s="308" t="s">
        <v>709</v>
      </c>
      <c r="S419" s="721" t="s">
        <v>1605</v>
      </c>
      <c r="T419" s="311"/>
      <c r="U419" s="308"/>
      <c r="V419" s="311"/>
      <c r="W419" s="311"/>
      <c r="X419" s="628"/>
    </row>
    <row r="420" spans="1:24" ht="31.5" customHeight="1">
      <c r="A420" s="308">
        <v>407</v>
      </c>
      <c r="B420" s="759" t="s">
        <v>1797</v>
      </c>
      <c r="C420" s="309" t="s">
        <v>882</v>
      </c>
      <c r="D420" s="308" t="s">
        <v>692</v>
      </c>
      <c r="E420" s="756" t="s">
        <v>691</v>
      </c>
      <c r="F420" s="310" t="s">
        <v>692</v>
      </c>
      <c r="G420" s="719"/>
      <c r="H420" s="308"/>
      <c r="I420" s="308" t="s">
        <v>709</v>
      </c>
      <c r="J420" s="308"/>
      <c r="K420" s="308"/>
      <c r="L420" s="308" t="s">
        <v>709</v>
      </c>
      <c r="M420" s="308"/>
      <c r="N420" s="308"/>
      <c r="O420" s="308"/>
      <c r="P420" s="308"/>
      <c r="Q420" s="308"/>
      <c r="R420" s="308" t="s">
        <v>709</v>
      </c>
      <c r="S420" s="721" t="s">
        <v>1605</v>
      </c>
      <c r="T420" s="311"/>
      <c r="U420" s="308"/>
      <c r="V420" s="311"/>
      <c r="W420" s="311"/>
      <c r="X420" s="628"/>
    </row>
    <row r="421" spans="1:24" ht="31.5" customHeight="1">
      <c r="A421" s="308">
        <v>408</v>
      </c>
      <c r="B421" s="759" t="s">
        <v>1778</v>
      </c>
      <c r="C421" s="309" t="s">
        <v>882</v>
      </c>
      <c r="D421" s="308" t="s">
        <v>692</v>
      </c>
      <c r="E421" s="756" t="s">
        <v>691</v>
      </c>
      <c r="F421" s="310" t="s">
        <v>692</v>
      </c>
      <c r="G421" s="719"/>
      <c r="H421" s="308"/>
      <c r="I421" s="308" t="s">
        <v>709</v>
      </c>
      <c r="J421" s="308"/>
      <c r="K421" s="308"/>
      <c r="L421" s="308" t="s">
        <v>709</v>
      </c>
      <c r="M421" s="308"/>
      <c r="N421" s="308"/>
      <c r="O421" s="308"/>
      <c r="P421" s="308"/>
      <c r="Q421" s="308"/>
      <c r="R421" s="308" t="s">
        <v>709</v>
      </c>
      <c r="S421" s="721" t="s">
        <v>1605</v>
      </c>
      <c r="T421" s="311"/>
      <c r="U421" s="308"/>
      <c r="V421" s="311"/>
      <c r="W421" s="311"/>
      <c r="X421" s="628"/>
    </row>
    <row r="422" spans="1:24" ht="31.5" customHeight="1">
      <c r="A422" s="308">
        <v>409</v>
      </c>
      <c r="B422" s="759" t="s">
        <v>1766</v>
      </c>
      <c r="C422" s="309" t="s">
        <v>882</v>
      </c>
      <c r="D422" s="308" t="s">
        <v>692</v>
      </c>
      <c r="E422" s="756" t="s">
        <v>691</v>
      </c>
      <c r="F422" s="310" t="s">
        <v>692</v>
      </c>
      <c r="G422" s="719"/>
      <c r="H422" s="308"/>
      <c r="I422" s="308" t="s">
        <v>709</v>
      </c>
      <c r="J422" s="308"/>
      <c r="K422" s="308"/>
      <c r="L422" s="308" t="s">
        <v>709</v>
      </c>
      <c r="M422" s="308"/>
      <c r="N422" s="308"/>
      <c r="O422" s="308"/>
      <c r="P422" s="308"/>
      <c r="Q422" s="308"/>
      <c r="R422" s="308" t="s">
        <v>709</v>
      </c>
      <c r="S422" s="721" t="s">
        <v>1605</v>
      </c>
      <c r="T422" s="311"/>
      <c r="U422" s="308"/>
      <c r="V422" s="311"/>
      <c r="W422" s="311"/>
      <c r="X422" s="628"/>
    </row>
    <row r="423" spans="1:24" ht="31.5" customHeight="1">
      <c r="A423" s="308">
        <v>410</v>
      </c>
      <c r="B423" s="759" t="s">
        <v>1868</v>
      </c>
      <c r="C423" s="309" t="s">
        <v>882</v>
      </c>
      <c r="D423" s="308" t="s">
        <v>692</v>
      </c>
      <c r="E423" s="756" t="s">
        <v>691</v>
      </c>
      <c r="F423" s="310" t="s">
        <v>692</v>
      </c>
      <c r="G423" s="719"/>
      <c r="H423" s="308"/>
      <c r="I423" s="308" t="s">
        <v>709</v>
      </c>
      <c r="J423" s="308"/>
      <c r="K423" s="308"/>
      <c r="L423" s="308" t="s">
        <v>709</v>
      </c>
      <c r="M423" s="308"/>
      <c r="N423" s="308"/>
      <c r="O423" s="308"/>
      <c r="P423" s="308"/>
      <c r="Q423" s="308"/>
      <c r="R423" s="308" t="s">
        <v>709</v>
      </c>
      <c r="S423" s="721" t="s">
        <v>1605</v>
      </c>
      <c r="T423" s="311"/>
      <c r="U423" s="308"/>
      <c r="V423" s="311"/>
      <c r="W423" s="311"/>
      <c r="X423" s="628"/>
    </row>
    <row r="424" spans="1:24" ht="31.5" customHeight="1">
      <c r="A424" s="308">
        <v>411</v>
      </c>
      <c r="B424" s="759" t="s">
        <v>1787</v>
      </c>
      <c r="C424" s="309" t="s">
        <v>882</v>
      </c>
      <c r="D424" s="308" t="s">
        <v>692</v>
      </c>
      <c r="E424" s="756" t="s">
        <v>691</v>
      </c>
      <c r="F424" s="310" t="s">
        <v>692</v>
      </c>
      <c r="G424" s="719"/>
      <c r="H424" s="308"/>
      <c r="I424" s="308" t="s">
        <v>709</v>
      </c>
      <c r="J424" s="308"/>
      <c r="K424" s="308"/>
      <c r="L424" s="308" t="s">
        <v>709</v>
      </c>
      <c r="M424" s="308"/>
      <c r="N424" s="308"/>
      <c r="O424" s="308"/>
      <c r="P424" s="308"/>
      <c r="Q424" s="308"/>
      <c r="R424" s="308" t="s">
        <v>709</v>
      </c>
      <c r="S424" s="721" t="s">
        <v>1605</v>
      </c>
      <c r="T424" s="311"/>
      <c r="U424" s="308"/>
      <c r="V424" s="311"/>
      <c r="W424" s="311"/>
      <c r="X424" s="628"/>
    </row>
    <row r="425" spans="1:24" ht="31.5" customHeight="1">
      <c r="A425" s="308">
        <v>412</v>
      </c>
      <c r="B425" s="759" t="s">
        <v>1869</v>
      </c>
      <c r="C425" s="309" t="s">
        <v>882</v>
      </c>
      <c r="D425" s="308" t="s">
        <v>692</v>
      </c>
      <c r="E425" s="756" t="s">
        <v>691</v>
      </c>
      <c r="F425" s="310" t="s">
        <v>692</v>
      </c>
      <c r="G425" s="719"/>
      <c r="H425" s="308"/>
      <c r="I425" s="308" t="s">
        <v>709</v>
      </c>
      <c r="J425" s="308"/>
      <c r="K425" s="308"/>
      <c r="L425" s="308" t="s">
        <v>709</v>
      </c>
      <c r="M425" s="308"/>
      <c r="N425" s="308"/>
      <c r="O425" s="308"/>
      <c r="P425" s="308"/>
      <c r="Q425" s="308"/>
      <c r="R425" s="308" t="s">
        <v>709</v>
      </c>
      <c r="S425" s="721" t="s">
        <v>1605</v>
      </c>
      <c r="T425" s="311"/>
      <c r="U425" s="308"/>
      <c r="V425" s="311"/>
      <c r="W425" s="311"/>
      <c r="X425" s="628"/>
    </row>
    <row r="426" spans="1:24" ht="31.5" customHeight="1">
      <c r="A426" s="308">
        <v>413</v>
      </c>
      <c r="B426" s="759" t="s">
        <v>1796</v>
      </c>
      <c r="C426" s="309" t="s">
        <v>882</v>
      </c>
      <c r="D426" s="308" t="s">
        <v>692</v>
      </c>
      <c r="E426" s="756" t="s">
        <v>691</v>
      </c>
      <c r="F426" s="310" t="s">
        <v>692</v>
      </c>
      <c r="G426" s="719"/>
      <c r="H426" s="308"/>
      <c r="I426" s="308" t="s">
        <v>709</v>
      </c>
      <c r="J426" s="308"/>
      <c r="K426" s="308"/>
      <c r="L426" s="308" t="s">
        <v>709</v>
      </c>
      <c r="M426" s="308"/>
      <c r="N426" s="308"/>
      <c r="O426" s="308"/>
      <c r="P426" s="308"/>
      <c r="Q426" s="308"/>
      <c r="R426" s="308" t="s">
        <v>709</v>
      </c>
      <c r="S426" s="721" t="s">
        <v>1605</v>
      </c>
      <c r="T426" s="311"/>
      <c r="U426" s="308"/>
      <c r="V426" s="311"/>
      <c r="W426" s="311"/>
      <c r="X426" s="628"/>
    </row>
    <row r="427" spans="1:24" ht="31.5" customHeight="1">
      <c r="A427" s="308">
        <v>414</v>
      </c>
      <c r="B427" s="759" t="s">
        <v>973</v>
      </c>
      <c r="C427" s="309" t="s">
        <v>882</v>
      </c>
      <c r="D427" s="308" t="s">
        <v>692</v>
      </c>
      <c r="E427" s="756" t="s">
        <v>691</v>
      </c>
      <c r="F427" s="310" t="s">
        <v>692</v>
      </c>
      <c r="G427" s="719"/>
      <c r="H427" s="308"/>
      <c r="I427" s="308" t="s">
        <v>709</v>
      </c>
      <c r="J427" s="308"/>
      <c r="K427" s="308"/>
      <c r="L427" s="308" t="s">
        <v>709</v>
      </c>
      <c r="M427" s="308"/>
      <c r="N427" s="308"/>
      <c r="O427" s="308"/>
      <c r="P427" s="308"/>
      <c r="Q427" s="308"/>
      <c r="R427" s="308" t="s">
        <v>709</v>
      </c>
      <c r="S427" s="721" t="s">
        <v>1605</v>
      </c>
      <c r="T427" s="311"/>
      <c r="U427" s="308"/>
      <c r="V427" s="311"/>
      <c r="W427" s="311"/>
      <c r="X427" s="628"/>
    </row>
    <row r="428" spans="1:24" ht="31.5" customHeight="1">
      <c r="A428" s="308">
        <v>415</v>
      </c>
      <c r="B428" s="759" t="s">
        <v>1870</v>
      </c>
      <c r="C428" s="309" t="s">
        <v>882</v>
      </c>
      <c r="D428" s="308" t="s">
        <v>692</v>
      </c>
      <c r="E428" s="756" t="s">
        <v>691</v>
      </c>
      <c r="F428" s="310" t="s">
        <v>692</v>
      </c>
      <c r="G428" s="719"/>
      <c r="H428" s="308"/>
      <c r="I428" s="308" t="s">
        <v>709</v>
      </c>
      <c r="J428" s="308"/>
      <c r="K428" s="308"/>
      <c r="L428" s="308" t="s">
        <v>709</v>
      </c>
      <c r="M428" s="308"/>
      <c r="N428" s="308"/>
      <c r="O428" s="308"/>
      <c r="P428" s="308"/>
      <c r="Q428" s="308"/>
      <c r="R428" s="308" t="s">
        <v>709</v>
      </c>
      <c r="S428" s="721" t="s">
        <v>1605</v>
      </c>
      <c r="T428" s="311"/>
      <c r="U428" s="308"/>
      <c r="V428" s="311"/>
      <c r="W428" s="311"/>
      <c r="X428" s="628"/>
    </row>
    <row r="429" spans="1:24" ht="31.5" customHeight="1">
      <c r="A429" s="308">
        <v>416</v>
      </c>
      <c r="B429" s="759" t="s">
        <v>975</v>
      </c>
      <c r="C429" s="309" t="s">
        <v>882</v>
      </c>
      <c r="D429" s="308" t="s">
        <v>692</v>
      </c>
      <c r="E429" s="756" t="s">
        <v>691</v>
      </c>
      <c r="F429" s="310" t="s">
        <v>692</v>
      </c>
      <c r="G429" s="719"/>
      <c r="H429" s="308"/>
      <c r="I429" s="308" t="s">
        <v>709</v>
      </c>
      <c r="J429" s="308"/>
      <c r="K429" s="308"/>
      <c r="L429" s="308" t="s">
        <v>709</v>
      </c>
      <c r="M429" s="308"/>
      <c r="N429" s="308"/>
      <c r="O429" s="308"/>
      <c r="P429" s="308"/>
      <c r="Q429" s="308"/>
      <c r="R429" s="308" t="s">
        <v>709</v>
      </c>
      <c r="S429" s="721" t="s">
        <v>1605</v>
      </c>
      <c r="T429" s="311"/>
      <c r="U429" s="308"/>
      <c r="V429" s="311"/>
      <c r="W429" s="311"/>
      <c r="X429" s="628"/>
    </row>
    <row r="430" spans="1:24" ht="31.5" customHeight="1">
      <c r="A430" s="308">
        <v>417</v>
      </c>
      <c r="B430" s="759" t="s">
        <v>980</v>
      </c>
      <c r="C430" s="309" t="s">
        <v>882</v>
      </c>
      <c r="D430" s="308" t="s">
        <v>692</v>
      </c>
      <c r="E430" s="756" t="s">
        <v>691</v>
      </c>
      <c r="F430" s="310" t="s">
        <v>692</v>
      </c>
      <c r="G430" s="719"/>
      <c r="H430" s="308"/>
      <c r="I430" s="308" t="s">
        <v>709</v>
      </c>
      <c r="J430" s="308"/>
      <c r="K430" s="308"/>
      <c r="L430" s="308" t="s">
        <v>709</v>
      </c>
      <c r="M430" s="308"/>
      <c r="N430" s="308"/>
      <c r="O430" s="308"/>
      <c r="P430" s="308"/>
      <c r="Q430" s="308"/>
      <c r="R430" s="308" t="s">
        <v>709</v>
      </c>
      <c r="S430" s="721" t="s">
        <v>1605</v>
      </c>
      <c r="T430" s="311"/>
      <c r="U430" s="308"/>
      <c r="V430" s="311"/>
      <c r="W430" s="311"/>
      <c r="X430" s="628"/>
    </row>
    <row r="431" spans="1:24" ht="31.5" customHeight="1">
      <c r="A431" s="308">
        <v>418</v>
      </c>
      <c r="B431" s="759" t="s">
        <v>1871</v>
      </c>
      <c r="C431" s="309" t="s">
        <v>882</v>
      </c>
      <c r="D431" s="308" t="s">
        <v>692</v>
      </c>
      <c r="E431" s="756" t="s">
        <v>691</v>
      </c>
      <c r="F431" s="310" t="s">
        <v>692</v>
      </c>
      <c r="G431" s="719"/>
      <c r="H431" s="308"/>
      <c r="I431" s="308" t="s">
        <v>709</v>
      </c>
      <c r="J431" s="308"/>
      <c r="K431" s="308"/>
      <c r="L431" s="308" t="s">
        <v>709</v>
      </c>
      <c r="M431" s="308"/>
      <c r="N431" s="308"/>
      <c r="O431" s="308"/>
      <c r="P431" s="308"/>
      <c r="Q431" s="308"/>
      <c r="R431" s="308" t="s">
        <v>709</v>
      </c>
      <c r="S431" s="721" t="s">
        <v>1605</v>
      </c>
      <c r="T431" s="311"/>
      <c r="U431" s="308"/>
      <c r="V431" s="311"/>
      <c r="W431" s="311"/>
      <c r="X431" s="628"/>
    </row>
    <row r="432" spans="1:24" ht="31.5" customHeight="1">
      <c r="A432" s="308">
        <v>419</v>
      </c>
      <c r="B432" s="759" t="s">
        <v>1779</v>
      </c>
      <c r="C432" s="309" t="s">
        <v>882</v>
      </c>
      <c r="D432" s="308" t="s">
        <v>692</v>
      </c>
      <c r="E432" s="756" t="s">
        <v>691</v>
      </c>
      <c r="F432" s="310" t="s">
        <v>692</v>
      </c>
      <c r="G432" s="719"/>
      <c r="H432" s="308"/>
      <c r="I432" s="308" t="s">
        <v>709</v>
      </c>
      <c r="J432" s="308"/>
      <c r="K432" s="308"/>
      <c r="L432" s="308" t="s">
        <v>709</v>
      </c>
      <c r="M432" s="308"/>
      <c r="N432" s="308"/>
      <c r="O432" s="308"/>
      <c r="P432" s="308"/>
      <c r="Q432" s="308"/>
      <c r="R432" s="308" t="s">
        <v>709</v>
      </c>
      <c r="S432" s="721" t="s">
        <v>1605</v>
      </c>
      <c r="T432" s="311"/>
      <c r="U432" s="308"/>
      <c r="V432" s="311"/>
      <c r="W432" s="311"/>
      <c r="X432" s="628"/>
    </row>
    <row r="433" spans="1:24" ht="31.5" customHeight="1">
      <c r="A433" s="308">
        <v>420</v>
      </c>
      <c r="B433" s="759" t="s">
        <v>976</v>
      </c>
      <c r="C433" s="309" t="s">
        <v>882</v>
      </c>
      <c r="D433" s="308" t="s">
        <v>692</v>
      </c>
      <c r="E433" s="756" t="s">
        <v>691</v>
      </c>
      <c r="F433" s="310" t="s">
        <v>692</v>
      </c>
      <c r="G433" s="719"/>
      <c r="H433" s="308"/>
      <c r="I433" s="308" t="s">
        <v>709</v>
      </c>
      <c r="J433" s="308"/>
      <c r="K433" s="308"/>
      <c r="L433" s="308" t="s">
        <v>709</v>
      </c>
      <c r="M433" s="308"/>
      <c r="N433" s="308"/>
      <c r="O433" s="308"/>
      <c r="P433" s="308"/>
      <c r="Q433" s="308"/>
      <c r="R433" s="308" t="s">
        <v>709</v>
      </c>
      <c r="S433" s="721" t="s">
        <v>1605</v>
      </c>
      <c r="T433" s="311"/>
      <c r="U433" s="308"/>
      <c r="V433" s="311"/>
      <c r="W433" s="311"/>
      <c r="X433" s="628"/>
    </row>
    <row r="434" spans="1:24" ht="31.5" customHeight="1">
      <c r="A434" s="308">
        <v>421</v>
      </c>
      <c r="B434" s="759" t="s">
        <v>978</v>
      </c>
      <c r="C434" s="309" t="s">
        <v>882</v>
      </c>
      <c r="D434" s="308" t="s">
        <v>692</v>
      </c>
      <c r="E434" s="756" t="s">
        <v>691</v>
      </c>
      <c r="F434" s="310" t="s">
        <v>692</v>
      </c>
      <c r="G434" s="719"/>
      <c r="H434" s="308"/>
      <c r="I434" s="308" t="s">
        <v>709</v>
      </c>
      <c r="J434" s="308"/>
      <c r="K434" s="308"/>
      <c r="L434" s="308" t="s">
        <v>709</v>
      </c>
      <c r="M434" s="308"/>
      <c r="N434" s="308"/>
      <c r="O434" s="308"/>
      <c r="P434" s="308"/>
      <c r="Q434" s="308"/>
      <c r="R434" s="308" t="s">
        <v>709</v>
      </c>
      <c r="S434" s="721" t="s">
        <v>1605</v>
      </c>
      <c r="T434" s="311"/>
      <c r="U434" s="308"/>
      <c r="V434" s="311"/>
      <c r="W434" s="311"/>
      <c r="X434" s="628"/>
    </row>
    <row r="435" spans="1:24" ht="31.5" customHeight="1">
      <c r="A435" s="308">
        <v>422</v>
      </c>
      <c r="B435" s="759" t="s">
        <v>1791</v>
      </c>
      <c r="C435" s="309" t="s">
        <v>882</v>
      </c>
      <c r="D435" s="308" t="s">
        <v>692</v>
      </c>
      <c r="E435" s="756" t="s">
        <v>691</v>
      </c>
      <c r="F435" s="310" t="s">
        <v>692</v>
      </c>
      <c r="G435" s="719"/>
      <c r="H435" s="308"/>
      <c r="I435" s="308" t="s">
        <v>709</v>
      </c>
      <c r="J435" s="308"/>
      <c r="K435" s="308"/>
      <c r="L435" s="308" t="s">
        <v>709</v>
      </c>
      <c r="M435" s="308"/>
      <c r="N435" s="308"/>
      <c r="O435" s="308"/>
      <c r="P435" s="308"/>
      <c r="Q435" s="308"/>
      <c r="R435" s="308" t="s">
        <v>709</v>
      </c>
      <c r="S435" s="721" t="s">
        <v>1605</v>
      </c>
      <c r="T435" s="311"/>
      <c r="U435" s="308"/>
      <c r="V435" s="311"/>
      <c r="W435" s="311"/>
      <c r="X435" s="628"/>
    </row>
    <row r="436" spans="1:24" ht="31.5" customHeight="1">
      <c r="A436" s="308">
        <v>423</v>
      </c>
      <c r="B436" s="759" t="s">
        <v>1872</v>
      </c>
      <c r="C436" s="309" t="s">
        <v>882</v>
      </c>
      <c r="D436" s="308" t="s">
        <v>692</v>
      </c>
      <c r="E436" s="756" t="s">
        <v>691</v>
      </c>
      <c r="F436" s="310" t="s">
        <v>692</v>
      </c>
      <c r="G436" s="719"/>
      <c r="H436" s="308"/>
      <c r="I436" s="308" t="s">
        <v>709</v>
      </c>
      <c r="J436" s="308"/>
      <c r="K436" s="308"/>
      <c r="L436" s="308" t="s">
        <v>709</v>
      </c>
      <c r="M436" s="308"/>
      <c r="N436" s="308"/>
      <c r="O436" s="308"/>
      <c r="P436" s="308"/>
      <c r="Q436" s="308"/>
      <c r="R436" s="308" t="s">
        <v>709</v>
      </c>
      <c r="S436" s="721" t="s">
        <v>1605</v>
      </c>
      <c r="T436" s="311"/>
      <c r="U436" s="308"/>
      <c r="V436" s="311"/>
      <c r="W436" s="311"/>
      <c r="X436" s="628"/>
    </row>
    <row r="437" spans="1:24" ht="31.5" customHeight="1">
      <c r="A437" s="308">
        <v>424</v>
      </c>
      <c r="B437" s="759" t="s">
        <v>1050</v>
      </c>
      <c r="C437" s="309" t="s">
        <v>882</v>
      </c>
      <c r="D437" s="308" t="s">
        <v>692</v>
      </c>
      <c r="E437" s="756" t="s">
        <v>691</v>
      </c>
      <c r="F437" s="310" t="s">
        <v>692</v>
      </c>
      <c r="G437" s="719"/>
      <c r="H437" s="308"/>
      <c r="I437" s="308" t="s">
        <v>709</v>
      </c>
      <c r="J437" s="308"/>
      <c r="K437" s="308"/>
      <c r="L437" s="308" t="s">
        <v>709</v>
      </c>
      <c r="M437" s="308"/>
      <c r="N437" s="308"/>
      <c r="O437" s="308"/>
      <c r="P437" s="308"/>
      <c r="Q437" s="308"/>
      <c r="R437" s="308" t="s">
        <v>709</v>
      </c>
      <c r="S437" s="721" t="s">
        <v>1605</v>
      </c>
      <c r="T437" s="311"/>
      <c r="U437" s="308"/>
      <c r="V437" s="311"/>
      <c r="W437" s="311"/>
      <c r="X437" s="628"/>
    </row>
    <row r="438" spans="1:24" ht="31.5" customHeight="1">
      <c r="A438" s="308">
        <v>425</v>
      </c>
      <c r="B438" s="759" t="s">
        <v>1767</v>
      </c>
      <c r="C438" s="309" t="s">
        <v>882</v>
      </c>
      <c r="D438" s="308" t="s">
        <v>692</v>
      </c>
      <c r="E438" s="756" t="s">
        <v>691</v>
      </c>
      <c r="F438" s="310" t="s">
        <v>692</v>
      </c>
      <c r="G438" s="719"/>
      <c r="H438" s="308"/>
      <c r="I438" s="308" t="s">
        <v>709</v>
      </c>
      <c r="J438" s="308"/>
      <c r="K438" s="308"/>
      <c r="L438" s="308" t="s">
        <v>709</v>
      </c>
      <c r="M438" s="308"/>
      <c r="N438" s="308"/>
      <c r="O438" s="308"/>
      <c r="P438" s="308"/>
      <c r="Q438" s="308"/>
      <c r="R438" s="308" t="s">
        <v>709</v>
      </c>
      <c r="S438" s="721" t="s">
        <v>1605</v>
      </c>
      <c r="T438" s="311"/>
      <c r="U438" s="308"/>
      <c r="V438" s="311"/>
      <c r="W438" s="311"/>
      <c r="X438" s="628"/>
    </row>
    <row r="439" spans="1:24" ht="31.5" customHeight="1">
      <c r="A439" s="308">
        <v>426</v>
      </c>
      <c r="B439" s="759" t="s">
        <v>982</v>
      </c>
      <c r="C439" s="309" t="s">
        <v>882</v>
      </c>
      <c r="D439" s="308" t="s">
        <v>692</v>
      </c>
      <c r="E439" s="756" t="s">
        <v>691</v>
      </c>
      <c r="F439" s="310" t="s">
        <v>692</v>
      </c>
      <c r="G439" s="719"/>
      <c r="H439" s="308"/>
      <c r="I439" s="308" t="s">
        <v>709</v>
      </c>
      <c r="J439" s="308"/>
      <c r="K439" s="308"/>
      <c r="L439" s="308" t="s">
        <v>709</v>
      </c>
      <c r="M439" s="308"/>
      <c r="N439" s="308"/>
      <c r="O439" s="308"/>
      <c r="P439" s="308"/>
      <c r="Q439" s="308"/>
      <c r="R439" s="308" t="s">
        <v>709</v>
      </c>
      <c r="S439" s="721" t="s">
        <v>1605</v>
      </c>
      <c r="T439" s="311"/>
      <c r="U439" s="308"/>
      <c r="V439" s="311"/>
      <c r="W439" s="311"/>
      <c r="X439" s="628"/>
    </row>
    <row r="440" spans="1:24" ht="31.5" customHeight="1">
      <c r="A440" s="308">
        <v>427</v>
      </c>
      <c r="B440" s="759" t="s">
        <v>983</v>
      </c>
      <c r="C440" s="309" t="s">
        <v>882</v>
      </c>
      <c r="D440" s="308" t="s">
        <v>692</v>
      </c>
      <c r="E440" s="756" t="s">
        <v>691</v>
      </c>
      <c r="F440" s="310" t="s">
        <v>692</v>
      </c>
      <c r="G440" s="719"/>
      <c r="H440" s="308"/>
      <c r="I440" s="308" t="s">
        <v>709</v>
      </c>
      <c r="J440" s="308"/>
      <c r="K440" s="308"/>
      <c r="L440" s="308" t="s">
        <v>709</v>
      </c>
      <c r="M440" s="308"/>
      <c r="N440" s="308"/>
      <c r="O440" s="308"/>
      <c r="P440" s="308"/>
      <c r="Q440" s="308"/>
      <c r="R440" s="308" t="s">
        <v>709</v>
      </c>
      <c r="S440" s="721" t="s">
        <v>1605</v>
      </c>
      <c r="T440" s="311"/>
      <c r="U440" s="308"/>
      <c r="V440" s="311"/>
      <c r="W440" s="311"/>
      <c r="X440" s="628"/>
    </row>
    <row r="441" spans="1:24" ht="31.5" customHeight="1">
      <c r="A441" s="308">
        <v>428</v>
      </c>
      <c r="B441" s="759" t="s">
        <v>1873</v>
      </c>
      <c r="C441" s="309" t="s">
        <v>882</v>
      </c>
      <c r="D441" s="308" t="s">
        <v>692</v>
      </c>
      <c r="E441" s="756" t="s">
        <v>691</v>
      </c>
      <c r="F441" s="310" t="s">
        <v>692</v>
      </c>
      <c r="G441" s="719"/>
      <c r="H441" s="308"/>
      <c r="I441" s="308" t="s">
        <v>709</v>
      </c>
      <c r="J441" s="308"/>
      <c r="K441" s="308"/>
      <c r="L441" s="308" t="s">
        <v>709</v>
      </c>
      <c r="M441" s="308"/>
      <c r="N441" s="308"/>
      <c r="O441" s="308"/>
      <c r="P441" s="308"/>
      <c r="Q441" s="308"/>
      <c r="R441" s="308" t="s">
        <v>709</v>
      </c>
      <c r="S441" s="721" t="s">
        <v>1605</v>
      </c>
      <c r="T441" s="311"/>
      <c r="U441" s="308"/>
      <c r="V441" s="311"/>
      <c r="W441" s="311"/>
      <c r="X441" s="628"/>
    </row>
    <row r="442" spans="1:24" ht="31.5" customHeight="1" thickBot="1">
      <c r="A442" s="308">
        <v>429</v>
      </c>
      <c r="B442" s="760" t="s">
        <v>1874</v>
      </c>
      <c r="C442" s="309" t="s">
        <v>882</v>
      </c>
      <c r="D442" s="308" t="s">
        <v>692</v>
      </c>
      <c r="E442" s="761" t="s">
        <v>691</v>
      </c>
      <c r="F442" s="310" t="s">
        <v>692</v>
      </c>
      <c r="G442" s="719"/>
      <c r="H442" s="308"/>
      <c r="I442" s="308" t="s">
        <v>709</v>
      </c>
      <c r="J442" s="308"/>
      <c r="K442" s="308"/>
      <c r="L442" s="308" t="s">
        <v>709</v>
      </c>
      <c r="M442" s="308"/>
      <c r="N442" s="308"/>
      <c r="O442" s="308"/>
      <c r="P442" s="308"/>
      <c r="Q442" s="308"/>
      <c r="R442" s="308" t="s">
        <v>709</v>
      </c>
      <c r="S442" s="721" t="s">
        <v>1605</v>
      </c>
      <c r="T442" s="311"/>
      <c r="U442" s="308"/>
      <c r="V442" s="311"/>
      <c r="W442" s="311"/>
      <c r="X442" s="628"/>
    </row>
    <row r="443" spans="1:24" ht="31.5" customHeight="1">
      <c r="A443" s="308">
        <v>430</v>
      </c>
      <c r="B443" s="309" t="s">
        <v>1875</v>
      </c>
      <c r="C443" s="309" t="s">
        <v>694</v>
      </c>
      <c r="D443" s="308">
        <v>43</v>
      </c>
      <c r="E443" s="308" t="s">
        <v>693</v>
      </c>
      <c r="F443" s="310" t="s">
        <v>694</v>
      </c>
      <c r="G443" s="719"/>
      <c r="H443" s="308"/>
      <c r="I443" s="308"/>
      <c r="J443" s="308"/>
      <c r="K443" s="308"/>
      <c r="L443" s="308" t="s">
        <v>709</v>
      </c>
      <c r="M443" s="308"/>
      <c r="N443" s="308"/>
      <c r="O443" s="308"/>
      <c r="P443" s="308"/>
      <c r="Q443" s="308"/>
      <c r="R443" s="308" t="s">
        <v>709</v>
      </c>
      <c r="S443" s="721" t="s">
        <v>1629</v>
      </c>
      <c r="T443" s="311"/>
      <c r="U443" s="308"/>
      <c r="V443" s="311"/>
      <c r="W443" s="311"/>
      <c r="X443" s="628"/>
    </row>
    <row r="444" spans="1:24" ht="31.5" customHeight="1">
      <c r="A444" s="308">
        <v>431</v>
      </c>
      <c r="B444" s="309" t="s">
        <v>1876</v>
      </c>
      <c r="C444" s="309" t="s">
        <v>694</v>
      </c>
      <c r="D444" s="308">
        <v>30</v>
      </c>
      <c r="E444" s="308" t="s">
        <v>693</v>
      </c>
      <c r="F444" s="310" t="s">
        <v>694</v>
      </c>
      <c r="G444" s="719"/>
      <c r="H444" s="308"/>
      <c r="I444" s="308"/>
      <c r="J444" s="308"/>
      <c r="K444" s="308"/>
      <c r="L444" s="308" t="s">
        <v>709</v>
      </c>
      <c r="M444" s="308"/>
      <c r="N444" s="308"/>
      <c r="O444" s="308"/>
      <c r="P444" s="308"/>
      <c r="Q444" s="308"/>
      <c r="R444" s="308" t="s">
        <v>709</v>
      </c>
      <c r="S444" s="721" t="s">
        <v>1629</v>
      </c>
      <c r="T444" s="311"/>
      <c r="U444" s="308"/>
      <c r="V444" s="311"/>
      <c r="W444" s="311"/>
      <c r="X444" s="628"/>
    </row>
    <row r="445" spans="1:24" ht="31.5" customHeight="1">
      <c r="A445" s="308">
        <v>432</v>
      </c>
      <c r="B445" s="309" t="s">
        <v>1877</v>
      </c>
      <c r="C445" s="309" t="s">
        <v>694</v>
      </c>
      <c r="D445" s="308">
        <v>34</v>
      </c>
      <c r="E445" s="308" t="s">
        <v>693</v>
      </c>
      <c r="F445" s="310" t="s">
        <v>694</v>
      </c>
      <c r="G445" s="719"/>
      <c r="H445" s="308"/>
      <c r="I445" s="308"/>
      <c r="J445" s="308"/>
      <c r="K445" s="308"/>
      <c r="L445" s="308" t="s">
        <v>709</v>
      </c>
      <c r="M445" s="308"/>
      <c r="N445" s="308"/>
      <c r="O445" s="308"/>
      <c r="P445" s="308"/>
      <c r="Q445" s="308"/>
      <c r="R445" s="308" t="s">
        <v>709</v>
      </c>
      <c r="S445" s="721" t="s">
        <v>1631</v>
      </c>
      <c r="T445" s="311"/>
      <c r="U445" s="308"/>
      <c r="V445" s="311"/>
      <c r="W445" s="311"/>
      <c r="X445" s="628"/>
    </row>
    <row r="446" spans="1:24" ht="31.5" customHeight="1">
      <c r="A446" s="308">
        <v>433</v>
      </c>
      <c r="B446" s="309" t="s">
        <v>1878</v>
      </c>
      <c r="C446" s="309" t="s">
        <v>694</v>
      </c>
      <c r="D446" s="308">
        <v>42</v>
      </c>
      <c r="E446" s="308" t="s">
        <v>691</v>
      </c>
      <c r="F446" s="310" t="s">
        <v>882</v>
      </c>
      <c r="G446" s="719"/>
      <c r="H446" s="308"/>
      <c r="I446" s="308" t="s">
        <v>709</v>
      </c>
      <c r="J446" s="308"/>
      <c r="K446" s="308"/>
      <c r="L446" s="308" t="s">
        <v>709</v>
      </c>
      <c r="M446" s="308"/>
      <c r="N446" s="308"/>
      <c r="O446" s="308"/>
      <c r="P446" s="308"/>
      <c r="Q446" s="308"/>
      <c r="R446" s="308" t="s">
        <v>709</v>
      </c>
      <c r="S446" s="721" t="s">
        <v>1631</v>
      </c>
      <c r="T446" s="311"/>
      <c r="U446" s="308"/>
      <c r="V446" s="311"/>
      <c r="W446" s="311"/>
      <c r="X446" s="628"/>
    </row>
    <row r="447" spans="1:24" ht="31.5" customHeight="1">
      <c r="A447" s="308">
        <v>434</v>
      </c>
      <c r="B447" s="309" t="s">
        <v>1879</v>
      </c>
      <c r="C447" s="309" t="s">
        <v>694</v>
      </c>
      <c r="D447" s="308">
        <v>54</v>
      </c>
      <c r="E447" s="308" t="s">
        <v>691</v>
      </c>
      <c r="F447" s="310" t="s">
        <v>882</v>
      </c>
      <c r="G447" s="719"/>
      <c r="H447" s="308"/>
      <c r="I447" s="308" t="s">
        <v>709</v>
      </c>
      <c r="J447" s="308"/>
      <c r="K447" s="308"/>
      <c r="L447" s="308" t="s">
        <v>709</v>
      </c>
      <c r="M447" s="308"/>
      <c r="N447" s="308"/>
      <c r="O447" s="308"/>
      <c r="P447" s="308"/>
      <c r="Q447" s="308"/>
      <c r="R447" s="308" t="s">
        <v>709</v>
      </c>
      <c r="S447" s="721" t="s">
        <v>1631</v>
      </c>
      <c r="T447" s="311"/>
      <c r="U447" s="308"/>
      <c r="V447" s="311"/>
      <c r="W447" s="311"/>
      <c r="X447" s="628"/>
    </row>
    <row r="448" spans="1:24" ht="31.5" customHeight="1">
      <c r="A448" s="308">
        <v>435</v>
      </c>
      <c r="B448" s="309" t="s">
        <v>1880</v>
      </c>
      <c r="C448" s="309" t="s">
        <v>694</v>
      </c>
      <c r="D448" s="308">
        <v>31</v>
      </c>
      <c r="E448" s="308" t="s">
        <v>693</v>
      </c>
      <c r="F448" s="310" t="s">
        <v>694</v>
      </c>
      <c r="G448" s="719"/>
      <c r="H448" s="308"/>
      <c r="I448" s="308"/>
      <c r="J448" s="308"/>
      <c r="K448" s="308"/>
      <c r="L448" s="308" t="s">
        <v>709</v>
      </c>
      <c r="M448" s="308"/>
      <c r="N448" s="308"/>
      <c r="O448" s="308"/>
      <c r="P448" s="308"/>
      <c r="Q448" s="308"/>
      <c r="R448" s="308" t="s">
        <v>709</v>
      </c>
      <c r="S448" s="721" t="s">
        <v>1631</v>
      </c>
      <c r="T448" s="311"/>
      <c r="U448" s="308"/>
      <c r="V448" s="311"/>
      <c r="W448" s="311"/>
      <c r="X448" s="628"/>
    </row>
    <row r="449" spans="1:24" ht="31.5" customHeight="1">
      <c r="A449" s="308">
        <v>436</v>
      </c>
      <c r="B449" s="309" t="s">
        <v>1881</v>
      </c>
      <c r="C449" s="309" t="s">
        <v>694</v>
      </c>
      <c r="D449" s="308">
        <v>22</v>
      </c>
      <c r="E449" s="308" t="s">
        <v>693</v>
      </c>
      <c r="F449" s="310" t="s">
        <v>694</v>
      </c>
      <c r="G449" s="719"/>
      <c r="H449" s="308"/>
      <c r="I449" s="308"/>
      <c r="J449" s="308"/>
      <c r="K449" s="308"/>
      <c r="L449" s="308" t="s">
        <v>709</v>
      </c>
      <c r="M449" s="308"/>
      <c r="N449" s="308"/>
      <c r="O449" s="308"/>
      <c r="P449" s="308"/>
      <c r="Q449" s="308"/>
      <c r="R449" s="308" t="s">
        <v>709</v>
      </c>
      <c r="S449" s="721" t="s">
        <v>1631</v>
      </c>
      <c r="T449" s="311"/>
      <c r="U449" s="308"/>
      <c r="V449" s="311"/>
      <c r="W449" s="311"/>
      <c r="X449" s="628"/>
    </row>
    <row r="450" spans="1:24" ht="31.5" customHeight="1">
      <c r="A450" s="308">
        <v>437</v>
      </c>
      <c r="B450" s="309" t="s">
        <v>1882</v>
      </c>
      <c r="C450" s="309" t="s">
        <v>694</v>
      </c>
      <c r="D450" s="308">
        <v>41</v>
      </c>
      <c r="E450" s="308" t="s">
        <v>693</v>
      </c>
      <c r="F450" s="310" t="s">
        <v>694</v>
      </c>
      <c r="G450" s="719"/>
      <c r="H450" s="308"/>
      <c r="I450" s="308"/>
      <c r="J450" s="308"/>
      <c r="K450" s="308"/>
      <c r="L450" s="308" t="s">
        <v>709</v>
      </c>
      <c r="M450" s="308"/>
      <c r="N450" s="308"/>
      <c r="O450" s="308"/>
      <c r="P450" s="308"/>
      <c r="Q450" s="308"/>
      <c r="R450" s="308" t="s">
        <v>709</v>
      </c>
      <c r="S450" s="721" t="s">
        <v>1631</v>
      </c>
      <c r="T450" s="311"/>
      <c r="U450" s="308"/>
      <c r="V450" s="311"/>
      <c r="W450" s="311"/>
      <c r="X450" s="628"/>
    </row>
    <row r="451" spans="1:24" ht="31.5" customHeight="1">
      <c r="A451" s="308">
        <v>438</v>
      </c>
      <c r="B451" s="290" t="s">
        <v>1883</v>
      </c>
      <c r="C451" s="722" t="s">
        <v>1884</v>
      </c>
      <c r="D451" s="723">
        <v>61</v>
      </c>
      <c r="E451" s="762" t="s">
        <v>693</v>
      </c>
      <c r="F451" s="726">
        <v>9105831842</v>
      </c>
      <c r="G451" s="763"/>
      <c r="H451" s="308"/>
      <c r="I451" s="308"/>
      <c r="J451" s="308"/>
      <c r="K451" s="308"/>
      <c r="L451" s="308" t="s">
        <v>709</v>
      </c>
      <c r="M451" s="308"/>
      <c r="N451" s="308" t="s">
        <v>709</v>
      </c>
      <c r="O451" s="308"/>
      <c r="P451" s="308" t="s">
        <v>709</v>
      </c>
      <c r="Q451" s="308"/>
      <c r="R451" s="308"/>
      <c r="S451" s="610" t="s">
        <v>817</v>
      </c>
      <c r="T451" s="311" t="s">
        <v>1885</v>
      </c>
      <c r="U451" s="308" t="s">
        <v>1886</v>
      </c>
      <c r="V451" s="311" t="s">
        <v>840</v>
      </c>
      <c r="W451" s="606" t="s">
        <v>1887</v>
      </c>
      <c r="X451" s="628"/>
    </row>
    <row r="452" spans="1:24" ht="31.5" customHeight="1">
      <c r="A452" s="308">
        <v>439</v>
      </c>
      <c r="B452" s="309" t="s">
        <v>802</v>
      </c>
      <c r="C452" s="309" t="s">
        <v>1597</v>
      </c>
      <c r="D452" s="308">
        <v>55</v>
      </c>
      <c r="E452" s="308" t="s">
        <v>693</v>
      </c>
      <c r="F452" s="310" t="s">
        <v>694</v>
      </c>
      <c r="G452" s="719"/>
      <c r="H452" s="308"/>
      <c r="I452" s="308"/>
      <c r="J452" s="308"/>
      <c r="K452" s="308"/>
      <c r="L452" s="726" t="s">
        <v>1001</v>
      </c>
      <c r="M452" s="308"/>
      <c r="N452" s="308"/>
      <c r="O452" s="308"/>
      <c r="P452" s="308" t="s">
        <v>1001</v>
      </c>
      <c r="Q452" s="308"/>
      <c r="R452" s="308"/>
      <c r="S452" s="721" t="s">
        <v>817</v>
      </c>
      <c r="T452" s="311" t="s">
        <v>803</v>
      </c>
      <c r="U452" s="308" t="s">
        <v>804</v>
      </c>
      <c r="V452" s="737" t="s">
        <v>863</v>
      </c>
      <c r="W452" s="311" t="s">
        <v>707</v>
      </c>
      <c r="X452" s="628"/>
    </row>
    <row r="453" spans="1:24" ht="31.5" customHeight="1">
      <c r="A453" s="308">
        <v>440</v>
      </c>
      <c r="B453" s="728" t="s">
        <v>1888</v>
      </c>
      <c r="C453" s="730" t="s">
        <v>1889</v>
      </c>
      <c r="D453" s="726">
        <v>72</v>
      </c>
      <c r="E453" s="726" t="s">
        <v>693</v>
      </c>
      <c r="F453" s="724">
        <v>9532363422</v>
      </c>
      <c r="G453" s="746"/>
      <c r="H453" s="726"/>
      <c r="I453" s="726"/>
      <c r="J453" s="747"/>
      <c r="K453" s="726"/>
      <c r="L453" s="726" t="s">
        <v>709</v>
      </c>
      <c r="M453" s="726"/>
      <c r="N453" s="726" t="s">
        <v>709</v>
      </c>
      <c r="O453" s="726"/>
      <c r="P453" s="726" t="s">
        <v>1001</v>
      </c>
      <c r="Q453" s="726"/>
      <c r="R453" s="726"/>
      <c r="S453" s="748" t="s">
        <v>817</v>
      </c>
      <c r="T453" s="728" t="s">
        <v>1890</v>
      </c>
      <c r="U453" s="726" t="s">
        <v>1891</v>
      </c>
      <c r="V453" s="764" t="s">
        <v>1015</v>
      </c>
      <c r="W453" s="728" t="s">
        <v>1168</v>
      </c>
      <c r="X453" s="628"/>
    </row>
    <row r="454" spans="1:24" ht="31.5" customHeight="1">
      <c r="A454" s="308">
        <v>441</v>
      </c>
      <c r="B454" s="744" t="s">
        <v>1892</v>
      </c>
      <c r="C454" s="730" t="s">
        <v>1893</v>
      </c>
      <c r="D454" s="723">
        <v>25</v>
      </c>
      <c r="E454" s="723" t="s">
        <v>693</v>
      </c>
      <c r="F454" s="724">
        <v>9287380016</v>
      </c>
      <c r="G454" s="746"/>
      <c r="H454" s="726"/>
      <c r="I454" s="726"/>
      <c r="J454" s="747"/>
      <c r="K454" s="726"/>
      <c r="L454" s="726" t="s">
        <v>709</v>
      </c>
      <c r="M454" s="726"/>
      <c r="N454" s="726"/>
      <c r="O454" s="726"/>
      <c r="P454" s="726" t="s">
        <v>1001</v>
      </c>
      <c r="Q454" s="726"/>
      <c r="R454" s="726"/>
      <c r="S454" s="748" t="s">
        <v>817</v>
      </c>
      <c r="T454" s="728" t="s">
        <v>1894</v>
      </c>
      <c r="U454" s="726" t="s">
        <v>1895</v>
      </c>
      <c r="V454" s="728" t="s">
        <v>840</v>
      </c>
      <c r="W454" s="728" t="s">
        <v>1896</v>
      </c>
      <c r="X454" s="628"/>
    </row>
    <row r="455" spans="1:24" ht="31.5" customHeight="1">
      <c r="A455" s="308">
        <v>442</v>
      </c>
      <c r="B455" s="309" t="s">
        <v>1897</v>
      </c>
      <c r="C455" s="309" t="s">
        <v>1898</v>
      </c>
      <c r="D455" s="308">
        <v>41</v>
      </c>
      <c r="E455" s="308">
        <v>41</v>
      </c>
      <c r="F455" s="310">
        <v>9810146417</v>
      </c>
      <c r="G455" s="719"/>
      <c r="H455" s="308"/>
      <c r="I455" s="308"/>
      <c r="J455" s="308"/>
      <c r="K455" s="308"/>
      <c r="L455" s="308" t="s">
        <v>709</v>
      </c>
      <c r="M455" s="308"/>
      <c r="N455" s="308"/>
      <c r="O455" s="308"/>
      <c r="P455" s="308"/>
      <c r="Q455" s="308" t="s">
        <v>709</v>
      </c>
      <c r="R455" s="308"/>
      <c r="S455" s="721" t="s">
        <v>1119</v>
      </c>
      <c r="T455" s="311" t="s">
        <v>1899</v>
      </c>
      <c r="U455" s="308"/>
      <c r="V455" s="728"/>
      <c r="W455" s="728"/>
      <c r="X455" s="628"/>
    </row>
    <row r="456" spans="1:24" ht="31.5" customHeight="1">
      <c r="A456" s="308">
        <v>443</v>
      </c>
      <c r="B456" s="720" t="s">
        <v>1900</v>
      </c>
      <c r="C456" s="309" t="s">
        <v>1901</v>
      </c>
      <c r="D456" s="308">
        <v>29</v>
      </c>
      <c r="E456" s="308" t="s">
        <v>693</v>
      </c>
      <c r="F456" s="310">
        <v>9362494068</v>
      </c>
      <c r="G456" s="719"/>
      <c r="H456" s="308"/>
      <c r="I456" s="308"/>
      <c r="J456" s="308"/>
      <c r="K456" s="308"/>
      <c r="L456" s="308"/>
      <c r="M456" s="308" t="s">
        <v>709</v>
      </c>
      <c r="N456" s="308"/>
      <c r="O456" s="308"/>
      <c r="P456" s="308"/>
      <c r="Q456" s="308"/>
      <c r="R456" s="308" t="s">
        <v>709</v>
      </c>
      <c r="S456" s="308" t="s">
        <v>1637</v>
      </c>
      <c r="T456" s="311"/>
      <c r="U456" s="308"/>
      <c r="V456" s="311"/>
      <c r="W456" s="752"/>
      <c r="X456" s="628"/>
    </row>
    <row r="457" spans="1:24" ht="31.5" customHeight="1">
      <c r="A457" s="308">
        <v>444</v>
      </c>
      <c r="B457" s="309" t="s">
        <v>1902</v>
      </c>
      <c r="C457" s="309" t="s">
        <v>1903</v>
      </c>
      <c r="D457" s="308">
        <v>32</v>
      </c>
      <c r="E457" s="308" t="s">
        <v>693</v>
      </c>
      <c r="F457" s="310">
        <v>9563341461</v>
      </c>
      <c r="G457" s="716"/>
      <c r="H457" s="308"/>
      <c r="I457" s="308"/>
      <c r="J457" s="308"/>
      <c r="K457" s="308"/>
      <c r="L457" s="308"/>
      <c r="M457" s="308" t="s">
        <v>709</v>
      </c>
      <c r="N457" s="308"/>
      <c r="O457" s="308"/>
      <c r="P457" s="308"/>
      <c r="Q457" s="308"/>
      <c r="R457" s="308" t="s">
        <v>709</v>
      </c>
      <c r="S457" s="717" t="s">
        <v>1637</v>
      </c>
      <c r="T457" s="311"/>
      <c r="U457" s="308"/>
      <c r="V457" s="311"/>
      <c r="W457" s="311"/>
      <c r="X457" s="628"/>
    </row>
    <row r="458" spans="1:24" ht="31.5" customHeight="1">
      <c r="A458" s="308">
        <v>445</v>
      </c>
      <c r="B458" s="309" t="s">
        <v>1904</v>
      </c>
      <c r="C458" s="309" t="s">
        <v>1903</v>
      </c>
      <c r="D458" s="308">
        <v>26</v>
      </c>
      <c r="E458" s="308" t="s">
        <v>691</v>
      </c>
      <c r="F458" s="310">
        <v>9123891607</v>
      </c>
      <c r="G458" s="718"/>
      <c r="H458" s="308"/>
      <c r="I458" s="308" t="s">
        <v>709</v>
      </c>
      <c r="J458" s="308"/>
      <c r="K458" s="308"/>
      <c r="L458" s="308"/>
      <c r="M458" s="308" t="s">
        <v>709</v>
      </c>
      <c r="N458" s="308"/>
      <c r="O458" s="308"/>
      <c r="P458" s="308"/>
      <c r="Q458" s="308"/>
      <c r="R458" s="308" t="s">
        <v>709</v>
      </c>
      <c r="S458" s="717" t="s">
        <v>1637</v>
      </c>
      <c r="T458" s="311"/>
      <c r="U458" s="308"/>
      <c r="V458" s="311"/>
      <c r="W458" s="311"/>
      <c r="X458" s="628"/>
    </row>
    <row r="459" spans="1:24" ht="31.5" customHeight="1">
      <c r="A459" s="308">
        <v>446</v>
      </c>
      <c r="B459" s="309" t="s">
        <v>1905</v>
      </c>
      <c r="C459" s="309" t="s">
        <v>1906</v>
      </c>
      <c r="D459" s="308">
        <v>33</v>
      </c>
      <c r="E459" s="308" t="s">
        <v>691</v>
      </c>
      <c r="F459" s="310">
        <v>9502921375</v>
      </c>
      <c r="G459" s="719"/>
      <c r="H459" s="308"/>
      <c r="I459" s="308" t="s">
        <v>709</v>
      </c>
      <c r="J459" s="308"/>
      <c r="K459" s="308"/>
      <c r="L459" s="308" t="s">
        <v>709</v>
      </c>
      <c r="M459" s="308"/>
      <c r="N459" s="308"/>
      <c r="O459" s="308"/>
      <c r="P459" s="308"/>
      <c r="Q459" s="308"/>
      <c r="R459" s="308" t="s">
        <v>709</v>
      </c>
      <c r="S459" s="717" t="s">
        <v>695</v>
      </c>
      <c r="T459" s="311"/>
      <c r="U459" s="308"/>
      <c r="V459" s="311"/>
      <c r="W459" s="311"/>
      <c r="X459" s="628"/>
    </row>
    <row r="460" spans="1:24" ht="31.5" customHeight="1">
      <c r="A460" s="308">
        <v>447</v>
      </c>
      <c r="B460" s="311" t="s">
        <v>1907</v>
      </c>
      <c r="C460" s="309" t="s">
        <v>1908</v>
      </c>
      <c r="D460" s="308">
        <v>60</v>
      </c>
      <c r="E460" s="308" t="s">
        <v>691</v>
      </c>
      <c r="F460" s="310">
        <v>9773129408</v>
      </c>
      <c r="G460" s="719"/>
      <c r="H460" s="308"/>
      <c r="I460" s="308" t="s">
        <v>709</v>
      </c>
      <c r="J460" s="308"/>
      <c r="K460" s="308"/>
      <c r="L460" s="308" t="s">
        <v>709</v>
      </c>
      <c r="M460" s="308"/>
      <c r="N460" s="308" t="s">
        <v>709</v>
      </c>
      <c r="O460" s="308"/>
      <c r="P460" s="308"/>
      <c r="Q460" s="308"/>
      <c r="R460" s="308" t="s">
        <v>709</v>
      </c>
      <c r="S460" s="717" t="s">
        <v>1637</v>
      </c>
      <c r="T460" s="308"/>
      <c r="U460" s="308"/>
      <c r="V460" s="311"/>
      <c r="W460" s="311"/>
      <c r="X460" s="628"/>
    </row>
    <row r="461" spans="1:24" ht="31.5" customHeight="1">
      <c r="A461" s="308">
        <v>448</v>
      </c>
      <c r="B461" s="309" t="s">
        <v>1909</v>
      </c>
      <c r="C461" s="309" t="s">
        <v>1910</v>
      </c>
      <c r="D461" s="308">
        <v>63</v>
      </c>
      <c r="E461" s="308" t="s">
        <v>691</v>
      </c>
      <c r="F461" s="310" t="s">
        <v>1911</v>
      </c>
      <c r="G461" s="716"/>
      <c r="H461" s="308"/>
      <c r="I461" s="308" t="s">
        <v>709</v>
      </c>
      <c r="J461" s="308"/>
      <c r="K461" s="308"/>
      <c r="L461" s="308" t="s">
        <v>709</v>
      </c>
      <c r="M461" s="308"/>
      <c r="N461" s="308" t="s">
        <v>709</v>
      </c>
      <c r="O461" s="308"/>
      <c r="P461" s="308"/>
      <c r="Q461" s="308"/>
      <c r="R461" s="308" t="s">
        <v>709</v>
      </c>
      <c r="S461" s="717" t="s">
        <v>1637</v>
      </c>
      <c r="T461" s="311"/>
      <c r="U461" s="308"/>
      <c r="V461" s="311"/>
      <c r="W461" s="311"/>
      <c r="X461" s="628"/>
    </row>
    <row r="462" spans="1:24" ht="31.5" customHeight="1">
      <c r="A462" s="308">
        <v>449</v>
      </c>
      <c r="B462" s="309" t="s">
        <v>1912</v>
      </c>
      <c r="C462" s="309" t="s">
        <v>1913</v>
      </c>
      <c r="D462" s="308">
        <v>53</v>
      </c>
      <c r="E462" s="308" t="s">
        <v>693</v>
      </c>
      <c r="F462" s="310">
        <v>9083479601</v>
      </c>
      <c r="G462" s="718"/>
      <c r="H462" s="308"/>
      <c r="I462" s="308"/>
      <c r="J462" s="308"/>
      <c r="K462" s="308"/>
      <c r="L462" s="308" t="s">
        <v>709</v>
      </c>
      <c r="M462" s="308"/>
      <c r="N462" s="308"/>
      <c r="O462" s="308"/>
      <c r="P462" s="308"/>
      <c r="Q462" s="308"/>
      <c r="R462" s="308" t="s">
        <v>709</v>
      </c>
      <c r="S462" s="717" t="s">
        <v>1637</v>
      </c>
      <c r="T462" s="311"/>
      <c r="U462" s="308"/>
      <c r="V462" s="311"/>
      <c r="W462" s="311"/>
      <c r="X462" s="628"/>
    </row>
    <row r="463" spans="1:24" ht="31.5" customHeight="1">
      <c r="A463" s="308">
        <v>450</v>
      </c>
      <c r="B463" s="311" t="s">
        <v>1914</v>
      </c>
      <c r="C463" s="309" t="s">
        <v>1915</v>
      </c>
      <c r="D463" s="308">
        <v>64</v>
      </c>
      <c r="E463" s="308" t="s">
        <v>693</v>
      </c>
      <c r="F463" s="310">
        <v>9081514695</v>
      </c>
      <c r="G463" s="718"/>
      <c r="H463" s="308"/>
      <c r="I463" s="308"/>
      <c r="J463" s="308"/>
      <c r="K463" s="308"/>
      <c r="L463" s="308" t="s">
        <v>709</v>
      </c>
      <c r="M463" s="308"/>
      <c r="N463" s="308" t="s">
        <v>709</v>
      </c>
      <c r="O463" s="308"/>
      <c r="P463" s="308"/>
      <c r="Q463" s="308"/>
      <c r="R463" s="308" t="s">
        <v>709</v>
      </c>
      <c r="S463" s="717" t="s">
        <v>1637</v>
      </c>
      <c r="T463" s="308"/>
      <c r="U463" s="308"/>
      <c r="V463" s="311"/>
      <c r="W463" s="311"/>
      <c r="X463" s="628"/>
    </row>
    <row r="464" spans="1:24" ht="31.5" customHeight="1">
      <c r="A464" s="308">
        <v>451</v>
      </c>
      <c r="B464" s="311" t="s">
        <v>1916</v>
      </c>
      <c r="C464" s="309" t="s">
        <v>1917</v>
      </c>
      <c r="D464" s="308">
        <v>28</v>
      </c>
      <c r="E464" s="308" t="s">
        <v>691</v>
      </c>
      <c r="F464" s="310">
        <v>9464220558</v>
      </c>
      <c r="G464" s="718"/>
      <c r="H464" s="308"/>
      <c r="I464" s="308" t="s">
        <v>709</v>
      </c>
      <c r="J464" s="308"/>
      <c r="K464" s="308"/>
      <c r="L464" s="308"/>
      <c r="M464" s="308" t="s">
        <v>709</v>
      </c>
      <c r="N464" s="308"/>
      <c r="O464" s="308"/>
      <c r="P464" s="308"/>
      <c r="Q464" s="308"/>
      <c r="R464" s="308" t="s">
        <v>709</v>
      </c>
      <c r="S464" s="717" t="s">
        <v>695</v>
      </c>
      <c r="T464" s="308"/>
      <c r="U464" s="308"/>
      <c r="V464" s="311"/>
      <c r="W464" s="311"/>
      <c r="X464" s="628"/>
    </row>
    <row r="465" spans="1:24" ht="31.5" customHeight="1">
      <c r="A465" s="308">
        <v>452</v>
      </c>
      <c r="B465" s="311" t="s">
        <v>1918</v>
      </c>
      <c r="C465" s="309" t="s">
        <v>1919</v>
      </c>
      <c r="D465" s="308">
        <v>20</v>
      </c>
      <c r="E465" s="308" t="s">
        <v>693</v>
      </c>
      <c r="F465" s="310">
        <v>9128590336</v>
      </c>
      <c r="G465" s="718"/>
      <c r="H465" s="308"/>
      <c r="I465" s="308"/>
      <c r="J465" s="308"/>
      <c r="K465" s="308"/>
      <c r="L465" s="308" t="s">
        <v>709</v>
      </c>
      <c r="M465" s="308"/>
      <c r="N465" s="308"/>
      <c r="O465" s="308"/>
      <c r="P465" s="308"/>
      <c r="Q465" s="308"/>
      <c r="R465" s="308" t="s">
        <v>709</v>
      </c>
      <c r="S465" s="717" t="s">
        <v>1637</v>
      </c>
      <c r="T465" s="308"/>
      <c r="U465" s="308"/>
      <c r="V465" s="311"/>
      <c r="W465" s="311"/>
      <c r="X465" s="628"/>
    </row>
    <row r="466" spans="1:24" ht="31.5" customHeight="1">
      <c r="A466" s="308">
        <v>453</v>
      </c>
      <c r="B466" s="311" t="s">
        <v>1920</v>
      </c>
      <c r="C466" s="309" t="s">
        <v>1921</v>
      </c>
      <c r="D466" s="308">
        <v>25</v>
      </c>
      <c r="E466" s="308" t="s">
        <v>691</v>
      </c>
      <c r="F466" s="310">
        <v>9484851616</v>
      </c>
      <c r="G466" s="718"/>
      <c r="H466" s="308"/>
      <c r="I466" s="308" t="s">
        <v>709</v>
      </c>
      <c r="J466" s="308"/>
      <c r="K466" s="308"/>
      <c r="L466" s="308" t="s">
        <v>709</v>
      </c>
      <c r="M466" s="308"/>
      <c r="N466" s="308"/>
      <c r="O466" s="308"/>
      <c r="P466" s="308"/>
      <c r="Q466" s="308"/>
      <c r="R466" s="308"/>
      <c r="S466" s="717" t="s">
        <v>1637</v>
      </c>
      <c r="T466" s="308"/>
      <c r="U466" s="308"/>
      <c r="V466" s="311"/>
      <c r="W466" s="311"/>
      <c r="X466" s="628"/>
    </row>
    <row r="467" spans="1:24" ht="31.5" customHeight="1">
      <c r="A467" s="308">
        <v>454</v>
      </c>
      <c r="B467" s="311" t="s">
        <v>1922</v>
      </c>
      <c r="C467" s="309" t="s">
        <v>1923</v>
      </c>
      <c r="D467" s="308">
        <v>27</v>
      </c>
      <c r="E467" s="308" t="s">
        <v>691</v>
      </c>
      <c r="F467" s="310">
        <v>9553795289</v>
      </c>
      <c r="G467" s="718"/>
      <c r="H467" s="308"/>
      <c r="I467" s="308" t="s">
        <v>709</v>
      </c>
      <c r="J467" s="308"/>
      <c r="K467" s="308"/>
      <c r="L467" s="308" t="s">
        <v>709</v>
      </c>
      <c r="M467" s="308"/>
      <c r="N467" s="308"/>
      <c r="O467" s="308"/>
      <c r="P467" s="308"/>
      <c r="Q467" s="308"/>
      <c r="R467" s="308"/>
      <c r="S467" s="717" t="s">
        <v>1637</v>
      </c>
      <c r="T467" s="308"/>
      <c r="U467" s="308"/>
      <c r="V467" s="311"/>
      <c r="W467" s="311"/>
      <c r="X467" s="628"/>
    </row>
    <row r="468" spans="1:24" ht="31.5" customHeight="1">
      <c r="A468" s="308">
        <v>455</v>
      </c>
      <c r="B468" s="311" t="s">
        <v>1924</v>
      </c>
      <c r="C468" s="309" t="s">
        <v>1925</v>
      </c>
      <c r="D468" s="308">
        <v>63</v>
      </c>
      <c r="E468" s="308" t="s">
        <v>691</v>
      </c>
      <c r="F468" s="310" t="s">
        <v>1926</v>
      </c>
      <c r="G468" s="718"/>
      <c r="H468" s="308"/>
      <c r="I468" s="308" t="s">
        <v>709</v>
      </c>
      <c r="J468" s="308"/>
      <c r="K468" s="308"/>
      <c r="L468" s="308" t="s">
        <v>709</v>
      </c>
      <c r="M468" s="308"/>
      <c r="N468" s="308" t="s">
        <v>709</v>
      </c>
      <c r="O468" s="308"/>
      <c r="P468" s="308"/>
      <c r="Q468" s="308"/>
      <c r="R468" s="308"/>
      <c r="S468" s="717" t="s">
        <v>1637</v>
      </c>
      <c r="T468" s="308"/>
      <c r="U468" s="308"/>
      <c r="V468" s="311"/>
      <c r="W468" s="311"/>
      <c r="X468" s="628"/>
    </row>
    <row r="469" spans="1:24" ht="31.5" customHeight="1">
      <c r="A469" s="308">
        <v>456</v>
      </c>
      <c r="B469" s="311" t="s">
        <v>1927</v>
      </c>
      <c r="C469" s="309" t="s">
        <v>1928</v>
      </c>
      <c r="D469" s="308">
        <v>67</v>
      </c>
      <c r="E469" s="308" t="s">
        <v>693</v>
      </c>
      <c r="F469" s="310">
        <v>9083351978</v>
      </c>
      <c r="G469" s="719"/>
      <c r="H469" s="308"/>
      <c r="I469" s="308"/>
      <c r="J469" s="308"/>
      <c r="K469" s="308"/>
      <c r="L469" s="308" t="s">
        <v>709</v>
      </c>
      <c r="M469" s="308"/>
      <c r="N469" s="308" t="s">
        <v>709</v>
      </c>
      <c r="O469" s="308"/>
      <c r="P469" s="308"/>
      <c r="Q469" s="308"/>
      <c r="R469" s="308" t="s">
        <v>709</v>
      </c>
      <c r="S469" s="308" t="s">
        <v>695</v>
      </c>
      <c r="T469" s="308"/>
      <c r="U469" s="308"/>
      <c r="V469" s="311"/>
      <c r="W469" s="311"/>
      <c r="X469" s="628"/>
    </row>
    <row r="470" spans="1:24" ht="31.5" customHeight="1">
      <c r="A470" s="308">
        <v>457</v>
      </c>
      <c r="B470" s="311" t="s">
        <v>1929</v>
      </c>
      <c r="C470" s="309" t="s">
        <v>1930</v>
      </c>
      <c r="D470" s="308">
        <v>46</v>
      </c>
      <c r="E470" s="308" t="s">
        <v>691</v>
      </c>
      <c r="F470" s="310">
        <v>9953624479</v>
      </c>
      <c r="G470" s="718"/>
      <c r="H470" s="308"/>
      <c r="I470" s="308" t="s">
        <v>709</v>
      </c>
      <c r="J470" s="308"/>
      <c r="K470" s="308"/>
      <c r="L470" s="308"/>
      <c r="M470" s="308"/>
      <c r="N470" s="308"/>
      <c r="O470" s="308"/>
      <c r="P470" s="308"/>
      <c r="Q470" s="308"/>
      <c r="R470" s="308" t="s">
        <v>709</v>
      </c>
      <c r="S470" s="717" t="s">
        <v>1637</v>
      </c>
      <c r="T470" s="311"/>
      <c r="U470" s="308"/>
      <c r="V470" s="311"/>
      <c r="W470" s="311"/>
      <c r="X470" s="628"/>
    </row>
    <row r="471" spans="1:24" ht="31.5" customHeight="1">
      <c r="A471" s="308">
        <v>458</v>
      </c>
      <c r="B471" s="309" t="s">
        <v>1931</v>
      </c>
      <c r="C471" s="309" t="s">
        <v>1932</v>
      </c>
      <c r="D471" s="308">
        <v>32</v>
      </c>
      <c r="E471" s="308" t="s">
        <v>693</v>
      </c>
      <c r="F471" s="310">
        <v>9156668418</v>
      </c>
      <c r="G471" s="718"/>
      <c r="H471" s="308"/>
      <c r="I471" s="308"/>
      <c r="J471" s="308"/>
      <c r="K471" s="308"/>
      <c r="L471" s="308"/>
      <c r="M471" s="308"/>
      <c r="N471" s="308"/>
      <c r="O471" s="308"/>
      <c r="P471" s="308"/>
      <c r="Q471" s="308"/>
      <c r="R471" s="308" t="s">
        <v>709</v>
      </c>
      <c r="S471" s="717" t="s">
        <v>1637</v>
      </c>
      <c r="T471" s="311"/>
      <c r="U471" s="308"/>
      <c r="V471" s="311"/>
      <c r="W471" s="311"/>
      <c r="X471" s="628"/>
    </row>
    <row r="472" spans="1:24" ht="31.5" customHeight="1">
      <c r="A472" s="308">
        <v>459</v>
      </c>
      <c r="B472" s="309" t="s">
        <v>1933</v>
      </c>
      <c r="C472" s="309" t="s">
        <v>1934</v>
      </c>
      <c r="D472" s="308">
        <v>22</v>
      </c>
      <c r="E472" s="308" t="s">
        <v>691</v>
      </c>
      <c r="F472" s="310">
        <v>9460566692</v>
      </c>
      <c r="G472" s="719"/>
      <c r="H472" s="308"/>
      <c r="I472" s="308" t="s">
        <v>709</v>
      </c>
      <c r="J472" s="308"/>
      <c r="K472" s="308"/>
      <c r="L472" s="308"/>
      <c r="M472" s="308"/>
      <c r="N472" s="308"/>
      <c r="O472" s="308"/>
      <c r="P472" s="308"/>
      <c r="Q472" s="308"/>
      <c r="R472" s="308" t="s">
        <v>709</v>
      </c>
      <c r="S472" s="717" t="s">
        <v>695</v>
      </c>
      <c r="T472" s="311"/>
      <c r="U472" s="308"/>
      <c r="V472" s="311"/>
      <c r="W472" s="311"/>
      <c r="X472" s="628"/>
    </row>
    <row r="473" spans="1:24" ht="31.5" customHeight="1">
      <c r="A473" s="308">
        <v>460</v>
      </c>
      <c r="B473" s="309" t="s">
        <v>1935</v>
      </c>
      <c r="C473" s="309" t="s">
        <v>1936</v>
      </c>
      <c r="D473" s="308">
        <v>38</v>
      </c>
      <c r="E473" s="308" t="s">
        <v>693</v>
      </c>
      <c r="F473" s="308">
        <v>9502988085</v>
      </c>
      <c r="G473" s="719"/>
      <c r="H473" s="308"/>
      <c r="I473" s="308"/>
      <c r="J473" s="308"/>
      <c r="K473" s="308"/>
      <c r="L473" s="308" t="s">
        <v>709</v>
      </c>
      <c r="M473" s="308"/>
      <c r="N473" s="308"/>
      <c r="O473" s="308"/>
      <c r="P473" s="308"/>
      <c r="Q473" s="308"/>
      <c r="R473" s="308" t="s">
        <v>709</v>
      </c>
      <c r="S473" s="717" t="s">
        <v>1637</v>
      </c>
      <c r="T473" s="311"/>
      <c r="U473" s="308"/>
      <c r="V473" s="311"/>
      <c r="W473" s="311"/>
      <c r="X473" s="628"/>
    </row>
    <row r="474" spans="1:24" ht="31.5" customHeight="1">
      <c r="A474" s="308">
        <v>461</v>
      </c>
      <c r="B474" s="309" t="s">
        <v>1937</v>
      </c>
      <c r="C474" s="309" t="s">
        <v>1938</v>
      </c>
      <c r="D474" s="308">
        <v>36</v>
      </c>
      <c r="E474" s="308" t="s">
        <v>1939</v>
      </c>
      <c r="F474" s="310">
        <v>9123003706</v>
      </c>
      <c r="G474" s="718"/>
      <c r="H474" s="308"/>
      <c r="I474" s="308"/>
      <c r="J474" s="308"/>
      <c r="K474" s="308"/>
      <c r="L474" s="308" t="s">
        <v>709</v>
      </c>
      <c r="M474" s="308"/>
      <c r="N474" s="308"/>
      <c r="O474" s="308"/>
      <c r="P474" s="308"/>
      <c r="Q474" s="308"/>
      <c r="R474" s="308" t="s">
        <v>709</v>
      </c>
      <c r="S474" s="717" t="s">
        <v>1637</v>
      </c>
      <c r="T474" s="311"/>
      <c r="U474" s="308"/>
      <c r="V474" s="311"/>
      <c r="W474" s="311"/>
      <c r="X474" s="628"/>
    </row>
    <row r="475" spans="1:24" ht="31.5" customHeight="1">
      <c r="A475" s="308">
        <v>462</v>
      </c>
      <c r="B475" s="309" t="s">
        <v>1940</v>
      </c>
      <c r="C475" s="309" t="s">
        <v>1941</v>
      </c>
      <c r="D475" s="308">
        <v>64</v>
      </c>
      <c r="E475" s="308" t="s">
        <v>693</v>
      </c>
      <c r="F475" s="310">
        <v>9397839849</v>
      </c>
      <c r="G475" s="716"/>
      <c r="H475" s="308"/>
      <c r="I475" s="308"/>
      <c r="J475" s="308"/>
      <c r="K475" s="308"/>
      <c r="L475" s="308" t="s">
        <v>709</v>
      </c>
      <c r="M475" s="308"/>
      <c r="N475" s="308" t="s">
        <v>709</v>
      </c>
      <c r="O475" s="308"/>
      <c r="P475" s="308"/>
      <c r="Q475" s="308"/>
      <c r="R475" s="308" t="s">
        <v>709</v>
      </c>
      <c r="S475" s="717" t="s">
        <v>1637</v>
      </c>
      <c r="T475" s="311"/>
      <c r="U475" s="308"/>
      <c r="V475" s="311"/>
      <c r="W475" s="311"/>
      <c r="X475" s="628"/>
    </row>
    <row r="476" spans="1:24" ht="31.5" customHeight="1">
      <c r="A476" s="308">
        <v>463</v>
      </c>
      <c r="B476" s="309" t="s">
        <v>1942</v>
      </c>
      <c r="C476" s="309" t="s">
        <v>1943</v>
      </c>
      <c r="D476" s="308">
        <v>63</v>
      </c>
      <c r="E476" s="308" t="s">
        <v>691</v>
      </c>
      <c r="F476" s="310">
        <v>9658798301</v>
      </c>
      <c r="G476" s="719"/>
      <c r="H476" s="308"/>
      <c r="I476" s="308" t="s">
        <v>709</v>
      </c>
      <c r="J476" s="308"/>
      <c r="K476" s="308"/>
      <c r="L476" s="308" t="s">
        <v>709</v>
      </c>
      <c r="M476" s="308"/>
      <c r="N476" s="308" t="s">
        <v>709</v>
      </c>
      <c r="O476" s="308"/>
      <c r="P476" s="308"/>
      <c r="Q476" s="308"/>
      <c r="R476" s="308" t="s">
        <v>709</v>
      </c>
      <c r="S476" s="308" t="s">
        <v>1637</v>
      </c>
      <c r="T476" s="311"/>
      <c r="U476" s="308"/>
      <c r="V476" s="311"/>
      <c r="W476" s="311"/>
      <c r="X476" s="628"/>
    </row>
    <row r="477" spans="1:24" ht="31.5" customHeight="1">
      <c r="A477" s="308">
        <v>464</v>
      </c>
      <c r="B477" s="720" t="s">
        <v>1944</v>
      </c>
      <c r="C477" s="309" t="s">
        <v>1945</v>
      </c>
      <c r="D477" s="308">
        <v>23</v>
      </c>
      <c r="E477" s="308" t="s">
        <v>691</v>
      </c>
      <c r="F477" s="310">
        <v>930262483</v>
      </c>
      <c r="G477" s="719"/>
      <c r="H477" s="308"/>
      <c r="I477" s="308" t="s">
        <v>709</v>
      </c>
      <c r="J477" s="308"/>
      <c r="K477" s="308"/>
      <c r="L477" s="308"/>
      <c r="M477" s="308" t="s">
        <v>709</v>
      </c>
      <c r="N477" s="308"/>
      <c r="O477" s="308"/>
      <c r="P477" s="308"/>
      <c r="Q477" s="308"/>
      <c r="R477" s="308" t="s">
        <v>709</v>
      </c>
      <c r="S477" s="308" t="s">
        <v>1637</v>
      </c>
      <c r="T477" s="311"/>
      <c r="U477" s="308"/>
      <c r="V477" s="311"/>
      <c r="W477" s="311"/>
      <c r="X477" s="628"/>
    </row>
    <row r="478" spans="1:24" ht="31.5" customHeight="1">
      <c r="A478" s="308">
        <v>465</v>
      </c>
      <c r="B478" s="309" t="s">
        <v>1946</v>
      </c>
      <c r="C478" s="309" t="s">
        <v>1947</v>
      </c>
      <c r="D478" s="308">
        <v>45</v>
      </c>
      <c r="E478" s="308" t="s">
        <v>691</v>
      </c>
      <c r="F478" s="310">
        <v>9162664024</v>
      </c>
      <c r="G478" s="719"/>
      <c r="H478" s="308"/>
      <c r="I478" s="308" t="s">
        <v>709</v>
      </c>
      <c r="J478" s="308"/>
      <c r="K478" s="308"/>
      <c r="L478" s="308" t="s">
        <v>709</v>
      </c>
      <c r="M478" s="308"/>
      <c r="N478" s="308"/>
      <c r="O478" s="308"/>
      <c r="P478" s="308"/>
      <c r="Q478" s="308"/>
      <c r="R478" s="308" t="s">
        <v>709</v>
      </c>
      <c r="S478" s="308" t="s">
        <v>1637</v>
      </c>
      <c r="T478" s="311"/>
      <c r="U478" s="308"/>
      <c r="V478" s="311"/>
      <c r="W478" s="311"/>
      <c r="X478" s="628"/>
    </row>
    <row r="479" spans="1:24" ht="31.5" customHeight="1">
      <c r="A479" s="308">
        <v>466</v>
      </c>
      <c r="B479" s="309" t="s">
        <v>1948</v>
      </c>
      <c r="C479" s="309" t="s">
        <v>1949</v>
      </c>
      <c r="D479" s="308">
        <v>22</v>
      </c>
      <c r="E479" s="308" t="s">
        <v>691</v>
      </c>
      <c r="F479" s="310">
        <v>9568335386</v>
      </c>
      <c r="G479" s="716"/>
      <c r="H479" s="308"/>
      <c r="I479" s="308" t="s">
        <v>709</v>
      </c>
      <c r="J479" s="308"/>
      <c r="K479" s="308"/>
      <c r="L479" s="308"/>
      <c r="M479" s="308" t="s">
        <v>709</v>
      </c>
      <c r="N479" s="308"/>
      <c r="O479" s="308"/>
      <c r="P479" s="308"/>
      <c r="Q479" s="308"/>
      <c r="R479" s="308" t="s">
        <v>709</v>
      </c>
      <c r="S479" s="721" t="s">
        <v>1637</v>
      </c>
      <c r="T479" s="311"/>
      <c r="U479" s="308"/>
      <c r="V479" s="311"/>
      <c r="W479" s="311"/>
      <c r="X479" s="628"/>
    </row>
    <row r="480" spans="1:24" ht="31.5" customHeight="1">
      <c r="A480" s="308">
        <v>467</v>
      </c>
      <c r="B480" s="311" t="s">
        <v>1950</v>
      </c>
      <c r="C480" s="309" t="s">
        <v>1951</v>
      </c>
      <c r="D480" s="308">
        <v>30</v>
      </c>
      <c r="E480" s="308" t="s">
        <v>693</v>
      </c>
      <c r="F480" s="310">
        <v>921787879</v>
      </c>
      <c r="G480" s="719"/>
      <c r="H480" s="308"/>
      <c r="I480" s="308"/>
      <c r="J480" s="308"/>
      <c r="K480" s="308"/>
      <c r="L480" s="308" t="s">
        <v>709</v>
      </c>
      <c r="M480" s="308"/>
      <c r="N480" s="308"/>
      <c r="O480" s="308"/>
      <c r="P480" s="308"/>
      <c r="Q480" s="308"/>
      <c r="R480" s="308" t="s">
        <v>709</v>
      </c>
      <c r="S480" s="721" t="s">
        <v>1637</v>
      </c>
      <c r="T480" s="308"/>
      <c r="U480" s="308"/>
      <c r="V480" s="311"/>
      <c r="W480" s="311"/>
      <c r="X480" s="628"/>
    </row>
    <row r="481" spans="1:24" ht="31.5" customHeight="1">
      <c r="A481" s="308">
        <v>468</v>
      </c>
      <c r="B481" s="309" t="s">
        <v>1952</v>
      </c>
      <c r="C481" s="309" t="s">
        <v>1953</v>
      </c>
      <c r="D481" s="308">
        <v>27</v>
      </c>
      <c r="E481" s="308" t="s">
        <v>693</v>
      </c>
      <c r="F481" s="310">
        <v>9453758995</v>
      </c>
      <c r="G481" s="719"/>
      <c r="H481" s="308"/>
      <c r="I481" s="308"/>
      <c r="J481" s="308"/>
      <c r="K481" s="308"/>
      <c r="L481" s="308" t="s">
        <v>709</v>
      </c>
      <c r="M481" s="308"/>
      <c r="N481" s="308"/>
      <c r="O481" s="308"/>
      <c r="P481" s="308"/>
      <c r="Q481" s="308"/>
      <c r="R481" s="308" t="s">
        <v>709</v>
      </c>
      <c r="S481" s="721" t="s">
        <v>1364</v>
      </c>
      <c r="T481" s="311"/>
      <c r="U481" s="308"/>
      <c r="V481" s="311"/>
      <c r="W481" s="311"/>
      <c r="X481" s="628"/>
    </row>
    <row r="482" spans="1:24" ht="31.5" customHeight="1">
      <c r="A482" s="308">
        <v>469</v>
      </c>
      <c r="B482" s="309" t="s">
        <v>1954</v>
      </c>
      <c r="C482" s="309" t="s">
        <v>1955</v>
      </c>
      <c r="D482" s="308">
        <v>34</v>
      </c>
      <c r="E482" s="308" t="s">
        <v>691</v>
      </c>
      <c r="F482" s="310">
        <v>9260525691</v>
      </c>
      <c r="G482" s="719"/>
      <c r="H482" s="308"/>
      <c r="I482" s="308" t="s">
        <v>709</v>
      </c>
      <c r="J482" s="308"/>
      <c r="K482" s="308"/>
      <c r="L482" s="308"/>
      <c r="M482" s="308" t="s">
        <v>709</v>
      </c>
      <c r="N482" s="308"/>
      <c r="O482" s="308"/>
      <c r="P482" s="308"/>
      <c r="Q482" s="308"/>
      <c r="R482" s="308" t="s">
        <v>709</v>
      </c>
      <c r="S482" s="721" t="s">
        <v>1364</v>
      </c>
      <c r="T482" s="311"/>
      <c r="U482" s="308"/>
      <c r="V482" s="311"/>
      <c r="W482" s="311"/>
      <c r="X482" s="628"/>
    </row>
    <row r="483" spans="1:24" ht="31.5" customHeight="1">
      <c r="A483" s="308">
        <v>470</v>
      </c>
      <c r="B483" s="309" t="s">
        <v>1954</v>
      </c>
      <c r="C483" s="309" t="s">
        <v>1955</v>
      </c>
      <c r="D483" s="308">
        <v>34</v>
      </c>
      <c r="E483" s="308" t="s">
        <v>691</v>
      </c>
      <c r="F483" s="310">
        <v>9260525691</v>
      </c>
      <c r="G483" s="716"/>
      <c r="H483" s="308"/>
      <c r="I483" s="308" t="s">
        <v>709</v>
      </c>
      <c r="J483" s="308"/>
      <c r="K483" s="308"/>
      <c r="L483" s="308"/>
      <c r="M483" s="308" t="s">
        <v>709</v>
      </c>
      <c r="N483" s="308"/>
      <c r="O483" s="308"/>
      <c r="P483" s="308"/>
      <c r="Q483" s="308"/>
      <c r="R483" s="308" t="s">
        <v>709</v>
      </c>
      <c r="S483" s="721" t="s">
        <v>1637</v>
      </c>
      <c r="T483" s="311"/>
      <c r="U483" s="308"/>
      <c r="V483" s="311"/>
      <c r="W483" s="311"/>
      <c r="X483" s="628"/>
    </row>
    <row r="484" spans="1:24" ht="31.5" customHeight="1">
      <c r="A484" s="308">
        <v>471</v>
      </c>
      <c r="B484" s="309" t="s">
        <v>1956</v>
      </c>
      <c r="C484" s="309" t="s">
        <v>1957</v>
      </c>
      <c r="D484" s="308">
        <v>40</v>
      </c>
      <c r="E484" s="308" t="s">
        <v>693</v>
      </c>
      <c r="F484" s="310">
        <v>9269212147</v>
      </c>
      <c r="G484" s="716"/>
      <c r="H484" s="308"/>
      <c r="I484" s="308"/>
      <c r="J484" s="308"/>
      <c r="K484" s="308"/>
      <c r="L484" s="308" t="s">
        <v>709</v>
      </c>
      <c r="M484" s="308"/>
      <c r="N484" s="308"/>
      <c r="O484" s="308"/>
      <c r="P484" s="308"/>
      <c r="Q484" s="308"/>
      <c r="R484" s="308" t="s">
        <v>709</v>
      </c>
      <c r="S484" s="721" t="s">
        <v>1364</v>
      </c>
      <c r="T484" s="311"/>
      <c r="U484" s="308"/>
      <c r="V484" s="311"/>
      <c r="W484" s="311"/>
      <c r="X484" s="628"/>
    </row>
    <row r="485" spans="1:24" ht="31.5" customHeight="1">
      <c r="A485" s="308">
        <v>472</v>
      </c>
      <c r="B485" s="309" t="s">
        <v>1958</v>
      </c>
      <c r="C485" s="309" t="s">
        <v>1959</v>
      </c>
      <c r="D485" s="308">
        <v>23</v>
      </c>
      <c r="E485" s="308" t="s">
        <v>691</v>
      </c>
      <c r="F485" s="310">
        <v>9308961492</v>
      </c>
      <c r="G485" s="716"/>
      <c r="H485" s="308"/>
      <c r="I485" s="308" t="s">
        <v>709</v>
      </c>
      <c r="J485" s="308"/>
      <c r="K485" s="308"/>
      <c r="L485" s="308" t="s">
        <v>709</v>
      </c>
      <c r="M485" s="308"/>
      <c r="N485" s="308"/>
      <c r="O485" s="308"/>
      <c r="P485" s="308"/>
      <c r="Q485" s="308"/>
      <c r="R485" s="308" t="s">
        <v>709</v>
      </c>
      <c r="S485" s="721" t="s">
        <v>1637</v>
      </c>
      <c r="T485" s="311"/>
      <c r="U485" s="308"/>
      <c r="V485" s="311"/>
      <c r="W485" s="311"/>
      <c r="X485" s="628"/>
    </row>
    <row r="486" spans="1:24" ht="31.5" customHeight="1">
      <c r="A486" s="308">
        <v>473</v>
      </c>
      <c r="B486" s="309" t="s">
        <v>1960</v>
      </c>
      <c r="C486" s="309" t="s">
        <v>1961</v>
      </c>
      <c r="D486" s="308">
        <v>38</v>
      </c>
      <c r="E486" s="308" t="s">
        <v>691</v>
      </c>
      <c r="F486" s="310">
        <v>9153449164</v>
      </c>
      <c r="G486" s="716"/>
      <c r="H486" s="308"/>
      <c r="I486" s="308" t="s">
        <v>709</v>
      </c>
      <c r="J486" s="308"/>
      <c r="K486" s="308"/>
      <c r="L486" s="308" t="s">
        <v>709</v>
      </c>
      <c r="M486" s="308"/>
      <c r="N486" s="308"/>
      <c r="O486" s="308"/>
      <c r="P486" s="308"/>
      <c r="Q486" s="308"/>
      <c r="R486" s="308" t="s">
        <v>709</v>
      </c>
      <c r="S486" s="721" t="s">
        <v>1637</v>
      </c>
      <c r="T486" s="311"/>
      <c r="U486" s="308"/>
      <c r="V486" s="311"/>
      <c r="W486" s="311"/>
      <c r="X486" s="628"/>
    </row>
    <row r="487" spans="1:24" ht="31.5" customHeight="1">
      <c r="A487" s="308">
        <v>474</v>
      </c>
      <c r="B487" s="309" t="s">
        <v>1962</v>
      </c>
      <c r="C487" s="309" t="s">
        <v>1963</v>
      </c>
      <c r="D487" s="308">
        <v>24</v>
      </c>
      <c r="E487" s="308" t="s">
        <v>691</v>
      </c>
      <c r="F487" s="310">
        <v>9463726018</v>
      </c>
      <c r="G487" s="716"/>
      <c r="H487" s="308"/>
      <c r="I487" s="308" t="s">
        <v>709</v>
      </c>
      <c r="J487" s="308"/>
      <c r="K487" s="308"/>
      <c r="L487" s="308"/>
      <c r="M487" s="308" t="s">
        <v>709</v>
      </c>
      <c r="N487" s="308"/>
      <c r="O487" s="308"/>
      <c r="P487" s="308"/>
      <c r="Q487" s="308"/>
      <c r="R487" s="308" t="s">
        <v>709</v>
      </c>
      <c r="S487" s="721" t="s">
        <v>1637</v>
      </c>
      <c r="T487" s="311"/>
      <c r="U487" s="308"/>
      <c r="V487" s="311"/>
      <c r="W487" s="311"/>
      <c r="X487" s="628"/>
    </row>
    <row r="488" spans="1:24" ht="31.5" customHeight="1">
      <c r="A488" s="308">
        <v>475</v>
      </c>
      <c r="B488" s="309" t="s">
        <v>1964</v>
      </c>
      <c r="C488" s="309" t="s">
        <v>1965</v>
      </c>
      <c r="D488" s="308">
        <v>25</v>
      </c>
      <c r="E488" s="308" t="s">
        <v>691</v>
      </c>
      <c r="F488" s="310">
        <v>9509603533</v>
      </c>
      <c r="G488" s="716"/>
      <c r="H488" s="308"/>
      <c r="I488" s="308" t="s">
        <v>709</v>
      </c>
      <c r="J488" s="308"/>
      <c r="K488" s="308"/>
      <c r="L488" s="308" t="s">
        <v>709</v>
      </c>
      <c r="M488" s="308"/>
      <c r="N488" s="308"/>
      <c r="O488" s="308"/>
      <c r="P488" s="308"/>
      <c r="Q488" s="308"/>
      <c r="R488" s="308" t="s">
        <v>709</v>
      </c>
      <c r="S488" s="721" t="s">
        <v>1637</v>
      </c>
      <c r="T488" s="311"/>
      <c r="U488" s="308"/>
      <c r="V488" s="311"/>
      <c r="W488" s="311"/>
      <c r="X488" s="628"/>
    </row>
    <row r="489" spans="1:24" ht="31.5" customHeight="1">
      <c r="A489" s="308">
        <v>476</v>
      </c>
      <c r="B489" s="309" t="s">
        <v>1966</v>
      </c>
      <c r="C489" s="309" t="s">
        <v>1967</v>
      </c>
      <c r="D489" s="308">
        <v>66</v>
      </c>
      <c r="E489" s="308" t="s">
        <v>693</v>
      </c>
      <c r="F489" s="310">
        <v>9158181550</v>
      </c>
      <c r="G489" s="716"/>
      <c r="H489" s="308"/>
      <c r="I489" s="308"/>
      <c r="J489" s="308"/>
      <c r="K489" s="308"/>
      <c r="L489" s="308" t="s">
        <v>709</v>
      </c>
      <c r="M489" s="308"/>
      <c r="N489" s="308"/>
      <c r="O489" s="308"/>
      <c r="P489" s="308"/>
      <c r="Q489" s="308"/>
      <c r="R489" s="308" t="s">
        <v>709</v>
      </c>
      <c r="S489" s="721" t="s">
        <v>1637</v>
      </c>
      <c r="T489" s="311"/>
      <c r="U489" s="308"/>
      <c r="V489" s="311"/>
      <c r="W489" s="311"/>
      <c r="X489" s="628"/>
    </row>
    <row r="490" spans="1:24" ht="31.5" customHeight="1">
      <c r="A490" s="308">
        <v>477</v>
      </c>
      <c r="B490" s="309" t="s">
        <v>1968</v>
      </c>
      <c r="C490" s="309" t="s">
        <v>1969</v>
      </c>
      <c r="D490" s="308">
        <v>56</v>
      </c>
      <c r="E490" s="308" t="s">
        <v>693</v>
      </c>
      <c r="F490" s="310">
        <v>9071676806</v>
      </c>
      <c r="G490" s="716"/>
      <c r="H490" s="308"/>
      <c r="I490" s="308"/>
      <c r="J490" s="308"/>
      <c r="K490" s="308"/>
      <c r="L490" s="308" t="s">
        <v>709</v>
      </c>
      <c r="M490" s="308"/>
      <c r="N490" s="308"/>
      <c r="O490" s="308"/>
      <c r="P490" s="308"/>
      <c r="Q490" s="308"/>
      <c r="R490" s="308" t="s">
        <v>709</v>
      </c>
      <c r="S490" s="721" t="s">
        <v>1364</v>
      </c>
      <c r="T490" s="311"/>
      <c r="U490" s="308"/>
      <c r="V490" s="311"/>
      <c r="W490" s="311"/>
      <c r="X490" s="628"/>
    </row>
    <row r="491" spans="1:24" ht="31.5" customHeight="1">
      <c r="A491" s="308">
        <v>478</v>
      </c>
      <c r="B491" s="309" t="s">
        <v>1970</v>
      </c>
      <c r="C491" s="309" t="s">
        <v>1971</v>
      </c>
      <c r="D491" s="308">
        <v>40</v>
      </c>
      <c r="E491" s="308" t="s">
        <v>693</v>
      </c>
      <c r="F491" s="310">
        <v>9954203985</v>
      </c>
      <c r="G491" s="716"/>
      <c r="H491" s="308"/>
      <c r="I491" s="308"/>
      <c r="J491" s="308"/>
      <c r="K491" s="308"/>
      <c r="L491" s="308" t="s">
        <v>709</v>
      </c>
      <c r="M491" s="308"/>
      <c r="N491" s="308"/>
      <c r="O491" s="308"/>
      <c r="P491" s="308"/>
      <c r="Q491" s="308"/>
      <c r="R491" s="308" t="s">
        <v>709</v>
      </c>
      <c r="S491" s="721" t="s">
        <v>1637</v>
      </c>
      <c r="T491" s="311"/>
      <c r="U491" s="308"/>
      <c r="V491" s="311"/>
      <c r="W491" s="311"/>
      <c r="X491" s="628"/>
    </row>
    <row r="492" spans="1:24" ht="31.5" customHeight="1">
      <c r="A492" s="308">
        <v>479</v>
      </c>
      <c r="B492" s="309" t="s">
        <v>1972</v>
      </c>
      <c r="C492" s="309" t="s">
        <v>1973</v>
      </c>
      <c r="D492" s="308">
        <v>56</v>
      </c>
      <c r="E492" s="308" t="s">
        <v>693</v>
      </c>
      <c r="F492" s="310">
        <v>9065002470</v>
      </c>
      <c r="G492" s="716"/>
      <c r="H492" s="308"/>
      <c r="I492" s="308"/>
      <c r="J492" s="308"/>
      <c r="K492" s="308"/>
      <c r="L492" s="308"/>
      <c r="M492" s="308" t="s">
        <v>709</v>
      </c>
      <c r="N492" s="308"/>
      <c r="O492" s="308"/>
      <c r="P492" s="308"/>
      <c r="Q492" s="308"/>
      <c r="R492" s="308" t="s">
        <v>709</v>
      </c>
      <c r="S492" s="721" t="s">
        <v>1637</v>
      </c>
      <c r="T492" s="311"/>
      <c r="U492" s="308"/>
      <c r="V492" s="311"/>
      <c r="W492" s="311"/>
      <c r="X492" s="628"/>
    </row>
    <row r="493" spans="1:24" ht="31.5" customHeight="1">
      <c r="A493" s="308">
        <v>480</v>
      </c>
      <c r="B493" s="309" t="s">
        <v>1974</v>
      </c>
      <c r="C493" s="309" t="s">
        <v>1118</v>
      </c>
      <c r="D493" s="308">
        <v>32</v>
      </c>
      <c r="E493" s="308" t="s">
        <v>691</v>
      </c>
      <c r="F493" s="310">
        <v>9103702774</v>
      </c>
      <c r="G493" s="716"/>
      <c r="H493" s="308"/>
      <c r="I493" s="308" t="s">
        <v>709</v>
      </c>
      <c r="J493" s="308"/>
      <c r="K493" s="308"/>
      <c r="L493" s="308" t="s">
        <v>709</v>
      </c>
      <c r="M493" s="308"/>
      <c r="N493" s="308"/>
      <c r="O493" s="308"/>
      <c r="P493" s="308"/>
      <c r="Q493" s="308"/>
      <c r="R493" s="308" t="s">
        <v>709</v>
      </c>
      <c r="S493" s="721" t="s">
        <v>1364</v>
      </c>
      <c r="T493" s="311"/>
      <c r="U493" s="308"/>
      <c r="V493" s="311"/>
      <c r="W493" s="311"/>
      <c r="X493" s="628"/>
    </row>
    <row r="494" spans="1:24" ht="31.5" customHeight="1">
      <c r="A494" s="308">
        <v>481</v>
      </c>
      <c r="B494" s="309" t="s">
        <v>1975</v>
      </c>
      <c r="C494" s="309" t="s">
        <v>1976</v>
      </c>
      <c r="D494" s="308">
        <v>72</v>
      </c>
      <c r="E494" s="308" t="s">
        <v>693</v>
      </c>
      <c r="F494" s="310">
        <v>9605835839</v>
      </c>
      <c r="G494" s="716"/>
      <c r="H494" s="308"/>
      <c r="I494" s="308"/>
      <c r="J494" s="308"/>
      <c r="K494" s="308"/>
      <c r="L494" s="308" t="s">
        <v>709</v>
      </c>
      <c r="M494" s="308"/>
      <c r="N494" s="308" t="s">
        <v>709</v>
      </c>
      <c r="O494" s="308"/>
      <c r="P494" s="308"/>
      <c r="Q494" s="308"/>
      <c r="R494" s="308" t="s">
        <v>709</v>
      </c>
      <c r="S494" s="721" t="s">
        <v>1637</v>
      </c>
      <c r="T494" s="311"/>
      <c r="U494" s="308"/>
      <c r="V494" s="311"/>
      <c r="W494" s="311"/>
      <c r="X494" s="628"/>
    </row>
    <row r="495" spans="1:24" ht="31.5" customHeight="1">
      <c r="A495" s="308">
        <v>482</v>
      </c>
      <c r="B495" s="309" t="s">
        <v>1977</v>
      </c>
      <c r="C495" s="309" t="s">
        <v>1978</v>
      </c>
      <c r="D495" s="308">
        <v>35</v>
      </c>
      <c r="E495" s="308" t="s">
        <v>693</v>
      </c>
      <c r="F495" s="310">
        <v>9677840456</v>
      </c>
      <c r="G495" s="716"/>
      <c r="H495" s="308"/>
      <c r="I495" s="308"/>
      <c r="J495" s="308"/>
      <c r="K495" s="308"/>
      <c r="L495" s="308" t="s">
        <v>709</v>
      </c>
      <c r="M495" s="308"/>
      <c r="N495" s="308"/>
      <c r="O495" s="308"/>
      <c r="P495" s="308"/>
      <c r="Q495" s="308"/>
      <c r="R495" s="308" t="s">
        <v>709</v>
      </c>
      <c r="S495" s="721" t="s">
        <v>1637</v>
      </c>
      <c r="T495" s="311"/>
      <c r="U495" s="308"/>
      <c r="V495" s="311"/>
      <c r="W495" s="311"/>
      <c r="X495" s="628"/>
    </row>
    <row r="496" spans="1:24" ht="31.5" customHeight="1">
      <c r="A496" s="308">
        <v>483</v>
      </c>
      <c r="B496" s="309" t="s">
        <v>1979</v>
      </c>
      <c r="C496" s="309" t="s">
        <v>1980</v>
      </c>
      <c r="D496" s="308">
        <v>28</v>
      </c>
      <c r="E496" s="308" t="s">
        <v>691</v>
      </c>
      <c r="F496" s="310">
        <v>9682765012</v>
      </c>
      <c r="G496" s="716"/>
      <c r="H496" s="308"/>
      <c r="I496" s="308" t="s">
        <v>709</v>
      </c>
      <c r="J496" s="308"/>
      <c r="K496" s="308"/>
      <c r="L496" s="308"/>
      <c r="M496" s="308" t="s">
        <v>709</v>
      </c>
      <c r="N496" s="308"/>
      <c r="O496" s="308"/>
      <c r="P496" s="308"/>
      <c r="Q496" s="308"/>
      <c r="R496" s="308" t="s">
        <v>709</v>
      </c>
      <c r="S496" s="721" t="s">
        <v>1364</v>
      </c>
      <c r="T496" s="311"/>
      <c r="U496" s="308"/>
      <c r="V496" s="311"/>
      <c r="W496" s="311"/>
      <c r="X496" s="628"/>
    </row>
    <row r="497" spans="1:24" ht="31.5" customHeight="1">
      <c r="A497" s="308">
        <v>484</v>
      </c>
      <c r="B497" s="309" t="s">
        <v>1981</v>
      </c>
      <c r="C497" s="309" t="s">
        <v>1982</v>
      </c>
      <c r="D497" s="308">
        <v>25</v>
      </c>
      <c r="E497" s="308" t="s">
        <v>691</v>
      </c>
      <c r="F497" s="310">
        <v>9615401761</v>
      </c>
      <c r="G497" s="716"/>
      <c r="H497" s="308"/>
      <c r="I497" s="308" t="s">
        <v>709</v>
      </c>
      <c r="J497" s="308"/>
      <c r="K497" s="308"/>
      <c r="L497" s="308" t="s">
        <v>709</v>
      </c>
      <c r="M497" s="308"/>
      <c r="N497" s="308"/>
      <c r="O497" s="308"/>
      <c r="P497" s="308"/>
      <c r="Q497" s="308"/>
      <c r="R497" s="308" t="s">
        <v>709</v>
      </c>
      <c r="S497" s="721" t="s">
        <v>1637</v>
      </c>
      <c r="T497" s="311"/>
      <c r="U497" s="308"/>
      <c r="V497" s="311"/>
      <c r="W497" s="311"/>
      <c r="X497" s="628"/>
    </row>
    <row r="498" spans="1:24" ht="31.5" customHeight="1">
      <c r="A498" s="308">
        <v>485</v>
      </c>
      <c r="B498" s="309" t="s">
        <v>1983</v>
      </c>
      <c r="C498" s="309" t="s">
        <v>1984</v>
      </c>
      <c r="D498" s="308">
        <v>23</v>
      </c>
      <c r="E498" s="308" t="s">
        <v>691</v>
      </c>
      <c r="F498" s="310">
        <v>9164868089</v>
      </c>
      <c r="G498" s="716"/>
      <c r="H498" s="308"/>
      <c r="I498" s="308" t="s">
        <v>709</v>
      </c>
      <c r="J498" s="308"/>
      <c r="K498" s="308"/>
      <c r="L498" s="308" t="s">
        <v>709</v>
      </c>
      <c r="M498" s="308"/>
      <c r="N498" s="308"/>
      <c r="O498" s="308"/>
      <c r="P498" s="308"/>
      <c r="Q498" s="308"/>
      <c r="R498" s="308" t="s">
        <v>709</v>
      </c>
      <c r="S498" s="721" t="s">
        <v>1637</v>
      </c>
      <c r="T498" s="311"/>
      <c r="U498" s="308"/>
      <c r="V498" s="311"/>
      <c r="W498" s="311"/>
      <c r="X498" s="628"/>
    </row>
    <row r="499" spans="1:24" ht="31.5" customHeight="1">
      <c r="A499" s="308">
        <v>486</v>
      </c>
      <c r="B499" s="309" t="s">
        <v>1985</v>
      </c>
      <c r="C499" s="309" t="s">
        <v>1986</v>
      </c>
      <c r="D499" s="308">
        <v>43</v>
      </c>
      <c r="E499" s="308" t="s">
        <v>691</v>
      </c>
      <c r="F499" s="310">
        <v>9099435779</v>
      </c>
      <c r="G499" s="716"/>
      <c r="H499" s="308"/>
      <c r="I499" s="308" t="s">
        <v>709</v>
      </c>
      <c r="J499" s="308"/>
      <c r="K499" s="308"/>
      <c r="L499" s="308" t="s">
        <v>709</v>
      </c>
      <c r="M499" s="308"/>
      <c r="N499" s="308"/>
      <c r="O499" s="308"/>
      <c r="P499" s="308"/>
      <c r="Q499" s="308"/>
      <c r="R499" s="308" t="s">
        <v>709</v>
      </c>
      <c r="S499" s="721" t="s">
        <v>1364</v>
      </c>
      <c r="T499" s="311"/>
      <c r="U499" s="308"/>
      <c r="V499" s="311"/>
      <c r="W499" s="311"/>
      <c r="X499" s="628"/>
    </row>
    <row r="500" spans="1:24" ht="31.5" customHeight="1">
      <c r="A500" s="308">
        <v>487</v>
      </c>
      <c r="B500" s="309" t="s">
        <v>1987</v>
      </c>
      <c r="C500" s="309" t="s">
        <v>1988</v>
      </c>
      <c r="D500" s="308">
        <v>23</v>
      </c>
      <c r="E500" s="308" t="s">
        <v>691</v>
      </c>
      <c r="F500" s="310">
        <v>9187611345</v>
      </c>
      <c r="G500" s="716"/>
      <c r="H500" s="308"/>
      <c r="I500" s="308" t="s">
        <v>709</v>
      </c>
      <c r="J500" s="308"/>
      <c r="K500" s="308"/>
      <c r="L500" s="308"/>
      <c r="M500" s="308" t="s">
        <v>709</v>
      </c>
      <c r="N500" s="308"/>
      <c r="O500" s="308"/>
      <c r="P500" s="308"/>
      <c r="Q500" s="308"/>
      <c r="R500" s="308" t="s">
        <v>709</v>
      </c>
      <c r="S500" s="721" t="s">
        <v>1637</v>
      </c>
      <c r="T500" s="311"/>
      <c r="U500" s="308"/>
      <c r="V500" s="311"/>
      <c r="W500" s="311"/>
      <c r="X500" s="628"/>
    </row>
    <row r="501" spans="1:24" ht="31.5" customHeight="1">
      <c r="A501" s="308">
        <v>488</v>
      </c>
      <c r="B501" s="309" t="s">
        <v>1989</v>
      </c>
      <c r="C501" s="309" t="s">
        <v>1990</v>
      </c>
      <c r="D501" s="308">
        <v>29</v>
      </c>
      <c r="E501" s="308" t="s">
        <v>693</v>
      </c>
      <c r="F501" s="310" t="s">
        <v>710</v>
      </c>
      <c r="G501" s="716"/>
      <c r="H501" s="308"/>
      <c r="I501" s="308"/>
      <c r="J501" s="308"/>
      <c r="K501" s="308"/>
      <c r="L501" s="308" t="s">
        <v>709</v>
      </c>
      <c r="M501" s="308"/>
      <c r="N501" s="308"/>
      <c r="O501" s="308"/>
      <c r="P501" s="308"/>
      <c r="Q501" s="308"/>
      <c r="R501" s="308" t="s">
        <v>709</v>
      </c>
      <c r="S501" s="721" t="s">
        <v>1637</v>
      </c>
      <c r="T501" s="311"/>
      <c r="U501" s="308"/>
      <c r="V501" s="311"/>
      <c r="W501" s="311"/>
      <c r="X501" s="628"/>
    </row>
    <row r="502" spans="1:24" ht="31.5" customHeight="1">
      <c r="A502" s="308">
        <v>489</v>
      </c>
      <c r="B502" s="309" t="s">
        <v>1991</v>
      </c>
      <c r="C502" s="309" t="s">
        <v>1992</v>
      </c>
      <c r="D502" s="308">
        <v>20</v>
      </c>
      <c r="E502" s="308" t="s">
        <v>693</v>
      </c>
      <c r="F502" s="310">
        <v>9124088202</v>
      </c>
      <c r="G502" s="716"/>
      <c r="H502" s="308"/>
      <c r="I502" s="308"/>
      <c r="J502" s="308"/>
      <c r="K502" s="308"/>
      <c r="L502" s="308" t="s">
        <v>709</v>
      </c>
      <c r="M502" s="308"/>
      <c r="N502" s="308"/>
      <c r="O502" s="308"/>
      <c r="P502" s="308"/>
      <c r="Q502" s="308"/>
      <c r="R502" s="308" t="s">
        <v>709</v>
      </c>
      <c r="S502" s="721" t="s">
        <v>1637</v>
      </c>
      <c r="T502" s="311"/>
      <c r="U502" s="308"/>
      <c r="V502" s="311"/>
      <c r="W502" s="311"/>
      <c r="X502" s="628"/>
    </row>
    <row r="503" spans="1:24" ht="31.5" customHeight="1">
      <c r="A503" s="308">
        <v>490</v>
      </c>
      <c r="B503" s="309" t="s">
        <v>1993</v>
      </c>
      <c r="C503" s="309" t="s">
        <v>1994</v>
      </c>
      <c r="D503" s="308">
        <v>66</v>
      </c>
      <c r="E503" s="308" t="s">
        <v>691</v>
      </c>
      <c r="F503" s="310">
        <v>9362031210</v>
      </c>
      <c r="G503" s="716"/>
      <c r="H503" s="308"/>
      <c r="I503" s="308" t="s">
        <v>709</v>
      </c>
      <c r="J503" s="308"/>
      <c r="K503" s="308"/>
      <c r="L503" s="308" t="s">
        <v>709</v>
      </c>
      <c r="M503" s="308"/>
      <c r="N503" s="308" t="s">
        <v>709</v>
      </c>
      <c r="O503" s="308"/>
      <c r="P503" s="308"/>
      <c r="Q503" s="308"/>
      <c r="R503" s="308"/>
      <c r="S503" s="721" t="s">
        <v>1637</v>
      </c>
      <c r="T503" s="311"/>
      <c r="U503" s="308"/>
      <c r="V503" s="311"/>
      <c r="W503" s="311"/>
      <c r="X503" s="628"/>
    </row>
    <row r="504" spans="1:24" ht="31.5" customHeight="1">
      <c r="A504" s="308">
        <v>491</v>
      </c>
      <c r="B504" s="309" t="s">
        <v>1995</v>
      </c>
      <c r="C504" s="309" t="s">
        <v>1755</v>
      </c>
      <c r="D504" s="308">
        <v>23</v>
      </c>
      <c r="E504" s="308" t="s">
        <v>691</v>
      </c>
      <c r="F504" s="310">
        <v>9662641890</v>
      </c>
      <c r="G504" s="716"/>
      <c r="H504" s="308"/>
      <c r="I504" s="308" t="s">
        <v>709</v>
      </c>
      <c r="J504" s="308"/>
      <c r="K504" s="308"/>
      <c r="L504" s="308" t="s">
        <v>709</v>
      </c>
      <c r="M504" s="308"/>
      <c r="N504" s="308"/>
      <c r="O504" s="308"/>
      <c r="P504" s="308"/>
      <c r="Q504" s="308"/>
      <c r="R504" s="308"/>
      <c r="S504" s="721" t="s">
        <v>1637</v>
      </c>
      <c r="T504" s="311"/>
      <c r="U504" s="308"/>
      <c r="V504" s="311"/>
      <c r="W504" s="311"/>
      <c r="X504" s="628"/>
    </row>
    <row r="505" spans="1:24" ht="31.5" customHeight="1">
      <c r="A505" s="308">
        <v>492</v>
      </c>
      <c r="B505" s="309" t="s">
        <v>1996</v>
      </c>
      <c r="C505" s="309" t="s">
        <v>1997</v>
      </c>
      <c r="D505" s="308">
        <v>24</v>
      </c>
      <c r="E505" s="308" t="s">
        <v>691</v>
      </c>
      <c r="F505" s="310">
        <v>9951850742</v>
      </c>
      <c r="G505" s="716"/>
      <c r="H505" s="308"/>
      <c r="I505" s="308" t="s">
        <v>709</v>
      </c>
      <c r="J505" s="308"/>
      <c r="K505" s="308"/>
      <c r="L505" s="308" t="s">
        <v>709</v>
      </c>
      <c r="M505" s="308"/>
      <c r="N505" s="308"/>
      <c r="O505" s="308"/>
      <c r="P505" s="308"/>
      <c r="Q505" s="308"/>
      <c r="R505" s="308" t="s">
        <v>709</v>
      </c>
      <c r="S505" s="721" t="s">
        <v>1637</v>
      </c>
      <c r="T505" s="311"/>
      <c r="U505" s="308"/>
      <c r="V505" s="311"/>
      <c r="W505" s="311"/>
      <c r="X505" s="628"/>
    </row>
    <row r="506" spans="1:24" ht="31.5" customHeight="1">
      <c r="A506" s="308">
        <v>493</v>
      </c>
      <c r="B506" s="309" t="s">
        <v>1998</v>
      </c>
      <c r="C506" s="309" t="s">
        <v>1999</v>
      </c>
      <c r="D506" s="308">
        <v>59</v>
      </c>
      <c r="E506" s="308" t="s">
        <v>693</v>
      </c>
      <c r="F506" s="310">
        <v>9976658475</v>
      </c>
      <c r="G506" s="716"/>
      <c r="H506" s="308"/>
      <c r="I506" s="308"/>
      <c r="J506" s="308"/>
      <c r="K506" s="308"/>
      <c r="L506" s="308" t="s">
        <v>709</v>
      </c>
      <c r="M506" s="308"/>
      <c r="N506" s="308"/>
      <c r="O506" s="308"/>
      <c r="P506" s="308"/>
      <c r="Q506" s="308"/>
      <c r="R506" s="308" t="s">
        <v>709</v>
      </c>
      <c r="S506" s="721" t="s">
        <v>1637</v>
      </c>
      <c r="T506" s="311"/>
      <c r="U506" s="308"/>
      <c r="V506" s="311"/>
      <c r="W506" s="311"/>
      <c r="X506" s="628"/>
    </row>
    <row r="507" spans="1:24" ht="31.5" customHeight="1">
      <c r="A507" s="308">
        <v>494</v>
      </c>
      <c r="B507" s="309" t="s">
        <v>2000</v>
      </c>
      <c r="C507" s="309" t="s">
        <v>2001</v>
      </c>
      <c r="D507" s="308">
        <v>37</v>
      </c>
      <c r="E507" s="308" t="s">
        <v>691</v>
      </c>
      <c r="F507" s="310">
        <v>9303051733</v>
      </c>
      <c r="G507" s="716"/>
      <c r="H507" s="308"/>
      <c r="I507" s="308" t="s">
        <v>709</v>
      </c>
      <c r="J507" s="308"/>
      <c r="K507" s="308"/>
      <c r="L507" s="308" t="s">
        <v>709</v>
      </c>
      <c r="M507" s="308"/>
      <c r="N507" s="308"/>
      <c r="O507" s="308"/>
      <c r="P507" s="308"/>
      <c r="Q507" s="308"/>
      <c r="R507" s="308" t="s">
        <v>709</v>
      </c>
      <c r="S507" s="721" t="s">
        <v>1637</v>
      </c>
      <c r="T507" s="311"/>
      <c r="U507" s="308"/>
      <c r="V507" s="311"/>
      <c r="W507" s="311"/>
      <c r="X507" s="628"/>
    </row>
    <row r="508" spans="1:24" ht="31.5" customHeight="1">
      <c r="A508" s="308">
        <v>495</v>
      </c>
      <c r="B508" s="309" t="s">
        <v>2002</v>
      </c>
      <c r="C508" s="309" t="s">
        <v>2003</v>
      </c>
      <c r="D508" s="308">
        <v>27</v>
      </c>
      <c r="E508" s="308" t="s">
        <v>691</v>
      </c>
      <c r="F508" s="310">
        <v>9516955483</v>
      </c>
      <c r="G508" s="716"/>
      <c r="H508" s="308"/>
      <c r="I508" s="308" t="s">
        <v>709</v>
      </c>
      <c r="J508" s="308"/>
      <c r="K508" s="308"/>
      <c r="L508" s="308" t="s">
        <v>709</v>
      </c>
      <c r="M508" s="308"/>
      <c r="N508" s="308"/>
      <c r="O508" s="308"/>
      <c r="P508" s="308"/>
      <c r="Q508" s="308"/>
      <c r="R508" s="308" t="s">
        <v>709</v>
      </c>
      <c r="S508" s="721" t="s">
        <v>1364</v>
      </c>
      <c r="T508" s="311"/>
      <c r="U508" s="308"/>
      <c r="V508" s="311"/>
      <c r="W508" s="311"/>
      <c r="X508" s="628"/>
    </row>
    <row r="509" spans="1:24" ht="31.5" customHeight="1">
      <c r="A509" s="308">
        <v>496</v>
      </c>
      <c r="B509" s="309" t="s">
        <v>2004</v>
      </c>
      <c r="C509" s="309" t="s">
        <v>2005</v>
      </c>
      <c r="D509" s="308">
        <v>43</v>
      </c>
      <c r="E509" s="308" t="s">
        <v>691</v>
      </c>
      <c r="F509" s="310">
        <v>9212195480</v>
      </c>
      <c r="G509" s="716"/>
      <c r="H509" s="308"/>
      <c r="I509" s="308" t="s">
        <v>709</v>
      </c>
      <c r="J509" s="308"/>
      <c r="K509" s="308"/>
      <c r="L509" s="308" t="s">
        <v>709</v>
      </c>
      <c r="M509" s="308"/>
      <c r="N509" s="308"/>
      <c r="O509" s="308"/>
      <c r="P509" s="308"/>
      <c r="Q509" s="308"/>
      <c r="R509" s="308" t="s">
        <v>709</v>
      </c>
      <c r="S509" s="721" t="s">
        <v>1364</v>
      </c>
      <c r="T509" s="311"/>
      <c r="U509" s="308"/>
      <c r="V509" s="311"/>
      <c r="W509" s="311"/>
      <c r="X509" s="628"/>
    </row>
    <row r="510" spans="1:24" ht="31.5" customHeight="1">
      <c r="A510" s="308">
        <v>497</v>
      </c>
      <c r="B510" s="590" t="s">
        <v>2006</v>
      </c>
      <c r="C510" s="309" t="s">
        <v>2007</v>
      </c>
      <c r="D510" s="308">
        <v>39</v>
      </c>
      <c r="E510" s="674" t="s">
        <v>691</v>
      </c>
      <c r="F510" s="310">
        <v>9201874500</v>
      </c>
      <c r="G510" s="716"/>
      <c r="H510" s="308"/>
      <c r="I510" s="308" t="s">
        <v>709</v>
      </c>
      <c r="J510" s="308"/>
      <c r="K510" s="308"/>
      <c r="L510" s="308" t="s">
        <v>709</v>
      </c>
      <c r="M510" s="308"/>
      <c r="N510" s="308"/>
      <c r="O510" s="308"/>
      <c r="P510" s="308"/>
      <c r="Q510" s="308"/>
      <c r="R510" s="308" t="s">
        <v>709</v>
      </c>
      <c r="S510" s="721" t="s">
        <v>1637</v>
      </c>
      <c r="T510" s="311"/>
      <c r="U510" s="308"/>
      <c r="V510" s="311"/>
      <c r="W510" s="311"/>
      <c r="X510" s="628"/>
    </row>
    <row r="511" spans="1:24" ht="31.5" customHeight="1">
      <c r="A511" s="308">
        <v>498</v>
      </c>
      <c r="B511" s="590" t="s">
        <v>2008</v>
      </c>
      <c r="C511" s="309" t="s">
        <v>2009</v>
      </c>
      <c r="D511" s="308">
        <v>45</v>
      </c>
      <c r="E511" s="674" t="s">
        <v>691</v>
      </c>
      <c r="F511" s="310">
        <v>9776020193</v>
      </c>
      <c r="G511" s="716"/>
      <c r="H511" s="308"/>
      <c r="I511" s="308" t="s">
        <v>709</v>
      </c>
      <c r="J511" s="308"/>
      <c r="K511" s="308"/>
      <c r="L511" s="308" t="s">
        <v>709</v>
      </c>
      <c r="M511" s="308"/>
      <c r="N511" s="308"/>
      <c r="O511" s="308"/>
      <c r="P511" s="308"/>
      <c r="Q511" s="308"/>
      <c r="R511" s="308" t="s">
        <v>709</v>
      </c>
      <c r="S511" s="721" t="s">
        <v>1637</v>
      </c>
      <c r="T511" s="311"/>
      <c r="U511" s="308"/>
      <c r="V511" s="311"/>
      <c r="W511" s="311"/>
      <c r="X511" s="628"/>
    </row>
    <row r="512" spans="1:24" ht="31.5" customHeight="1">
      <c r="A512" s="308">
        <v>499</v>
      </c>
      <c r="B512" s="590" t="s">
        <v>2010</v>
      </c>
      <c r="C512" s="309" t="s">
        <v>2011</v>
      </c>
      <c r="D512" s="308">
        <v>75</v>
      </c>
      <c r="E512" s="674" t="s">
        <v>691</v>
      </c>
      <c r="F512" s="310">
        <v>9091640550</v>
      </c>
      <c r="G512" s="716"/>
      <c r="H512" s="308"/>
      <c r="I512" s="308" t="s">
        <v>709</v>
      </c>
      <c r="J512" s="308"/>
      <c r="K512" s="308"/>
      <c r="L512" s="308" t="s">
        <v>709</v>
      </c>
      <c r="M512" s="308"/>
      <c r="N512" s="308" t="s">
        <v>709</v>
      </c>
      <c r="O512" s="308"/>
      <c r="P512" s="308"/>
      <c r="Q512" s="308"/>
      <c r="R512" s="308" t="s">
        <v>709</v>
      </c>
      <c r="S512" s="721" t="s">
        <v>1364</v>
      </c>
      <c r="T512" s="311"/>
      <c r="U512" s="308"/>
      <c r="V512" s="311"/>
      <c r="W512" s="311"/>
      <c r="X512" s="628"/>
    </row>
    <row r="513" spans="1:24" ht="31.5" customHeight="1">
      <c r="A513" s="308">
        <v>500</v>
      </c>
      <c r="B513" s="590" t="s">
        <v>2012</v>
      </c>
      <c r="C513" s="309" t="s">
        <v>2013</v>
      </c>
      <c r="D513" s="308">
        <v>20</v>
      </c>
      <c r="E513" s="674" t="s">
        <v>691</v>
      </c>
      <c r="F513" s="310">
        <v>9668293091</v>
      </c>
      <c r="G513" s="716"/>
      <c r="H513" s="308"/>
      <c r="I513" s="308" t="s">
        <v>709</v>
      </c>
      <c r="J513" s="308"/>
      <c r="K513" s="308"/>
      <c r="L513" s="308" t="s">
        <v>709</v>
      </c>
      <c r="M513" s="308"/>
      <c r="N513" s="308"/>
      <c r="O513" s="308"/>
      <c r="P513" s="308"/>
      <c r="Q513" s="308"/>
      <c r="R513" s="308" t="s">
        <v>709</v>
      </c>
      <c r="S513" s="721" t="s">
        <v>1637</v>
      </c>
      <c r="T513" s="311"/>
      <c r="U513" s="308"/>
      <c r="V513" s="311"/>
      <c r="W513" s="311"/>
      <c r="X513" s="628"/>
    </row>
    <row r="514" spans="1:24" ht="31.5" customHeight="1">
      <c r="A514" s="308">
        <v>501</v>
      </c>
      <c r="B514" s="590" t="s">
        <v>2014</v>
      </c>
      <c r="C514" s="309" t="s">
        <v>2015</v>
      </c>
      <c r="D514" s="308">
        <v>35</v>
      </c>
      <c r="E514" s="674" t="s">
        <v>691</v>
      </c>
      <c r="F514" s="310">
        <v>9813836144</v>
      </c>
      <c r="G514" s="716"/>
      <c r="H514" s="308"/>
      <c r="I514" s="308" t="s">
        <v>709</v>
      </c>
      <c r="J514" s="308"/>
      <c r="K514" s="308"/>
      <c r="L514" s="308" t="s">
        <v>709</v>
      </c>
      <c r="M514" s="308"/>
      <c r="N514" s="308"/>
      <c r="O514" s="308"/>
      <c r="P514" s="308"/>
      <c r="Q514" s="308"/>
      <c r="R514" s="308" t="s">
        <v>709</v>
      </c>
      <c r="S514" s="721" t="s">
        <v>1637</v>
      </c>
      <c r="T514" s="311"/>
      <c r="U514" s="308"/>
      <c r="V514" s="311"/>
      <c r="W514" s="311"/>
      <c r="X514" s="628"/>
    </row>
    <row r="515" spans="1:24" ht="31.5" customHeight="1">
      <c r="A515" s="308">
        <v>502</v>
      </c>
      <c r="B515" s="590" t="s">
        <v>2016</v>
      </c>
      <c r="C515" s="309" t="s">
        <v>2017</v>
      </c>
      <c r="D515" s="308">
        <v>18</v>
      </c>
      <c r="E515" s="674" t="s">
        <v>691</v>
      </c>
      <c r="F515" s="310">
        <v>9925902096</v>
      </c>
      <c r="G515" s="716"/>
      <c r="H515" s="308"/>
      <c r="I515" s="308" t="s">
        <v>709</v>
      </c>
      <c r="J515" s="308"/>
      <c r="K515" s="308"/>
      <c r="L515" s="308" t="s">
        <v>709</v>
      </c>
      <c r="M515" s="308"/>
      <c r="N515" s="308"/>
      <c r="O515" s="308"/>
      <c r="P515" s="308"/>
      <c r="Q515" s="308"/>
      <c r="R515" s="308" t="s">
        <v>709</v>
      </c>
      <c r="S515" s="721" t="s">
        <v>1364</v>
      </c>
      <c r="T515" s="311"/>
      <c r="U515" s="308"/>
      <c r="V515" s="311"/>
      <c r="W515" s="311"/>
      <c r="X515" s="628"/>
    </row>
    <row r="516" spans="1:24" ht="31.5" customHeight="1">
      <c r="A516" s="308">
        <v>503</v>
      </c>
      <c r="B516" s="590" t="s">
        <v>2018</v>
      </c>
      <c r="C516" s="309" t="s">
        <v>2019</v>
      </c>
      <c r="D516" s="308">
        <v>27</v>
      </c>
      <c r="E516" s="674" t="s">
        <v>691</v>
      </c>
      <c r="F516" s="310">
        <v>9173261072</v>
      </c>
      <c r="G516" s="716"/>
      <c r="H516" s="308"/>
      <c r="I516" s="308" t="s">
        <v>709</v>
      </c>
      <c r="J516" s="308"/>
      <c r="K516" s="308"/>
      <c r="L516" s="308" t="s">
        <v>709</v>
      </c>
      <c r="M516" s="308"/>
      <c r="N516" s="308"/>
      <c r="O516" s="308"/>
      <c r="P516" s="308"/>
      <c r="Q516" s="308"/>
      <c r="R516" s="308" t="s">
        <v>709</v>
      </c>
      <c r="S516" s="721" t="s">
        <v>1637</v>
      </c>
      <c r="T516" s="311"/>
      <c r="U516" s="308"/>
      <c r="V516" s="311"/>
      <c r="W516" s="311"/>
      <c r="X516" s="628"/>
    </row>
    <row r="517" spans="1:24" ht="31.5" customHeight="1">
      <c r="A517" s="308">
        <v>504</v>
      </c>
      <c r="B517" s="590" t="s">
        <v>2020</v>
      </c>
      <c r="C517" s="309" t="s">
        <v>2021</v>
      </c>
      <c r="D517" s="308">
        <v>68</v>
      </c>
      <c r="E517" s="674" t="s">
        <v>691</v>
      </c>
      <c r="F517" s="310">
        <v>9565488297</v>
      </c>
      <c r="G517" s="716"/>
      <c r="H517" s="308"/>
      <c r="I517" s="308" t="s">
        <v>709</v>
      </c>
      <c r="J517" s="308"/>
      <c r="K517" s="308"/>
      <c r="L517" s="308" t="s">
        <v>709</v>
      </c>
      <c r="M517" s="308"/>
      <c r="N517" s="308"/>
      <c r="O517" s="308"/>
      <c r="P517" s="308"/>
      <c r="Q517" s="308"/>
      <c r="R517" s="308" t="s">
        <v>709</v>
      </c>
      <c r="S517" s="721" t="s">
        <v>1637</v>
      </c>
      <c r="T517" s="311"/>
      <c r="U517" s="308"/>
      <c r="V517" s="311"/>
      <c r="W517" s="311"/>
      <c r="X517" s="628"/>
    </row>
    <row r="518" spans="1:24" ht="31.5" customHeight="1">
      <c r="A518" s="308">
        <v>505</v>
      </c>
      <c r="B518" s="590" t="s">
        <v>2022</v>
      </c>
      <c r="C518" s="309" t="s">
        <v>2023</v>
      </c>
      <c r="D518" s="308">
        <v>62</v>
      </c>
      <c r="E518" s="674" t="s">
        <v>691</v>
      </c>
      <c r="F518" s="310">
        <v>9123202391</v>
      </c>
      <c r="G518" s="716"/>
      <c r="H518" s="308"/>
      <c r="I518" s="308" t="s">
        <v>709</v>
      </c>
      <c r="J518" s="308"/>
      <c r="K518" s="308"/>
      <c r="L518" s="308" t="s">
        <v>709</v>
      </c>
      <c r="M518" s="308"/>
      <c r="N518" s="308"/>
      <c r="O518" s="308"/>
      <c r="P518" s="308"/>
      <c r="Q518" s="308"/>
      <c r="R518" s="308" t="s">
        <v>709</v>
      </c>
      <c r="S518" s="721" t="s">
        <v>1364</v>
      </c>
      <c r="T518" s="311"/>
      <c r="U518" s="308"/>
      <c r="V518" s="311"/>
      <c r="W518" s="311"/>
      <c r="X518" s="628"/>
    </row>
    <row r="519" spans="1:24" ht="31.5" customHeight="1" thickBot="1">
      <c r="A519" s="308">
        <v>506</v>
      </c>
      <c r="B519" s="590" t="s">
        <v>2024</v>
      </c>
      <c r="C519" s="309" t="s">
        <v>2025</v>
      </c>
      <c r="D519" s="308">
        <v>26</v>
      </c>
      <c r="E519" s="674" t="s">
        <v>691</v>
      </c>
      <c r="F519" s="310">
        <v>9552005942</v>
      </c>
      <c r="G519" s="716"/>
      <c r="H519" s="308"/>
      <c r="I519" s="308" t="s">
        <v>709</v>
      </c>
      <c r="J519" s="308"/>
      <c r="K519" s="308"/>
      <c r="L519" s="308" t="s">
        <v>709</v>
      </c>
      <c r="M519" s="308"/>
      <c r="N519" s="308"/>
      <c r="O519" s="308"/>
      <c r="P519" s="308"/>
      <c r="Q519" s="308"/>
      <c r="R519" s="308" t="s">
        <v>709</v>
      </c>
      <c r="S519" s="721" t="s">
        <v>1637</v>
      </c>
      <c r="T519" s="311"/>
      <c r="U519" s="308"/>
      <c r="V519" s="311"/>
      <c r="W519" s="311"/>
      <c r="X519" s="628"/>
    </row>
    <row r="520" spans="1:24" ht="31.5" customHeight="1">
      <c r="A520" s="308">
        <v>507</v>
      </c>
      <c r="B520" s="765" t="s">
        <v>2026</v>
      </c>
      <c r="C520" s="309" t="s">
        <v>2027</v>
      </c>
      <c r="D520" s="308">
        <v>19</v>
      </c>
      <c r="E520" s="754" t="s">
        <v>691</v>
      </c>
      <c r="F520" s="310">
        <v>9066100377</v>
      </c>
      <c r="G520" s="716"/>
      <c r="H520" s="308"/>
      <c r="I520" s="308" t="s">
        <v>709</v>
      </c>
      <c r="J520" s="308"/>
      <c r="K520" s="308"/>
      <c r="L520" s="308" t="s">
        <v>709</v>
      </c>
      <c r="M520" s="308"/>
      <c r="N520" s="308"/>
      <c r="O520" s="308"/>
      <c r="P520" s="308"/>
      <c r="Q520" s="308"/>
      <c r="R520" s="308" t="s">
        <v>709</v>
      </c>
      <c r="S520" s="721" t="s">
        <v>1637</v>
      </c>
      <c r="T520" s="311"/>
      <c r="U520" s="308"/>
      <c r="V520" s="311"/>
      <c r="W520" s="311"/>
      <c r="X520" s="628"/>
    </row>
    <row r="521" spans="1:24" ht="31.5" customHeight="1">
      <c r="A521" s="308">
        <v>508</v>
      </c>
      <c r="B521" s="766" t="s">
        <v>2028</v>
      </c>
      <c r="C521" s="309" t="s">
        <v>1749</v>
      </c>
      <c r="D521" s="308">
        <v>30</v>
      </c>
      <c r="E521" s="756" t="s">
        <v>691</v>
      </c>
      <c r="F521" s="310">
        <v>7488878133</v>
      </c>
      <c r="G521" s="716"/>
      <c r="H521" s="308"/>
      <c r="I521" s="308" t="s">
        <v>709</v>
      </c>
      <c r="J521" s="308"/>
      <c r="K521" s="308"/>
      <c r="L521" s="308" t="s">
        <v>709</v>
      </c>
      <c r="M521" s="308"/>
      <c r="N521" s="308"/>
      <c r="O521" s="308"/>
      <c r="P521" s="308"/>
      <c r="Q521" s="308"/>
      <c r="R521" s="308" t="s">
        <v>709</v>
      </c>
      <c r="S521" s="721" t="s">
        <v>1364</v>
      </c>
      <c r="T521" s="311"/>
      <c r="U521" s="308"/>
      <c r="V521" s="311"/>
      <c r="W521" s="311"/>
      <c r="X521" s="628"/>
    </row>
    <row r="522" spans="1:24" ht="31.5" customHeight="1">
      <c r="A522" s="308">
        <v>509</v>
      </c>
      <c r="B522" s="766" t="s">
        <v>2029</v>
      </c>
      <c r="C522" s="309" t="s">
        <v>2030</v>
      </c>
      <c r="D522" s="308">
        <v>26</v>
      </c>
      <c r="E522" s="756" t="s">
        <v>691</v>
      </c>
      <c r="F522" s="310">
        <v>9975204335</v>
      </c>
      <c r="G522" s="716"/>
      <c r="H522" s="308"/>
      <c r="I522" s="308" t="s">
        <v>709</v>
      </c>
      <c r="J522" s="308"/>
      <c r="K522" s="308"/>
      <c r="L522" s="308" t="s">
        <v>709</v>
      </c>
      <c r="M522" s="308"/>
      <c r="N522" s="308"/>
      <c r="O522" s="308"/>
      <c r="P522" s="308"/>
      <c r="Q522" s="308"/>
      <c r="R522" s="308" t="s">
        <v>709</v>
      </c>
      <c r="S522" s="721" t="s">
        <v>1637</v>
      </c>
      <c r="T522" s="311"/>
      <c r="U522" s="308"/>
      <c r="V522" s="311"/>
      <c r="W522" s="311"/>
      <c r="X522" s="628"/>
    </row>
    <row r="523" spans="1:24" ht="31.5" customHeight="1">
      <c r="A523" s="308">
        <v>510</v>
      </c>
      <c r="B523" s="766" t="s">
        <v>2031</v>
      </c>
      <c r="C523" s="309" t="s">
        <v>2032</v>
      </c>
      <c r="D523" s="308">
        <v>82</v>
      </c>
      <c r="E523" s="756" t="s">
        <v>691</v>
      </c>
      <c r="F523" s="310">
        <v>9497364588</v>
      </c>
      <c r="G523" s="716"/>
      <c r="H523" s="308"/>
      <c r="I523" s="308" t="s">
        <v>709</v>
      </c>
      <c r="J523" s="308"/>
      <c r="K523" s="308"/>
      <c r="L523" s="308" t="s">
        <v>709</v>
      </c>
      <c r="M523" s="308"/>
      <c r="N523" s="308"/>
      <c r="O523" s="308"/>
      <c r="P523" s="308"/>
      <c r="Q523" s="308"/>
      <c r="R523" s="308" t="s">
        <v>709</v>
      </c>
      <c r="S523" s="721" t="s">
        <v>1637</v>
      </c>
      <c r="T523" s="311"/>
      <c r="U523" s="308"/>
      <c r="V523" s="311"/>
      <c r="W523" s="311"/>
      <c r="X523" s="628"/>
    </row>
    <row r="524" spans="1:24" ht="31.5" customHeight="1">
      <c r="A524" s="308">
        <v>511</v>
      </c>
      <c r="B524" s="766" t="s">
        <v>2033</v>
      </c>
      <c r="C524" s="309" t="s">
        <v>2034</v>
      </c>
      <c r="D524" s="308">
        <v>71</v>
      </c>
      <c r="E524" s="756" t="s">
        <v>691</v>
      </c>
      <c r="F524" s="310">
        <v>9282060379</v>
      </c>
      <c r="G524" s="716"/>
      <c r="H524" s="308"/>
      <c r="I524" s="308" t="s">
        <v>709</v>
      </c>
      <c r="J524" s="308"/>
      <c r="K524" s="308"/>
      <c r="L524" s="308"/>
      <c r="M524" s="308" t="s">
        <v>709</v>
      </c>
      <c r="N524" s="308"/>
      <c r="O524" s="308"/>
      <c r="P524" s="308"/>
      <c r="Q524" s="308"/>
      <c r="R524" s="308" t="s">
        <v>709</v>
      </c>
      <c r="S524" s="721" t="s">
        <v>1637</v>
      </c>
      <c r="T524" s="311"/>
      <c r="U524" s="308"/>
      <c r="V524" s="311"/>
      <c r="W524" s="311"/>
      <c r="X524" s="628"/>
    </row>
    <row r="525" spans="1:24" ht="31.5" customHeight="1">
      <c r="A525" s="308">
        <v>512</v>
      </c>
      <c r="B525" s="766" t="s">
        <v>2035</v>
      </c>
      <c r="C525" s="309" t="s">
        <v>2036</v>
      </c>
      <c r="D525" s="308">
        <v>34</v>
      </c>
      <c r="E525" s="756" t="s">
        <v>693</v>
      </c>
      <c r="F525" s="310">
        <v>9485775953</v>
      </c>
      <c r="G525" s="716"/>
      <c r="H525" s="308"/>
      <c r="I525" s="308"/>
      <c r="J525" s="308"/>
      <c r="K525" s="308"/>
      <c r="L525" s="308" t="s">
        <v>709</v>
      </c>
      <c r="M525" s="308"/>
      <c r="N525" s="308"/>
      <c r="O525" s="308"/>
      <c r="P525" s="308"/>
      <c r="Q525" s="308"/>
      <c r="R525" s="308" t="s">
        <v>709</v>
      </c>
      <c r="S525" s="721" t="s">
        <v>1637</v>
      </c>
      <c r="T525" s="311"/>
      <c r="U525" s="308"/>
      <c r="V525" s="311"/>
      <c r="W525" s="311"/>
      <c r="X525" s="628"/>
    </row>
    <row r="526" spans="1:24" ht="31.5" customHeight="1">
      <c r="A526" s="308">
        <v>513</v>
      </c>
      <c r="B526" s="766" t="s">
        <v>2037</v>
      </c>
      <c r="C526" s="309" t="s">
        <v>2038</v>
      </c>
      <c r="D526" s="308">
        <v>28</v>
      </c>
      <c r="E526" s="756" t="s">
        <v>693</v>
      </c>
      <c r="F526" s="310">
        <v>9107949159</v>
      </c>
      <c r="G526" s="716"/>
      <c r="H526" s="308"/>
      <c r="I526" s="308"/>
      <c r="J526" s="308"/>
      <c r="K526" s="308"/>
      <c r="L526" s="308" t="s">
        <v>709</v>
      </c>
      <c r="M526" s="308"/>
      <c r="N526" s="308"/>
      <c r="O526" s="308"/>
      <c r="P526" s="308"/>
      <c r="Q526" s="308"/>
      <c r="R526" s="308" t="s">
        <v>709</v>
      </c>
      <c r="S526" s="721" t="s">
        <v>1637</v>
      </c>
      <c r="T526" s="311"/>
      <c r="U526" s="308"/>
      <c r="V526" s="311"/>
      <c r="W526" s="311"/>
      <c r="X526" s="628"/>
    </row>
    <row r="527" spans="1:24" ht="31.5" customHeight="1">
      <c r="A527" s="308">
        <v>514</v>
      </c>
      <c r="B527" s="766" t="s">
        <v>2039</v>
      </c>
      <c r="C527" s="309" t="s">
        <v>2040</v>
      </c>
      <c r="D527" s="308">
        <v>25</v>
      </c>
      <c r="E527" s="756" t="s">
        <v>691</v>
      </c>
      <c r="F527" s="310">
        <v>9307800455</v>
      </c>
      <c r="G527" s="716"/>
      <c r="H527" s="308"/>
      <c r="I527" s="308" t="s">
        <v>709</v>
      </c>
      <c r="J527" s="308"/>
      <c r="K527" s="308"/>
      <c r="L527" s="308" t="s">
        <v>709</v>
      </c>
      <c r="M527" s="308"/>
      <c r="N527" s="308"/>
      <c r="O527" s="308"/>
      <c r="P527" s="308"/>
      <c r="Q527" s="308"/>
      <c r="R527" s="308" t="s">
        <v>709</v>
      </c>
      <c r="S527" s="721" t="s">
        <v>1637</v>
      </c>
      <c r="T527" s="311"/>
      <c r="U527" s="308"/>
      <c r="V527" s="311"/>
      <c r="W527" s="311"/>
      <c r="X527" s="628"/>
    </row>
    <row r="528" spans="1:24" ht="31.5" customHeight="1">
      <c r="A528" s="308">
        <v>515</v>
      </c>
      <c r="B528" s="766" t="s">
        <v>2041</v>
      </c>
      <c r="C528" s="309" t="s">
        <v>2042</v>
      </c>
      <c r="D528" s="308">
        <v>77</v>
      </c>
      <c r="E528" s="756" t="s">
        <v>691</v>
      </c>
      <c r="F528" s="310">
        <v>9773997646</v>
      </c>
      <c r="G528" s="716"/>
      <c r="H528" s="308"/>
      <c r="I528" s="308" t="s">
        <v>709</v>
      </c>
      <c r="J528" s="308"/>
      <c r="K528" s="308"/>
      <c r="L528" s="308"/>
      <c r="M528" s="308" t="s">
        <v>709</v>
      </c>
      <c r="N528" s="308"/>
      <c r="O528" s="308"/>
      <c r="P528" s="308"/>
      <c r="Q528" s="308"/>
      <c r="R528" s="308" t="s">
        <v>709</v>
      </c>
      <c r="S528" s="721" t="s">
        <v>1637</v>
      </c>
      <c r="T528" s="311"/>
      <c r="U528" s="308"/>
      <c r="V528" s="311"/>
      <c r="W528" s="311"/>
      <c r="X528" s="628"/>
    </row>
    <row r="529" spans="1:24" ht="31.5" customHeight="1">
      <c r="A529" s="308">
        <v>516</v>
      </c>
      <c r="B529" s="766" t="s">
        <v>2043</v>
      </c>
      <c r="C529" s="309" t="s">
        <v>2044</v>
      </c>
      <c r="D529" s="308">
        <v>42</v>
      </c>
      <c r="E529" s="756" t="s">
        <v>691</v>
      </c>
      <c r="F529" s="310">
        <v>9457158013</v>
      </c>
      <c r="G529" s="716"/>
      <c r="H529" s="308"/>
      <c r="I529" s="308" t="s">
        <v>709</v>
      </c>
      <c r="J529" s="308"/>
      <c r="K529" s="308"/>
      <c r="L529" s="308" t="s">
        <v>709</v>
      </c>
      <c r="M529" s="308"/>
      <c r="N529" s="308"/>
      <c r="O529" s="308"/>
      <c r="P529" s="308"/>
      <c r="Q529" s="308"/>
      <c r="R529" s="308" t="s">
        <v>709</v>
      </c>
      <c r="S529" s="721" t="s">
        <v>1364</v>
      </c>
      <c r="T529" s="311"/>
      <c r="U529" s="308"/>
      <c r="V529" s="311"/>
      <c r="W529" s="311"/>
      <c r="X529" s="628"/>
    </row>
    <row r="530" spans="1:24" ht="31.5" customHeight="1">
      <c r="A530" s="308">
        <v>517</v>
      </c>
      <c r="B530" s="766" t="s">
        <v>2045</v>
      </c>
      <c r="C530" s="309" t="s">
        <v>2046</v>
      </c>
      <c r="D530" s="308">
        <v>41</v>
      </c>
      <c r="E530" s="756" t="s">
        <v>691</v>
      </c>
      <c r="F530" s="310">
        <v>9500435222</v>
      </c>
      <c r="G530" s="716"/>
      <c r="H530" s="308"/>
      <c r="I530" s="308" t="s">
        <v>709</v>
      </c>
      <c r="J530" s="308"/>
      <c r="K530" s="308"/>
      <c r="L530" s="308" t="s">
        <v>709</v>
      </c>
      <c r="M530" s="308"/>
      <c r="N530" s="308"/>
      <c r="O530" s="308"/>
      <c r="P530" s="308"/>
      <c r="Q530" s="308"/>
      <c r="R530" s="308" t="s">
        <v>709</v>
      </c>
      <c r="S530" s="721" t="s">
        <v>1364</v>
      </c>
      <c r="T530" s="311"/>
      <c r="U530" s="308"/>
      <c r="V530" s="311"/>
      <c r="W530" s="311"/>
      <c r="X530" s="628"/>
    </row>
    <row r="531" spans="1:24" ht="31.5" customHeight="1">
      <c r="A531" s="308">
        <v>518</v>
      </c>
      <c r="B531" s="766" t="s">
        <v>2047</v>
      </c>
      <c r="C531" s="309" t="s">
        <v>2048</v>
      </c>
      <c r="D531" s="308">
        <v>44</v>
      </c>
      <c r="E531" s="756" t="s">
        <v>691</v>
      </c>
      <c r="F531" s="310">
        <v>9479807913</v>
      </c>
      <c r="G531" s="716"/>
      <c r="H531" s="308"/>
      <c r="I531" s="308" t="s">
        <v>709</v>
      </c>
      <c r="J531" s="308"/>
      <c r="K531" s="308"/>
      <c r="L531" s="308" t="s">
        <v>709</v>
      </c>
      <c r="M531" s="308"/>
      <c r="N531" s="308"/>
      <c r="O531" s="308"/>
      <c r="P531" s="308"/>
      <c r="Q531" s="308"/>
      <c r="R531" s="308" t="s">
        <v>709</v>
      </c>
      <c r="S531" s="721" t="s">
        <v>1364</v>
      </c>
      <c r="T531" s="311"/>
      <c r="U531" s="308"/>
      <c r="V531" s="311"/>
      <c r="W531" s="311"/>
      <c r="X531" s="628"/>
    </row>
    <row r="532" spans="1:24" ht="31.5" customHeight="1">
      <c r="A532" s="308">
        <v>519</v>
      </c>
      <c r="B532" s="766" t="s">
        <v>2049</v>
      </c>
      <c r="C532" s="309" t="s">
        <v>2050</v>
      </c>
      <c r="D532" s="308">
        <v>33</v>
      </c>
      <c r="E532" s="756" t="s">
        <v>691</v>
      </c>
      <c r="F532" s="310">
        <v>9461231735</v>
      </c>
      <c r="G532" s="716"/>
      <c r="H532" s="308"/>
      <c r="I532" s="308" t="s">
        <v>709</v>
      </c>
      <c r="J532" s="308"/>
      <c r="K532" s="308"/>
      <c r="L532" s="308" t="s">
        <v>709</v>
      </c>
      <c r="M532" s="308"/>
      <c r="N532" s="308"/>
      <c r="O532" s="308"/>
      <c r="P532" s="308"/>
      <c r="Q532" s="308"/>
      <c r="R532" s="308" t="s">
        <v>709</v>
      </c>
      <c r="S532" s="721" t="s">
        <v>1637</v>
      </c>
      <c r="T532" s="311"/>
      <c r="U532" s="308"/>
      <c r="V532" s="311"/>
      <c r="W532" s="311"/>
      <c r="X532" s="628"/>
    </row>
    <row r="533" spans="1:24" ht="31.5" customHeight="1">
      <c r="A533" s="308">
        <v>520</v>
      </c>
      <c r="B533" s="766" t="s">
        <v>2051</v>
      </c>
      <c r="C533" s="309" t="s">
        <v>2052</v>
      </c>
      <c r="D533" s="308">
        <v>24</v>
      </c>
      <c r="E533" s="756" t="s">
        <v>693</v>
      </c>
      <c r="F533" s="310">
        <v>9566279145</v>
      </c>
      <c r="G533" s="716"/>
      <c r="H533" s="308"/>
      <c r="I533" s="308"/>
      <c r="J533" s="308"/>
      <c r="K533" s="308"/>
      <c r="L533" s="308" t="s">
        <v>709</v>
      </c>
      <c r="M533" s="308"/>
      <c r="N533" s="308"/>
      <c r="O533" s="308"/>
      <c r="P533" s="308"/>
      <c r="Q533" s="308"/>
      <c r="R533" s="308" t="s">
        <v>709</v>
      </c>
      <c r="S533" s="721" t="s">
        <v>1364</v>
      </c>
      <c r="T533" s="311"/>
      <c r="U533" s="308"/>
      <c r="V533" s="311"/>
      <c r="W533" s="311"/>
      <c r="X533" s="628"/>
    </row>
    <row r="534" spans="1:24" ht="31.5" customHeight="1">
      <c r="A534" s="308">
        <v>521</v>
      </c>
      <c r="B534" s="766" t="s">
        <v>2053</v>
      </c>
      <c r="C534" s="309" t="s">
        <v>2054</v>
      </c>
      <c r="D534" s="308">
        <v>34</v>
      </c>
      <c r="E534" s="756" t="s">
        <v>691</v>
      </c>
      <c r="F534" s="310">
        <v>9368765025</v>
      </c>
      <c r="G534" s="716"/>
      <c r="H534" s="308"/>
      <c r="I534" s="308" t="s">
        <v>709</v>
      </c>
      <c r="J534" s="308"/>
      <c r="K534" s="308"/>
      <c r="L534" s="308" t="s">
        <v>709</v>
      </c>
      <c r="M534" s="308"/>
      <c r="N534" s="308"/>
      <c r="O534" s="308"/>
      <c r="P534" s="308"/>
      <c r="Q534" s="308"/>
      <c r="R534" s="308" t="s">
        <v>709</v>
      </c>
      <c r="S534" s="721" t="s">
        <v>1637</v>
      </c>
      <c r="T534" s="311"/>
      <c r="U534" s="308"/>
      <c r="V534" s="311"/>
      <c r="W534" s="311"/>
      <c r="X534" s="628"/>
    </row>
    <row r="535" spans="1:24" ht="31.5" customHeight="1">
      <c r="A535" s="308">
        <v>522</v>
      </c>
      <c r="B535" s="766" t="s">
        <v>2055</v>
      </c>
      <c r="C535" s="309" t="s">
        <v>2056</v>
      </c>
      <c r="D535" s="308">
        <v>38</v>
      </c>
      <c r="E535" s="756" t="s">
        <v>691</v>
      </c>
      <c r="F535" s="310">
        <v>9989563685</v>
      </c>
      <c r="G535" s="716"/>
      <c r="H535" s="308"/>
      <c r="I535" s="308" t="s">
        <v>709</v>
      </c>
      <c r="J535" s="308"/>
      <c r="K535" s="308"/>
      <c r="L535" s="308" t="s">
        <v>709</v>
      </c>
      <c r="M535" s="308"/>
      <c r="N535" s="308"/>
      <c r="O535" s="308"/>
      <c r="P535" s="308"/>
      <c r="Q535" s="308"/>
      <c r="R535" s="308" t="s">
        <v>709</v>
      </c>
      <c r="S535" s="721" t="s">
        <v>1637</v>
      </c>
      <c r="T535" s="311"/>
      <c r="U535" s="308"/>
      <c r="V535" s="311"/>
      <c r="W535" s="311"/>
      <c r="X535" s="628"/>
    </row>
    <row r="536" spans="1:24" ht="31.5" customHeight="1">
      <c r="A536" s="308">
        <v>523</v>
      </c>
      <c r="B536" s="766" t="s">
        <v>2057</v>
      </c>
      <c r="C536" s="309" t="s">
        <v>2058</v>
      </c>
      <c r="D536" s="308">
        <v>40</v>
      </c>
      <c r="E536" s="756" t="s">
        <v>693</v>
      </c>
      <c r="F536" s="310">
        <v>9955705629</v>
      </c>
      <c r="G536" s="716"/>
      <c r="H536" s="308"/>
      <c r="I536" s="308"/>
      <c r="J536" s="308"/>
      <c r="K536" s="308"/>
      <c r="L536" s="308" t="s">
        <v>709</v>
      </c>
      <c r="M536" s="308"/>
      <c r="N536" s="308"/>
      <c r="O536" s="308"/>
      <c r="P536" s="308"/>
      <c r="Q536" s="308"/>
      <c r="R536" s="308" t="s">
        <v>709</v>
      </c>
      <c r="S536" s="721" t="s">
        <v>1637</v>
      </c>
      <c r="T536" s="311"/>
      <c r="U536" s="308"/>
      <c r="V536" s="311"/>
      <c r="W536" s="311"/>
      <c r="X536" s="628"/>
    </row>
    <row r="537" spans="1:24" ht="31.5" customHeight="1">
      <c r="A537" s="308">
        <v>524</v>
      </c>
      <c r="B537" s="766" t="s">
        <v>2059</v>
      </c>
      <c r="C537" s="309" t="s">
        <v>2060</v>
      </c>
      <c r="D537" s="308">
        <v>58</v>
      </c>
      <c r="E537" s="756" t="s">
        <v>691</v>
      </c>
      <c r="F537" s="310">
        <v>9989563685</v>
      </c>
      <c r="G537" s="716"/>
      <c r="H537" s="308"/>
      <c r="I537" s="308" t="s">
        <v>709</v>
      </c>
      <c r="J537" s="308"/>
      <c r="K537" s="308"/>
      <c r="L537" s="308" t="s">
        <v>709</v>
      </c>
      <c r="M537" s="308"/>
      <c r="N537" s="308"/>
      <c r="O537" s="308"/>
      <c r="P537" s="308"/>
      <c r="Q537" s="308"/>
      <c r="R537" s="308" t="s">
        <v>709</v>
      </c>
      <c r="S537" s="721" t="s">
        <v>1637</v>
      </c>
      <c r="T537" s="311"/>
      <c r="U537" s="308"/>
      <c r="V537" s="311"/>
      <c r="W537" s="311"/>
      <c r="X537" s="628"/>
    </row>
    <row r="538" spans="1:24" ht="31.5" customHeight="1">
      <c r="A538" s="308">
        <v>525</v>
      </c>
      <c r="B538" s="290" t="s">
        <v>1786</v>
      </c>
      <c r="C538" s="309" t="s">
        <v>991</v>
      </c>
      <c r="D538" s="675">
        <v>55</v>
      </c>
      <c r="E538" s="308" t="s">
        <v>691</v>
      </c>
      <c r="F538" s="310" t="s">
        <v>721</v>
      </c>
      <c r="G538" s="310" t="s">
        <v>721</v>
      </c>
      <c r="H538" s="676"/>
      <c r="I538" s="308" t="s">
        <v>1001</v>
      </c>
      <c r="J538" s="308" t="s">
        <v>12</v>
      </c>
      <c r="K538" s="308"/>
      <c r="L538" s="308" t="s">
        <v>1001</v>
      </c>
      <c r="M538" s="308"/>
      <c r="N538" s="308"/>
      <c r="O538" s="308"/>
      <c r="P538" s="308"/>
      <c r="Q538" s="308"/>
      <c r="R538" s="308" t="s">
        <v>1001</v>
      </c>
      <c r="S538" s="674" t="s">
        <v>1002</v>
      </c>
      <c r="T538" s="311"/>
      <c r="U538" s="308"/>
      <c r="V538" s="311"/>
      <c r="W538" s="311"/>
      <c r="X538" s="628"/>
    </row>
    <row r="539" spans="1:24" ht="31.5" customHeight="1">
      <c r="A539" s="308">
        <v>526</v>
      </c>
      <c r="B539" s="290" t="s">
        <v>1777</v>
      </c>
      <c r="C539" s="309" t="s">
        <v>991</v>
      </c>
      <c r="D539" s="308">
        <v>45</v>
      </c>
      <c r="E539" s="308" t="s">
        <v>691</v>
      </c>
      <c r="F539" s="310" t="s">
        <v>721</v>
      </c>
      <c r="G539" s="310" t="s">
        <v>721</v>
      </c>
      <c r="H539" s="308"/>
      <c r="I539" s="308" t="s">
        <v>1001</v>
      </c>
      <c r="J539" s="308"/>
      <c r="K539" s="308"/>
      <c r="L539" s="308" t="s">
        <v>1001</v>
      </c>
      <c r="M539" s="308"/>
      <c r="N539" s="308"/>
      <c r="O539" s="308"/>
      <c r="P539" s="308"/>
      <c r="Q539" s="308"/>
      <c r="R539" s="308" t="s">
        <v>1001</v>
      </c>
      <c r="S539" s="674" t="s">
        <v>1002</v>
      </c>
      <c r="T539" s="311"/>
      <c r="U539" s="308"/>
      <c r="V539" s="311"/>
      <c r="W539" s="311"/>
      <c r="X539" s="628"/>
    </row>
    <row r="540" spans="1:24" ht="31.5" customHeight="1">
      <c r="A540" s="308">
        <v>527</v>
      </c>
      <c r="B540" s="290" t="s">
        <v>935</v>
      </c>
      <c r="C540" s="309" t="s">
        <v>991</v>
      </c>
      <c r="D540" s="308">
        <v>25</v>
      </c>
      <c r="E540" s="308" t="s">
        <v>691</v>
      </c>
      <c r="F540" s="310" t="s">
        <v>721</v>
      </c>
      <c r="G540" s="310" t="s">
        <v>721</v>
      </c>
      <c r="H540" s="308"/>
      <c r="I540" s="308" t="s">
        <v>1001</v>
      </c>
      <c r="J540" s="308"/>
      <c r="K540" s="308"/>
      <c r="L540" s="308" t="s">
        <v>1001</v>
      </c>
      <c r="M540" s="308"/>
      <c r="N540" s="308"/>
      <c r="O540" s="308"/>
      <c r="P540" s="308"/>
      <c r="Q540" s="308"/>
      <c r="R540" s="308" t="s">
        <v>1001</v>
      </c>
      <c r="S540" s="674" t="s">
        <v>1002</v>
      </c>
      <c r="T540" s="311"/>
      <c r="U540" s="308"/>
      <c r="V540" s="311"/>
      <c r="W540" s="311"/>
      <c r="X540" s="628"/>
    </row>
    <row r="541" spans="1:24" ht="31.5" customHeight="1">
      <c r="A541" s="308">
        <v>528</v>
      </c>
      <c r="B541" s="290" t="s">
        <v>936</v>
      </c>
      <c r="C541" s="309" t="s">
        <v>991</v>
      </c>
      <c r="D541" s="308">
        <v>32</v>
      </c>
      <c r="E541" s="308" t="s">
        <v>691</v>
      </c>
      <c r="F541" s="310" t="s">
        <v>721</v>
      </c>
      <c r="G541" s="310" t="s">
        <v>721</v>
      </c>
      <c r="H541" s="308"/>
      <c r="I541" s="308" t="s">
        <v>1001</v>
      </c>
      <c r="J541" s="308" t="s">
        <v>1001</v>
      </c>
      <c r="K541" s="308"/>
      <c r="L541" s="308" t="s">
        <v>1001</v>
      </c>
      <c r="M541" s="308"/>
      <c r="N541" s="308"/>
      <c r="O541" s="308"/>
      <c r="P541" s="308"/>
      <c r="Q541" s="308"/>
      <c r="R541" s="308" t="s">
        <v>1001</v>
      </c>
      <c r="S541" s="674" t="s">
        <v>1002</v>
      </c>
      <c r="T541" s="311"/>
      <c r="U541" s="308"/>
      <c r="V541" s="311"/>
      <c r="W541" s="311"/>
      <c r="X541" s="628"/>
    </row>
    <row r="542" spans="1:24" ht="31.5" customHeight="1">
      <c r="A542" s="308">
        <v>529</v>
      </c>
      <c r="B542" s="290" t="s">
        <v>1851</v>
      </c>
      <c r="C542" s="309" t="s">
        <v>991</v>
      </c>
      <c r="D542" s="308">
        <v>36</v>
      </c>
      <c r="E542" s="308" t="s">
        <v>691</v>
      </c>
      <c r="F542" s="310" t="s">
        <v>721</v>
      </c>
      <c r="G542" s="310" t="s">
        <v>721</v>
      </c>
      <c r="H542" s="308"/>
      <c r="I542" s="308" t="s">
        <v>1001</v>
      </c>
      <c r="J542" s="308" t="s">
        <v>1001</v>
      </c>
      <c r="K542" s="308"/>
      <c r="L542" s="308" t="s">
        <v>1001</v>
      </c>
      <c r="M542" s="308"/>
      <c r="N542" s="308"/>
      <c r="O542" s="308"/>
      <c r="P542" s="308"/>
      <c r="Q542" s="308"/>
      <c r="R542" s="308" t="s">
        <v>1001</v>
      </c>
      <c r="S542" s="674" t="s">
        <v>1002</v>
      </c>
      <c r="T542" s="311"/>
      <c r="U542" s="308"/>
      <c r="V542" s="311"/>
      <c r="W542" s="311"/>
      <c r="X542" s="628"/>
    </row>
    <row r="543" spans="1:24" ht="31.5" customHeight="1">
      <c r="A543" s="308">
        <v>530</v>
      </c>
      <c r="B543" s="290" t="s">
        <v>2061</v>
      </c>
      <c r="C543" s="309" t="s">
        <v>991</v>
      </c>
      <c r="D543" s="675">
        <v>58</v>
      </c>
      <c r="E543" s="308" t="s">
        <v>691</v>
      </c>
      <c r="F543" s="310" t="s">
        <v>721</v>
      </c>
      <c r="G543" s="310" t="s">
        <v>721</v>
      </c>
      <c r="H543" s="676"/>
      <c r="I543" s="308" t="s">
        <v>1001</v>
      </c>
      <c r="J543" s="308" t="s">
        <v>1001</v>
      </c>
      <c r="K543" s="308"/>
      <c r="L543" s="308" t="s">
        <v>1001</v>
      </c>
      <c r="M543" s="308"/>
      <c r="N543" s="308"/>
      <c r="O543" s="308"/>
      <c r="P543" s="308"/>
      <c r="Q543" s="308"/>
      <c r="R543" s="308" t="s">
        <v>1001</v>
      </c>
      <c r="S543" s="674" t="s">
        <v>1002</v>
      </c>
      <c r="T543" s="311"/>
      <c r="U543" s="308"/>
      <c r="V543" s="311"/>
      <c r="W543" s="311"/>
      <c r="X543" s="628"/>
    </row>
    <row r="544" spans="1:24" ht="31.5" customHeight="1">
      <c r="A544" s="308">
        <v>531</v>
      </c>
      <c r="B544" s="290" t="s">
        <v>937</v>
      </c>
      <c r="C544" s="309" t="s">
        <v>991</v>
      </c>
      <c r="D544" s="675">
        <v>35</v>
      </c>
      <c r="E544" s="308" t="s">
        <v>691</v>
      </c>
      <c r="F544" s="310" t="s">
        <v>721</v>
      </c>
      <c r="G544" s="310" t="s">
        <v>721</v>
      </c>
      <c r="H544" s="676"/>
      <c r="I544" s="308" t="s">
        <v>1001</v>
      </c>
      <c r="J544" s="308" t="s">
        <v>1001</v>
      </c>
      <c r="K544" s="308"/>
      <c r="L544" s="308" t="s">
        <v>1001</v>
      </c>
      <c r="M544" s="308"/>
      <c r="N544" s="308"/>
      <c r="O544" s="308"/>
      <c r="P544" s="308"/>
      <c r="Q544" s="308"/>
      <c r="R544" s="308" t="s">
        <v>1001</v>
      </c>
      <c r="S544" s="674" t="s">
        <v>1002</v>
      </c>
      <c r="T544" s="311"/>
      <c r="U544" s="308"/>
      <c r="V544" s="311"/>
      <c r="W544" s="311"/>
      <c r="X544" s="628"/>
    </row>
    <row r="545" spans="1:24" ht="31.5" customHeight="1">
      <c r="A545" s="308">
        <v>532</v>
      </c>
      <c r="B545" s="290" t="s">
        <v>1037</v>
      </c>
      <c r="C545" s="309" t="s">
        <v>991</v>
      </c>
      <c r="D545" s="308">
        <v>24</v>
      </c>
      <c r="E545" s="308" t="s">
        <v>691</v>
      </c>
      <c r="F545" s="310" t="s">
        <v>721</v>
      </c>
      <c r="G545" s="310" t="s">
        <v>721</v>
      </c>
      <c r="H545" s="308"/>
      <c r="I545" s="308" t="s">
        <v>1001</v>
      </c>
      <c r="J545" s="308"/>
      <c r="K545" s="308"/>
      <c r="L545" s="308" t="s">
        <v>1001</v>
      </c>
      <c r="M545" s="308"/>
      <c r="N545" s="308"/>
      <c r="O545" s="308"/>
      <c r="P545" s="308"/>
      <c r="Q545" s="308"/>
      <c r="R545" s="308" t="s">
        <v>1001</v>
      </c>
      <c r="S545" s="674" t="s">
        <v>1002</v>
      </c>
      <c r="T545" s="311"/>
      <c r="U545" s="308"/>
      <c r="V545" s="311"/>
      <c r="W545" s="311"/>
      <c r="X545" s="628"/>
    </row>
    <row r="546" spans="1:24" ht="31.5" customHeight="1">
      <c r="A546" s="308">
        <v>533</v>
      </c>
      <c r="B546" s="290" t="s">
        <v>1783</v>
      </c>
      <c r="C546" s="309" t="s">
        <v>991</v>
      </c>
      <c r="D546" s="308">
        <v>26</v>
      </c>
      <c r="E546" s="308" t="s">
        <v>691</v>
      </c>
      <c r="F546" s="310" t="s">
        <v>721</v>
      </c>
      <c r="G546" s="310" t="s">
        <v>721</v>
      </c>
      <c r="H546" s="308"/>
      <c r="I546" s="308" t="s">
        <v>1001</v>
      </c>
      <c r="J546" s="308"/>
      <c r="K546" s="308"/>
      <c r="L546" s="308" t="s">
        <v>1001</v>
      </c>
      <c r="M546" s="308"/>
      <c r="N546" s="308"/>
      <c r="O546" s="308"/>
      <c r="P546" s="308"/>
      <c r="Q546" s="308"/>
      <c r="R546" s="308" t="s">
        <v>1001</v>
      </c>
      <c r="S546" s="674" t="s">
        <v>1002</v>
      </c>
      <c r="T546" s="311"/>
      <c r="U546" s="308"/>
      <c r="V546" s="311"/>
      <c r="W546" s="311"/>
      <c r="X546" s="628"/>
    </row>
    <row r="547" spans="1:24" ht="31.5" customHeight="1">
      <c r="A547" s="308">
        <v>534</v>
      </c>
      <c r="B547" s="290" t="s">
        <v>2062</v>
      </c>
      <c r="C547" s="309" t="s">
        <v>991</v>
      </c>
      <c r="D547" s="308">
        <v>60</v>
      </c>
      <c r="E547" s="308" t="s">
        <v>691</v>
      </c>
      <c r="F547" s="310" t="s">
        <v>721</v>
      </c>
      <c r="G547" s="310" t="s">
        <v>721</v>
      </c>
      <c r="H547" s="308"/>
      <c r="I547" s="308" t="s">
        <v>1001</v>
      </c>
      <c r="J547" s="308"/>
      <c r="K547" s="308"/>
      <c r="L547" s="308" t="s">
        <v>1001</v>
      </c>
      <c r="M547" s="308"/>
      <c r="N547" s="308" t="s">
        <v>1001</v>
      </c>
      <c r="O547" s="308"/>
      <c r="P547" s="308"/>
      <c r="Q547" s="308"/>
      <c r="R547" s="308" t="s">
        <v>1001</v>
      </c>
      <c r="S547" s="674" t="s">
        <v>1002</v>
      </c>
      <c r="T547" s="311"/>
      <c r="U547" s="308"/>
      <c r="V547" s="311"/>
      <c r="W547" s="311"/>
      <c r="X547" s="628"/>
    </row>
    <row r="548" spans="1:24" ht="31.5" customHeight="1">
      <c r="A548" s="308">
        <v>535</v>
      </c>
      <c r="B548" s="290" t="s">
        <v>1764</v>
      </c>
      <c r="C548" s="309" t="s">
        <v>991</v>
      </c>
      <c r="D548" s="308">
        <v>47</v>
      </c>
      <c r="E548" s="308" t="s">
        <v>691</v>
      </c>
      <c r="F548" s="310" t="s">
        <v>721</v>
      </c>
      <c r="G548" s="310" t="s">
        <v>721</v>
      </c>
      <c r="H548" s="308"/>
      <c r="I548" s="308" t="s">
        <v>1001</v>
      </c>
      <c r="J548" s="308"/>
      <c r="K548" s="308"/>
      <c r="L548" s="308" t="s">
        <v>1001</v>
      </c>
      <c r="M548" s="308"/>
      <c r="N548" s="308"/>
      <c r="O548" s="308"/>
      <c r="P548" s="308"/>
      <c r="Q548" s="308"/>
      <c r="R548" s="308" t="s">
        <v>1001</v>
      </c>
      <c r="S548" s="674" t="s">
        <v>1002</v>
      </c>
      <c r="T548" s="311"/>
      <c r="U548" s="308"/>
      <c r="V548" s="311"/>
      <c r="W548" s="311"/>
      <c r="X548" s="628"/>
    </row>
    <row r="549" spans="1:24" ht="31.5" customHeight="1">
      <c r="A549" s="308">
        <v>536</v>
      </c>
      <c r="B549" s="290" t="s">
        <v>940</v>
      </c>
      <c r="C549" s="309" t="s">
        <v>991</v>
      </c>
      <c r="D549" s="308">
        <v>29</v>
      </c>
      <c r="E549" s="308" t="s">
        <v>691</v>
      </c>
      <c r="F549" s="310" t="s">
        <v>721</v>
      </c>
      <c r="G549" s="310" t="s">
        <v>721</v>
      </c>
      <c r="H549" s="308"/>
      <c r="I549" s="308" t="s">
        <v>1001</v>
      </c>
      <c r="J549" s="308" t="s">
        <v>1001</v>
      </c>
      <c r="K549" s="308"/>
      <c r="L549" s="308" t="s">
        <v>1001</v>
      </c>
      <c r="M549" s="308"/>
      <c r="N549" s="308"/>
      <c r="O549" s="308"/>
      <c r="P549" s="308"/>
      <c r="Q549" s="308"/>
      <c r="R549" s="308" t="s">
        <v>1001</v>
      </c>
      <c r="S549" s="674" t="s">
        <v>1002</v>
      </c>
      <c r="T549" s="311"/>
      <c r="U549" s="308"/>
      <c r="V549" s="311"/>
      <c r="W549" s="311"/>
      <c r="X549" s="628"/>
    </row>
    <row r="550" spans="1:24" ht="31.5" customHeight="1">
      <c r="A550" s="308">
        <v>537</v>
      </c>
      <c r="B550" s="290" t="s">
        <v>941</v>
      </c>
      <c r="C550" s="309" t="s">
        <v>991</v>
      </c>
      <c r="D550" s="308">
        <v>26</v>
      </c>
      <c r="E550" s="308" t="s">
        <v>691</v>
      </c>
      <c r="F550" s="310" t="s">
        <v>721</v>
      </c>
      <c r="G550" s="310" t="s">
        <v>721</v>
      </c>
      <c r="H550" s="308"/>
      <c r="I550" s="308" t="s">
        <v>1001</v>
      </c>
      <c r="J550" s="308"/>
      <c r="K550" s="308"/>
      <c r="L550" s="308" t="s">
        <v>1001</v>
      </c>
      <c r="M550" s="308"/>
      <c r="N550" s="308"/>
      <c r="O550" s="308"/>
      <c r="P550" s="308"/>
      <c r="Q550" s="308"/>
      <c r="R550" s="308" t="s">
        <v>1001</v>
      </c>
      <c r="S550" s="674" t="s">
        <v>1002</v>
      </c>
      <c r="T550" s="311"/>
      <c r="U550" s="308"/>
      <c r="V550" s="311"/>
      <c r="W550" s="311"/>
      <c r="X550" s="628"/>
    </row>
    <row r="551" spans="1:24" ht="31.5" customHeight="1">
      <c r="A551" s="308">
        <v>538</v>
      </c>
      <c r="B551" s="290" t="s">
        <v>942</v>
      </c>
      <c r="C551" s="309" t="s">
        <v>991</v>
      </c>
      <c r="D551" s="308">
        <v>35</v>
      </c>
      <c r="E551" s="308" t="s">
        <v>691</v>
      </c>
      <c r="F551" s="310" t="s">
        <v>721</v>
      </c>
      <c r="G551" s="310" t="s">
        <v>721</v>
      </c>
      <c r="H551" s="308"/>
      <c r="I551" s="308" t="s">
        <v>1001</v>
      </c>
      <c r="J551" s="308" t="s">
        <v>1001</v>
      </c>
      <c r="K551" s="308"/>
      <c r="L551" s="308" t="s">
        <v>1001</v>
      </c>
      <c r="M551" s="308"/>
      <c r="N551" s="308"/>
      <c r="O551" s="308"/>
      <c r="P551" s="308"/>
      <c r="Q551" s="308"/>
      <c r="R551" s="308" t="s">
        <v>1001</v>
      </c>
      <c r="S551" s="674" t="s">
        <v>1002</v>
      </c>
      <c r="T551" s="311"/>
      <c r="U551" s="308"/>
      <c r="V551" s="311"/>
      <c r="W551" s="311"/>
      <c r="X551" s="628"/>
    </row>
    <row r="552" spans="1:24" ht="31.5" customHeight="1">
      <c r="A552" s="308">
        <v>539</v>
      </c>
      <c r="B552" s="290" t="s">
        <v>943</v>
      </c>
      <c r="C552" s="309" t="s">
        <v>991</v>
      </c>
      <c r="D552" s="308">
        <v>54</v>
      </c>
      <c r="E552" s="308" t="s">
        <v>691</v>
      </c>
      <c r="F552" s="310" t="s">
        <v>721</v>
      </c>
      <c r="G552" s="310" t="s">
        <v>721</v>
      </c>
      <c r="H552" s="308"/>
      <c r="I552" s="308" t="s">
        <v>1001</v>
      </c>
      <c r="J552" s="308" t="s">
        <v>1001</v>
      </c>
      <c r="K552" s="308" t="s">
        <v>12</v>
      </c>
      <c r="L552" s="308" t="s">
        <v>1001</v>
      </c>
      <c r="M552" s="308"/>
      <c r="N552" s="308"/>
      <c r="O552" s="308"/>
      <c r="P552" s="308"/>
      <c r="Q552" s="308"/>
      <c r="R552" s="308" t="s">
        <v>1001</v>
      </c>
      <c r="S552" s="674" t="s">
        <v>1002</v>
      </c>
      <c r="T552" s="311"/>
      <c r="U552" s="308"/>
      <c r="V552" s="311"/>
      <c r="W552" s="311"/>
      <c r="X552" s="628"/>
    </row>
    <row r="553" spans="1:24" ht="31.5" customHeight="1">
      <c r="A553" s="308">
        <v>540</v>
      </c>
      <c r="B553" s="290" t="s">
        <v>944</v>
      </c>
      <c r="C553" s="309" t="s">
        <v>991</v>
      </c>
      <c r="D553" s="308">
        <v>32</v>
      </c>
      <c r="E553" s="308" t="s">
        <v>691</v>
      </c>
      <c r="F553" s="310" t="s">
        <v>721</v>
      </c>
      <c r="G553" s="310" t="s">
        <v>721</v>
      </c>
      <c r="H553" s="677"/>
      <c r="I553" s="308" t="s">
        <v>1001</v>
      </c>
      <c r="J553" s="308" t="s">
        <v>1001</v>
      </c>
      <c r="K553" s="308"/>
      <c r="L553" s="308" t="s">
        <v>1001</v>
      </c>
      <c r="M553" s="308"/>
      <c r="N553" s="677"/>
      <c r="O553" s="308"/>
      <c r="P553" s="308"/>
      <c r="Q553" s="308"/>
      <c r="R553" s="308" t="s">
        <v>1001</v>
      </c>
      <c r="S553" s="674" t="s">
        <v>1002</v>
      </c>
      <c r="T553" s="311"/>
      <c r="U553" s="308"/>
      <c r="V553" s="311"/>
      <c r="W553" s="311"/>
      <c r="X553" s="628"/>
    </row>
    <row r="554" spans="1:24" ht="31.5" customHeight="1">
      <c r="A554" s="308">
        <v>541</v>
      </c>
      <c r="B554" s="290" t="s">
        <v>1855</v>
      </c>
      <c r="C554" s="309" t="s">
        <v>991</v>
      </c>
      <c r="D554" s="308">
        <v>41</v>
      </c>
      <c r="E554" s="308" t="s">
        <v>691</v>
      </c>
      <c r="F554" s="310" t="s">
        <v>721</v>
      </c>
      <c r="G554" s="310" t="s">
        <v>721</v>
      </c>
      <c r="H554" s="308"/>
      <c r="I554" s="308" t="s">
        <v>1001</v>
      </c>
      <c r="J554" s="308" t="s">
        <v>12</v>
      </c>
      <c r="K554" s="308"/>
      <c r="L554" s="308" t="s">
        <v>1001</v>
      </c>
      <c r="M554" s="308"/>
      <c r="N554" s="308"/>
      <c r="O554" s="308"/>
      <c r="P554" s="308"/>
      <c r="Q554" s="308"/>
      <c r="R554" s="308" t="s">
        <v>1001</v>
      </c>
      <c r="S554" s="674" t="s">
        <v>1002</v>
      </c>
      <c r="T554" s="311"/>
      <c r="U554" s="308"/>
      <c r="V554" s="311"/>
      <c r="W554" s="311"/>
      <c r="X554" s="628"/>
    </row>
    <row r="555" spans="1:24" ht="31.5" customHeight="1">
      <c r="A555" s="308">
        <v>542</v>
      </c>
      <c r="B555" s="290" t="s">
        <v>946</v>
      </c>
      <c r="C555" s="309" t="s">
        <v>991</v>
      </c>
      <c r="D555" s="308">
        <v>47</v>
      </c>
      <c r="E555" s="308" t="s">
        <v>691</v>
      </c>
      <c r="F555" s="310" t="s">
        <v>721</v>
      </c>
      <c r="G555" s="310" t="s">
        <v>721</v>
      </c>
      <c r="H555" s="308"/>
      <c r="I555" s="308" t="s">
        <v>1001</v>
      </c>
      <c r="J555" s="308" t="s">
        <v>12</v>
      </c>
      <c r="K555" s="308"/>
      <c r="L555" s="308" t="s">
        <v>1001</v>
      </c>
      <c r="M555" s="308"/>
      <c r="N555" s="308"/>
      <c r="O555" s="308"/>
      <c r="P555" s="308"/>
      <c r="Q555" s="308"/>
      <c r="R555" s="308" t="s">
        <v>1001</v>
      </c>
      <c r="S555" s="674" t="s">
        <v>1002</v>
      </c>
      <c r="T555" s="311"/>
      <c r="U555" s="308"/>
      <c r="V555" s="311"/>
      <c r="W555" s="311"/>
      <c r="X555" s="628"/>
    </row>
    <row r="556" spans="1:24" ht="31.5" customHeight="1">
      <c r="A556" s="308">
        <v>543</v>
      </c>
      <c r="B556" s="290" t="s">
        <v>1792</v>
      </c>
      <c r="C556" s="309" t="s">
        <v>991</v>
      </c>
      <c r="D556" s="308">
        <v>25</v>
      </c>
      <c r="E556" s="308" t="s">
        <v>691</v>
      </c>
      <c r="F556" s="310" t="s">
        <v>721</v>
      </c>
      <c r="G556" s="310" t="s">
        <v>721</v>
      </c>
      <c r="H556" s="308"/>
      <c r="I556" s="308" t="s">
        <v>1001</v>
      </c>
      <c r="J556" s="308" t="s">
        <v>12</v>
      </c>
      <c r="K556" s="308"/>
      <c r="L556" s="308" t="s">
        <v>1001</v>
      </c>
      <c r="M556" s="308"/>
      <c r="N556" s="308"/>
      <c r="O556" s="308"/>
      <c r="P556" s="308"/>
      <c r="Q556" s="308"/>
      <c r="R556" s="308" t="s">
        <v>1001</v>
      </c>
      <c r="S556" s="674" t="s">
        <v>1002</v>
      </c>
      <c r="T556" s="311"/>
      <c r="U556" s="308"/>
      <c r="V556" s="311"/>
      <c r="W556" s="311"/>
      <c r="X556" s="628"/>
    </row>
    <row r="557" spans="1:24" ht="31.5" customHeight="1">
      <c r="A557" s="308">
        <v>544</v>
      </c>
      <c r="B557" s="290" t="s">
        <v>948</v>
      </c>
      <c r="C557" s="309" t="s">
        <v>991</v>
      </c>
      <c r="D557" s="308">
        <v>42</v>
      </c>
      <c r="E557" s="308" t="s">
        <v>691</v>
      </c>
      <c r="F557" s="310" t="s">
        <v>721</v>
      </c>
      <c r="G557" s="310" t="s">
        <v>721</v>
      </c>
      <c r="H557" s="308"/>
      <c r="I557" s="308" t="s">
        <v>1001</v>
      </c>
      <c r="J557" s="308" t="s">
        <v>1001</v>
      </c>
      <c r="K557" s="308"/>
      <c r="L557" s="308" t="s">
        <v>1001</v>
      </c>
      <c r="M557" s="308"/>
      <c r="N557" s="308"/>
      <c r="O557" s="308"/>
      <c r="P557" s="308"/>
      <c r="Q557" s="308"/>
      <c r="R557" s="308" t="s">
        <v>1001</v>
      </c>
      <c r="S557" s="674" t="s">
        <v>1002</v>
      </c>
      <c r="T557" s="311"/>
      <c r="U557" s="308"/>
      <c r="V557" s="311"/>
      <c r="W557" s="311"/>
      <c r="X557" s="628"/>
    </row>
    <row r="558" spans="1:24" ht="31.5" customHeight="1">
      <c r="A558" s="308">
        <v>545</v>
      </c>
      <c r="B558" s="290" t="s">
        <v>2063</v>
      </c>
      <c r="C558" s="309" t="s">
        <v>991</v>
      </c>
      <c r="D558" s="308">
        <v>38</v>
      </c>
      <c r="E558" s="308" t="s">
        <v>691</v>
      </c>
      <c r="F558" s="310" t="s">
        <v>721</v>
      </c>
      <c r="G558" s="310" t="s">
        <v>721</v>
      </c>
      <c r="H558" s="308"/>
      <c r="I558" s="308" t="s">
        <v>1001</v>
      </c>
      <c r="J558" s="308"/>
      <c r="K558" s="308"/>
      <c r="L558" s="308" t="s">
        <v>1001</v>
      </c>
      <c r="M558" s="308"/>
      <c r="N558" s="308"/>
      <c r="O558" s="308"/>
      <c r="P558" s="308"/>
      <c r="Q558" s="308"/>
      <c r="R558" s="308" t="s">
        <v>1001</v>
      </c>
      <c r="S558" s="674" t="s">
        <v>1002</v>
      </c>
      <c r="T558" s="311"/>
      <c r="U558" s="308"/>
      <c r="V558" s="311"/>
      <c r="W558" s="311"/>
      <c r="X558" s="628"/>
    </row>
    <row r="559" spans="1:24" ht="31.5" customHeight="1">
      <c r="A559" s="308">
        <v>546</v>
      </c>
      <c r="B559" s="290" t="s">
        <v>949</v>
      </c>
      <c r="C559" s="309" t="s">
        <v>991</v>
      </c>
      <c r="D559" s="308">
        <v>49</v>
      </c>
      <c r="E559" s="308" t="s">
        <v>691</v>
      </c>
      <c r="F559" s="310" t="s">
        <v>721</v>
      </c>
      <c r="G559" s="310" t="s">
        <v>721</v>
      </c>
      <c r="H559" s="308"/>
      <c r="I559" s="308" t="s">
        <v>1001</v>
      </c>
      <c r="J559" s="308"/>
      <c r="K559" s="308"/>
      <c r="L559" s="308" t="s">
        <v>1001</v>
      </c>
      <c r="M559" s="308"/>
      <c r="N559" s="308"/>
      <c r="O559" s="308"/>
      <c r="P559" s="308"/>
      <c r="Q559" s="308"/>
      <c r="R559" s="308" t="s">
        <v>1001</v>
      </c>
      <c r="S559" s="674" t="s">
        <v>1002</v>
      </c>
      <c r="T559" s="311"/>
      <c r="U559" s="308"/>
      <c r="V559" s="311"/>
      <c r="W559" s="311"/>
      <c r="X559" s="628"/>
    </row>
    <row r="560" spans="1:24" ht="31.5" customHeight="1">
      <c r="A560" s="308">
        <v>547</v>
      </c>
      <c r="B560" s="678" t="s">
        <v>950</v>
      </c>
      <c r="C560" s="309" t="s">
        <v>991</v>
      </c>
      <c r="D560" s="308">
        <v>43</v>
      </c>
      <c r="E560" s="308" t="s">
        <v>691</v>
      </c>
      <c r="F560" s="310" t="s">
        <v>721</v>
      </c>
      <c r="G560" s="310" t="s">
        <v>721</v>
      </c>
      <c r="H560" s="308"/>
      <c r="I560" s="308" t="s">
        <v>1001</v>
      </c>
      <c r="J560" s="308" t="s">
        <v>1001</v>
      </c>
      <c r="K560" s="308"/>
      <c r="L560" s="308" t="s">
        <v>1001</v>
      </c>
      <c r="M560" s="308"/>
      <c r="N560" s="308"/>
      <c r="O560" s="308"/>
      <c r="P560" s="308"/>
      <c r="Q560" s="308"/>
      <c r="R560" s="308" t="s">
        <v>1001</v>
      </c>
      <c r="S560" s="674" t="s">
        <v>1002</v>
      </c>
      <c r="T560" s="311"/>
      <c r="U560" s="308"/>
      <c r="V560" s="311"/>
      <c r="W560" s="311"/>
      <c r="X560" s="628"/>
    </row>
    <row r="561" spans="1:24" ht="31.5" customHeight="1">
      <c r="A561" s="308">
        <v>548</v>
      </c>
      <c r="B561" s="290" t="s">
        <v>1856</v>
      </c>
      <c r="C561" s="309" t="s">
        <v>991</v>
      </c>
      <c r="D561" s="308">
        <v>58</v>
      </c>
      <c r="E561" s="308" t="s">
        <v>691</v>
      </c>
      <c r="F561" s="310" t="s">
        <v>721</v>
      </c>
      <c r="G561" s="310" t="s">
        <v>721</v>
      </c>
      <c r="H561" s="308"/>
      <c r="I561" s="308" t="s">
        <v>1001</v>
      </c>
      <c r="J561" s="308" t="s">
        <v>1001</v>
      </c>
      <c r="K561" s="308"/>
      <c r="L561" s="308" t="s">
        <v>1001</v>
      </c>
      <c r="M561" s="308"/>
      <c r="N561" s="308"/>
      <c r="O561" s="308"/>
      <c r="P561" s="308"/>
      <c r="Q561" s="308"/>
      <c r="R561" s="308" t="s">
        <v>1001</v>
      </c>
      <c r="S561" s="674" t="s">
        <v>1002</v>
      </c>
      <c r="T561" s="311"/>
      <c r="U561" s="308"/>
      <c r="V561" s="311"/>
      <c r="W561" s="311"/>
      <c r="X561" s="628"/>
    </row>
    <row r="562" spans="1:24" ht="31.5" customHeight="1">
      <c r="A562" s="308">
        <v>549</v>
      </c>
      <c r="B562" s="290" t="s">
        <v>1858</v>
      </c>
      <c r="C562" s="309" t="s">
        <v>991</v>
      </c>
      <c r="D562" s="308">
        <v>44</v>
      </c>
      <c r="E562" s="308" t="s">
        <v>691</v>
      </c>
      <c r="F562" s="310" t="s">
        <v>721</v>
      </c>
      <c r="G562" s="310" t="s">
        <v>721</v>
      </c>
      <c r="H562" s="308"/>
      <c r="I562" s="308" t="s">
        <v>1001</v>
      </c>
      <c r="J562" s="308"/>
      <c r="K562" s="308"/>
      <c r="L562" s="308" t="s">
        <v>1001</v>
      </c>
      <c r="M562" s="308"/>
      <c r="N562" s="308"/>
      <c r="O562" s="308"/>
      <c r="P562" s="308"/>
      <c r="Q562" s="308"/>
      <c r="R562" s="308" t="s">
        <v>1001</v>
      </c>
      <c r="S562" s="674" t="s">
        <v>1002</v>
      </c>
      <c r="T562" s="311"/>
      <c r="U562" s="308"/>
      <c r="V562" s="311"/>
      <c r="W562" s="311"/>
      <c r="X562" s="628"/>
    </row>
    <row r="563" spans="1:24" ht="31.5" customHeight="1">
      <c r="A563" s="308">
        <v>550</v>
      </c>
      <c r="B563" s="290" t="s">
        <v>951</v>
      </c>
      <c r="C563" s="309" t="s">
        <v>991</v>
      </c>
      <c r="D563" s="308">
        <v>29</v>
      </c>
      <c r="E563" s="308" t="s">
        <v>691</v>
      </c>
      <c r="F563" s="310" t="s">
        <v>721</v>
      </c>
      <c r="G563" s="310" t="s">
        <v>721</v>
      </c>
      <c r="H563" s="308"/>
      <c r="I563" s="308" t="s">
        <v>1001</v>
      </c>
      <c r="J563" s="308"/>
      <c r="K563" s="308"/>
      <c r="L563" s="308" t="s">
        <v>1001</v>
      </c>
      <c r="M563" s="308"/>
      <c r="N563" s="308"/>
      <c r="O563" s="308"/>
      <c r="P563" s="308"/>
      <c r="Q563" s="308"/>
      <c r="R563" s="308" t="s">
        <v>1001</v>
      </c>
      <c r="S563" s="674" t="s">
        <v>1002</v>
      </c>
      <c r="T563" s="311"/>
      <c r="U563" s="308"/>
      <c r="V563" s="311"/>
      <c r="W563" s="311"/>
      <c r="X563" s="628"/>
    </row>
    <row r="564" spans="1:24" ht="31.5" customHeight="1">
      <c r="A564" s="308">
        <v>551</v>
      </c>
      <c r="B564" s="290" t="s">
        <v>1857</v>
      </c>
      <c r="C564" s="309" t="s">
        <v>991</v>
      </c>
      <c r="D564" s="308">
        <v>60</v>
      </c>
      <c r="E564" s="308" t="s">
        <v>691</v>
      </c>
      <c r="F564" s="310" t="s">
        <v>721</v>
      </c>
      <c r="G564" s="310" t="s">
        <v>721</v>
      </c>
      <c r="H564" s="308"/>
      <c r="I564" s="308" t="s">
        <v>1001</v>
      </c>
      <c r="J564" s="308" t="s">
        <v>1001</v>
      </c>
      <c r="K564" s="308"/>
      <c r="L564" s="308" t="s">
        <v>1001</v>
      </c>
      <c r="M564" s="308"/>
      <c r="N564" s="308" t="s">
        <v>1001</v>
      </c>
      <c r="O564" s="308"/>
      <c r="P564" s="308"/>
      <c r="Q564" s="308"/>
      <c r="R564" s="308" t="s">
        <v>1001</v>
      </c>
      <c r="S564" s="674" t="s">
        <v>1002</v>
      </c>
      <c r="T564" s="311"/>
      <c r="U564" s="308"/>
      <c r="V564" s="311"/>
      <c r="W564" s="311"/>
      <c r="X564" s="628"/>
    </row>
    <row r="565" spans="1:24" ht="31.5" customHeight="1">
      <c r="A565" s="308">
        <v>552</v>
      </c>
      <c r="B565" s="678" t="s">
        <v>952</v>
      </c>
      <c r="C565" s="309" t="s">
        <v>991</v>
      </c>
      <c r="D565" s="308">
        <v>39</v>
      </c>
      <c r="E565" s="308" t="s">
        <v>691</v>
      </c>
      <c r="F565" s="310" t="s">
        <v>721</v>
      </c>
      <c r="G565" s="310" t="s">
        <v>721</v>
      </c>
      <c r="H565" s="308"/>
      <c r="I565" s="308" t="s">
        <v>1001</v>
      </c>
      <c r="J565" s="308" t="s">
        <v>12</v>
      </c>
      <c r="K565" s="308"/>
      <c r="L565" s="308" t="s">
        <v>1001</v>
      </c>
      <c r="M565" s="308"/>
      <c r="N565" s="308"/>
      <c r="O565" s="308"/>
      <c r="P565" s="308"/>
      <c r="Q565" s="308"/>
      <c r="R565" s="308" t="s">
        <v>1001</v>
      </c>
      <c r="S565" s="674" t="s">
        <v>1002</v>
      </c>
      <c r="T565" s="311"/>
      <c r="U565" s="308"/>
      <c r="V565" s="311"/>
      <c r="W565" s="311"/>
      <c r="X565" s="628"/>
    </row>
    <row r="566" spans="1:24" ht="31.5" customHeight="1">
      <c r="A566" s="308">
        <v>553</v>
      </c>
      <c r="B566" s="678" t="s">
        <v>953</v>
      </c>
      <c r="C566" s="309" t="s">
        <v>991</v>
      </c>
      <c r="D566" s="308">
        <v>32</v>
      </c>
      <c r="E566" s="308" t="s">
        <v>691</v>
      </c>
      <c r="F566" s="310" t="s">
        <v>721</v>
      </c>
      <c r="G566" s="310" t="s">
        <v>721</v>
      </c>
      <c r="H566" s="308"/>
      <c r="I566" s="308" t="s">
        <v>1001</v>
      </c>
      <c r="J566" s="308" t="s">
        <v>12</v>
      </c>
      <c r="K566" s="308"/>
      <c r="L566" s="308" t="s">
        <v>1001</v>
      </c>
      <c r="M566" s="308"/>
      <c r="N566" s="308"/>
      <c r="O566" s="308"/>
      <c r="P566" s="308"/>
      <c r="Q566" s="308"/>
      <c r="R566" s="308" t="s">
        <v>1001</v>
      </c>
      <c r="S566" s="674" t="s">
        <v>1002</v>
      </c>
      <c r="T566" s="311"/>
      <c r="U566" s="308"/>
      <c r="V566" s="311"/>
      <c r="W566" s="311"/>
      <c r="X566" s="628"/>
    </row>
    <row r="567" spans="1:24" ht="31.5" customHeight="1">
      <c r="A567" s="308">
        <v>554</v>
      </c>
      <c r="B567" s="290" t="s">
        <v>954</v>
      </c>
      <c r="C567" s="309" t="s">
        <v>991</v>
      </c>
      <c r="D567" s="308">
        <v>22</v>
      </c>
      <c r="E567" s="308" t="s">
        <v>691</v>
      </c>
      <c r="F567" s="310" t="s">
        <v>721</v>
      </c>
      <c r="G567" s="310" t="s">
        <v>721</v>
      </c>
      <c r="H567" s="308"/>
      <c r="I567" s="308" t="s">
        <v>1001</v>
      </c>
      <c r="J567" s="308" t="s">
        <v>12</v>
      </c>
      <c r="K567" s="308"/>
      <c r="L567" s="308" t="s">
        <v>1001</v>
      </c>
      <c r="M567" s="308"/>
      <c r="N567" s="308"/>
      <c r="O567" s="308"/>
      <c r="P567" s="308"/>
      <c r="Q567" s="308"/>
      <c r="R567" s="308" t="s">
        <v>1001</v>
      </c>
      <c r="S567" s="674" t="s">
        <v>1002</v>
      </c>
      <c r="T567" s="311"/>
      <c r="U567" s="308"/>
      <c r="V567" s="311"/>
      <c r="W567" s="311"/>
      <c r="X567" s="628"/>
    </row>
    <row r="568" spans="1:24" ht="31.5" customHeight="1">
      <c r="A568" s="308">
        <v>555</v>
      </c>
      <c r="B568" s="290" t="s">
        <v>1859</v>
      </c>
      <c r="C568" s="309" t="s">
        <v>991</v>
      </c>
      <c r="D568" s="308">
        <v>24</v>
      </c>
      <c r="E568" s="308" t="s">
        <v>691</v>
      </c>
      <c r="F568" s="310" t="s">
        <v>721</v>
      </c>
      <c r="G568" s="310" t="s">
        <v>721</v>
      </c>
      <c r="H568" s="308"/>
      <c r="I568" s="308" t="s">
        <v>1001</v>
      </c>
      <c r="J568" s="308"/>
      <c r="K568" s="308"/>
      <c r="L568" s="308" t="s">
        <v>1001</v>
      </c>
      <c r="M568" s="308"/>
      <c r="N568" s="308"/>
      <c r="O568" s="308"/>
      <c r="P568" s="308"/>
      <c r="Q568" s="308"/>
      <c r="R568" s="308" t="s">
        <v>1001</v>
      </c>
      <c r="S568" s="674" t="s">
        <v>1002</v>
      </c>
      <c r="T568" s="311"/>
      <c r="U568" s="308"/>
      <c r="V568" s="311"/>
      <c r="W568" s="311"/>
      <c r="X568" s="628"/>
    </row>
    <row r="569" spans="1:24" ht="31.5" customHeight="1">
      <c r="A569" s="308">
        <v>556</v>
      </c>
      <c r="B569" s="290" t="s">
        <v>956</v>
      </c>
      <c r="C569" s="309" t="s">
        <v>991</v>
      </c>
      <c r="D569" s="308">
        <v>60</v>
      </c>
      <c r="E569" s="308" t="s">
        <v>691</v>
      </c>
      <c r="F569" s="310" t="s">
        <v>721</v>
      </c>
      <c r="G569" s="310" t="s">
        <v>721</v>
      </c>
      <c r="H569" s="308"/>
      <c r="I569" s="308" t="s">
        <v>1001</v>
      </c>
      <c r="J569" s="308"/>
      <c r="K569" s="308"/>
      <c r="L569" s="308" t="s">
        <v>1001</v>
      </c>
      <c r="M569" s="308"/>
      <c r="N569" s="308" t="s">
        <v>1001</v>
      </c>
      <c r="O569" s="308"/>
      <c r="P569" s="308"/>
      <c r="Q569" s="308"/>
      <c r="R569" s="308" t="s">
        <v>1001</v>
      </c>
      <c r="S569" s="674" t="s">
        <v>1002</v>
      </c>
      <c r="T569" s="311"/>
      <c r="U569" s="308"/>
      <c r="V569" s="311"/>
      <c r="W569" s="311"/>
      <c r="X569" s="628"/>
    </row>
    <row r="570" spans="1:24" ht="31.5" customHeight="1">
      <c r="A570" s="308">
        <v>557</v>
      </c>
      <c r="B570" s="290" t="s">
        <v>957</v>
      </c>
      <c r="C570" s="309" t="s">
        <v>991</v>
      </c>
      <c r="D570" s="308">
        <v>27</v>
      </c>
      <c r="E570" s="308" t="s">
        <v>691</v>
      </c>
      <c r="F570" s="310" t="s">
        <v>721</v>
      </c>
      <c r="G570" s="310" t="s">
        <v>721</v>
      </c>
      <c r="H570" s="308"/>
      <c r="I570" s="308" t="s">
        <v>1001</v>
      </c>
      <c r="J570" s="308"/>
      <c r="K570" s="308"/>
      <c r="L570" s="308" t="s">
        <v>1001</v>
      </c>
      <c r="M570" s="308"/>
      <c r="N570" s="308"/>
      <c r="O570" s="308"/>
      <c r="P570" s="308"/>
      <c r="Q570" s="308"/>
      <c r="R570" s="308" t="s">
        <v>1001</v>
      </c>
      <c r="S570" s="674" t="s">
        <v>1002</v>
      </c>
      <c r="T570" s="311"/>
      <c r="U570" s="308"/>
      <c r="V570" s="311"/>
      <c r="W570" s="311"/>
      <c r="X570" s="628"/>
    </row>
    <row r="571" spans="1:24" ht="31.5" customHeight="1">
      <c r="A571" s="308">
        <v>558</v>
      </c>
      <c r="B571" s="290" t="s">
        <v>958</v>
      </c>
      <c r="C571" s="309" t="s">
        <v>991</v>
      </c>
      <c r="D571" s="308">
        <v>25</v>
      </c>
      <c r="E571" s="308" t="s">
        <v>691</v>
      </c>
      <c r="F571" s="310" t="s">
        <v>721</v>
      </c>
      <c r="G571" s="310" t="s">
        <v>721</v>
      </c>
      <c r="H571" s="308"/>
      <c r="I571" s="308" t="s">
        <v>1001</v>
      </c>
      <c r="J571" s="308"/>
      <c r="K571" s="308"/>
      <c r="L571" s="308" t="s">
        <v>1001</v>
      </c>
      <c r="M571" s="308"/>
      <c r="N571" s="308"/>
      <c r="O571" s="308"/>
      <c r="P571" s="308"/>
      <c r="Q571" s="308"/>
      <c r="R571" s="308" t="s">
        <v>1001</v>
      </c>
      <c r="S571" s="674" t="s">
        <v>1002</v>
      </c>
      <c r="T571" s="311"/>
      <c r="U571" s="308"/>
      <c r="V571" s="311"/>
      <c r="W571" s="311"/>
      <c r="X571" s="628"/>
    </row>
    <row r="572" spans="1:24" ht="31.5" customHeight="1">
      <c r="A572" s="308">
        <v>559</v>
      </c>
      <c r="B572" s="290" t="s">
        <v>1763</v>
      </c>
      <c r="C572" s="309" t="s">
        <v>991</v>
      </c>
      <c r="D572" s="308">
        <v>43</v>
      </c>
      <c r="E572" s="308" t="s">
        <v>691</v>
      </c>
      <c r="F572" s="310" t="s">
        <v>721</v>
      </c>
      <c r="G572" s="310" t="s">
        <v>721</v>
      </c>
      <c r="H572" s="308"/>
      <c r="I572" s="308" t="s">
        <v>1001</v>
      </c>
      <c r="J572" s="308"/>
      <c r="K572" s="308"/>
      <c r="L572" s="308" t="s">
        <v>1001</v>
      </c>
      <c r="M572" s="308"/>
      <c r="N572" s="308"/>
      <c r="O572" s="308"/>
      <c r="P572" s="308"/>
      <c r="Q572" s="308"/>
      <c r="R572" s="308" t="s">
        <v>1001</v>
      </c>
      <c r="S572" s="674" t="s">
        <v>1002</v>
      </c>
      <c r="T572" s="311"/>
      <c r="U572" s="308"/>
      <c r="V572" s="311"/>
      <c r="W572" s="311"/>
      <c r="X572" s="628"/>
    </row>
    <row r="573" spans="1:24" ht="31.5" customHeight="1">
      <c r="A573" s="308">
        <v>560</v>
      </c>
      <c r="B573" s="290" t="s">
        <v>1861</v>
      </c>
      <c r="C573" s="309" t="s">
        <v>991</v>
      </c>
      <c r="D573" s="308">
        <v>56</v>
      </c>
      <c r="E573" s="308" t="s">
        <v>691</v>
      </c>
      <c r="F573" s="310" t="s">
        <v>721</v>
      </c>
      <c r="G573" s="310" t="s">
        <v>721</v>
      </c>
      <c r="H573" s="308"/>
      <c r="I573" s="308" t="s">
        <v>1001</v>
      </c>
      <c r="J573" s="308"/>
      <c r="K573" s="308"/>
      <c r="L573" s="308" t="s">
        <v>1001</v>
      </c>
      <c r="M573" s="308"/>
      <c r="N573" s="308"/>
      <c r="O573" s="308"/>
      <c r="P573" s="308"/>
      <c r="Q573" s="308"/>
      <c r="R573" s="308" t="s">
        <v>1001</v>
      </c>
      <c r="S573" s="674" t="s">
        <v>1002</v>
      </c>
      <c r="T573" s="311"/>
      <c r="U573" s="308"/>
      <c r="V573" s="311"/>
      <c r="W573" s="311"/>
      <c r="X573" s="628"/>
    </row>
    <row r="574" spans="1:24" ht="31.5" customHeight="1">
      <c r="A574" s="308">
        <v>561</v>
      </c>
      <c r="B574" s="290" t="s">
        <v>1770</v>
      </c>
      <c r="C574" s="309" t="s">
        <v>991</v>
      </c>
      <c r="D574" s="308">
        <v>36</v>
      </c>
      <c r="E574" s="308" t="s">
        <v>691</v>
      </c>
      <c r="F574" s="310" t="s">
        <v>721</v>
      </c>
      <c r="G574" s="310" t="s">
        <v>721</v>
      </c>
      <c r="H574" s="308"/>
      <c r="I574" s="308" t="s">
        <v>1001</v>
      </c>
      <c r="J574" s="308"/>
      <c r="K574" s="308"/>
      <c r="L574" s="308" t="s">
        <v>1001</v>
      </c>
      <c r="M574" s="308"/>
      <c r="N574" s="308"/>
      <c r="O574" s="308"/>
      <c r="P574" s="308"/>
      <c r="Q574" s="308"/>
      <c r="R574" s="308" t="s">
        <v>1001</v>
      </c>
      <c r="S574" s="674" t="s">
        <v>1002</v>
      </c>
      <c r="T574" s="311"/>
      <c r="U574" s="308"/>
      <c r="V574" s="311"/>
      <c r="W574" s="311"/>
      <c r="X574" s="628"/>
    </row>
    <row r="575" spans="1:24" ht="31.5" customHeight="1">
      <c r="A575" s="308">
        <v>562</v>
      </c>
      <c r="B575" s="290" t="s">
        <v>2064</v>
      </c>
      <c r="C575" s="309" t="s">
        <v>991</v>
      </c>
      <c r="D575" s="308">
        <v>35</v>
      </c>
      <c r="E575" s="308" t="s">
        <v>691</v>
      </c>
      <c r="F575" s="310" t="s">
        <v>721</v>
      </c>
      <c r="G575" s="310" t="s">
        <v>721</v>
      </c>
      <c r="H575" s="308"/>
      <c r="I575" s="308" t="s">
        <v>1001</v>
      </c>
      <c r="J575" s="308"/>
      <c r="K575" s="308"/>
      <c r="L575" s="308" t="s">
        <v>1001</v>
      </c>
      <c r="M575" s="308"/>
      <c r="N575" s="308"/>
      <c r="O575" s="308"/>
      <c r="P575" s="308"/>
      <c r="Q575" s="308"/>
      <c r="R575" s="308" t="s">
        <v>1001</v>
      </c>
      <c r="S575" s="674" t="s">
        <v>1002</v>
      </c>
      <c r="T575" s="311"/>
      <c r="U575" s="308"/>
      <c r="V575" s="311"/>
      <c r="W575" s="311"/>
      <c r="X575" s="628"/>
    </row>
    <row r="576" spans="1:24" ht="31.5" customHeight="1">
      <c r="A576" s="308">
        <v>563</v>
      </c>
      <c r="B576" s="290" t="s">
        <v>961</v>
      </c>
      <c r="C576" s="309" t="s">
        <v>991</v>
      </c>
      <c r="D576" s="308">
        <v>51</v>
      </c>
      <c r="E576" s="308" t="s">
        <v>691</v>
      </c>
      <c r="F576" s="310" t="s">
        <v>721</v>
      </c>
      <c r="G576" s="310" t="s">
        <v>721</v>
      </c>
      <c r="H576" s="308"/>
      <c r="I576" s="308" t="s">
        <v>1001</v>
      </c>
      <c r="J576" s="308"/>
      <c r="K576" s="308"/>
      <c r="L576" s="308" t="s">
        <v>1001</v>
      </c>
      <c r="M576" s="308"/>
      <c r="N576" s="308"/>
      <c r="O576" s="308"/>
      <c r="P576" s="308"/>
      <c r="Q576" s="308"/>
      <c r="R576" s="308" t="s">
        <v>1001</v>
      </c>
      <c r="S576" s="674" t="s">
        <v>1002</v>
      </c>
      <c r="T576" s="311"/>
      <c r="U576" s="308"/>
      <c r="V576" s="311"/>
      <c r="W576" s="311"/>
      <c r="X576" s="628"/>
    </row>
    <row r="577" spans="1:24" ht="31.5" customHeight="1">
      <c r="A577" s="308">
        <v>564</v>
      </c>
      <c r="B577" s="290" t="s">
        <v>1788</v>
      </c>
      <c r="C577" s="309" t="s">
        <v>991</v>
      </c>
      <c r="D577" s="308">
        <v>23</v>
      </c>
      <c r="E577" s="308" t="s">
        <v>691</v>
      </c>
      <c r="F577" s="310" t="s">
        <v>721</v>
      </c>
      <c r="G577" s="310" t="s">
        <v>721</v>
      </c>
      <c r="H577" s="308"/>
      <c r="I577" s="308" t="s">
        <v>1001</v>
      </c>
      <c r="J577" s="308"/>
      <c r="K577" s="308"/>
      <c r="L577" s="308" t="s">
        <v>1001</v>
      </c>
      <c r="M577" s="308"/>
      <c r="N577" s="308"/>
      <c r="O577" s="308"/>
      <c r="P577" s="308"/>
      <c r="Q577" s="308"/>
      <c r="R577" s="308" t="s">
        <v>1001</v>
      </c>
      <c r="S577" s="674" t="s">
        <v>1002</v>
      </c>
      <c r="T577" s="311"/>
      <c r="U577" s="308"/>
      <c r="V577" s="311"/>
      <c r="W577" s="311"/>
      <c r="X577" s="628"/>
    </row>
    <row r="578" spans="1:24" ht="31.5" customHeight="1">
      <c r="A578" s="308">
        <v>565</v>
      </c>
      <c r="B578" s="290" t="s">
        <v>2065</v>
      </c>
      <c r="C578" s="309" t="s">
        <v>991</v>
      </c>
      <c r="D578" s="308">
        <v>68</v>
      </c>
      <c r="E578" s="308" t="s">
        <v>691</v>
      </c>
      <c r="F578" s="310" t="s">
        <v>721</v>
      </c>
      <c r="G578" s="310" t="s">
        <v>721</v>
      </c>
      <c r="H578" s="308"/>
      <c r="I578" s="308" t="s">
        <v>1001</v>
      </c>
      <c r="J578" s="308"/>
      <c r="K578" s="308"/>
      <c r="L578" s="308" t="s">
        <v>1001</v>
      </c>
      <c r="M578" s="308"/>
      <c r="N578" s="308" t="s">
        <v>1001</v>
      </c>
      <c r="O578" s="308"/>
      <c r="P578" s="308"/>
      <c r="Q578" s="308"/>
      <c r="R578" s="308" t="s">
        <v>1001</v>
      </c>
      <c r="S578" s="674" t="s">
        <v>1002</v>
      </c>
      <c r="T578" s="311"/>
      <c r="U578" s="308"/>
      <c r="V578" s="311"/>
      <c r="W578" s="311"/>
      <c r="X578" s="628"/>
    </row>
    <row r="579" spans="1:24" ht="31.5" customHeight="1">
      <c r="A579" s="308">
        <v>566</v>
      </c>
      <c r="B579" s="290" t="s">
        <v>962</v>
      </c>
      <c r="C579" s="309" t="s">
        <v>991</v>
      </c>
      <c r="D579" s="308">
        <v>26</v>
      </c>
      <c r="E579" s="308" t="s">
        <v>691</v>
      </c>
      <c r="F579" s="310" t="s">
        <v>721</v>
      </c>
      <c r="G579" s="310" t="s">
        <v>721</v>
      </c>
      <c r="H579" s="308"/>
      <c r="I579" s="308" t="s">
        <v>1001</v>
      </c>
      <c r="J579" s="308" t="s">
        <v>12</v>
      </c>
      <c r="K579" s="308"/>
      <c r="L579" s="308" t="s">
        <v>1001</v>
      </c>
      <c r="M579" s="308"/>
      <c r="N579" s="308"/>
      <c r="O579" s="308"/>
      <c r="P579" s="308"/>
      <c r="Q579" s="308"/>
      <c r="R579" s="308" t="s">
        <v>1001</v>
      </c>
      <c r="S579" s="674" t="s">
        <v>1002</v>
      </c>
      <c r="T579" s="311"/>
      <c r="U579" s="308"/>
      <c r="V579" s="311"/>
      <c r="W579" s="311"/>
      <c r="X579" s="628"/>
    </row>
    <row r="580" spans="1:24" ht="31.5" customHeight="1">
      <c r="A580" s="308">
        <v>567</v>
      </c>
      <c r="B580" s="290" t="s">
        <v>963</v>
      </c>
      <c r="C580" s="309" t="s">
        <v>991</v>
      </c>
      <c r="D580" s="308">
        <v>34</v>
      </c>
      <c r="E580" s="308" t="s">
        <v>691</v>
      </c>
      <c r="F580" s="310" t="s">
        <v>721</v>
      </c>
      <c r="G580" s="310" t="s">
        <v>721</v>
      </c>
      <c r="H580" s="677"/>
      <c r="I580" s="308" t="s">
        <v>1001</v>
      </c>
      <c r="J580" s="308"/>
      <c r="K580" s="308"/>
      <c r="L580" s="308" t="s">
        <v>1001</v>
      </c>
      <c r="M580" s="308"/>
      <c r="N580" s="677"/>
      <c r="O580" s="308"/>
      <c r="P580" s="308"/>
      <c r="Q580" s="308"/>
      <c r="R580" s="308" t="s">
        <v>1001</v>
      </c>
      <c r="S580" s="674" t="s">
        <v>1002</v>
      </c>
      <c r="T580" s="311"/>
      <c r="U580" s="308"/>
      <c r="V580" s="311"/>
      <c r="W580" s="311"/>
      <c r="X580" s="628"/>
    </row>
    <row r="581" spans="1:24" ht="31.5" customHeight="1">
      <c r="A581" s="308">
        <v>568</v>
      </c>
      <c r="B581" s="290" t="s">
        <v>964</v>
      </c>
      <c r="C581" s="309" t="s">
        <v>991</v>
      </c>
      <c r="D581" s="308">
        <v>31</v>
      </c>
      <c r="E581" s="308" t="s">
        <v>691</v>
      </c>
      <c r="F581" s="310" t="s">
        <v>721</v>
      </c>
      <c r="G581" s="310" t="s">
        <v>721</v>
      </c>
      <c r="H581" s="677"/>
      <c r="I581" s="308" t="s">
        <v>1001</v>
      </c>
      <c r="J581" s="308"/>
      <c r="K581" s="308"/>
      <c r="L581" s="308" t="s">
        <v>1001</v>
      </c>
      <c r="M581" s="308"/>
      <c r="N581" s="677"/>
      <c r="O581" s="308"/>
      <c r="P581" s="308"/>
      <c r="Q581" s="308"/>
      <c r="R581" s="308" t="s">
        <v>1001</v>
      </c>
      <c r="S581" s="674" t="s">
        <v>1002</v>
      </c>
      <c r="T581" s="311"/>
      <c r="U581" s="308"/>
      <c r="V581" s="311"/>
      <c r="W581" s="311"/>
      <c r="X581" s="628"/>
    </row>
    <row r="582" spans="1:24" ht="31.5" customHeight="1">
      <c r="A582" s="308">
        <v>569</v>
      </c>
      <c r="B582" s="290" t="s">
        <v>965</v>
      </c>
      <c r="C582" s="309" t="s">
        <v>991</v>
      </c>
      <c r="D582" s="308">
        <v>39</v>
      </c>
      <c r="E582" s="308" t="s">
        <v>691</v>
      </c>
      <c r="F582" s="310" t="s">
        <v>721</v>
      </c>
      <c r="G582" s="310" t="s">
        <v>721</v>
      </c>
      <c r="H582" s="308"/>
      <c r="I582" s="308" t="s">
        <v>1001</v>
      </c>
      <c r="J582" s="308" t="s">
        <v>1001</v>
      </c>
      <c r="K582" s="308"/>
      <c r="L582" s="308" t="s">
        <v>1001</v>
      </c>
      <c r="M582" s="308"/>
      <c r="N582" s="308"/>
      <c r="O582" s="308"/>
      <c r="P582" s="308"/>
      <c r="Q582" s="308"/>
      <c r="R582" s="308" t="s">
        <v>1001</v>
      </c>
      <c r="S582" s="674" t="s">
        <v>1002</v>
      </c>
      <c r="T582" s="311"/>
      <c r="U582" s="308"/>
      <c r="V582" s="311"/>
      <c r="W582" s="311"/>
      <c r="X582" s="628"/>
    </row>
    <row r="583" spans="1:24" ht="31.5" customHeight="1">
      <c r="A583" s="308">
        <v>570</v>
      </c>
      <c r="B583" s="290" t="s">
        <v>1863</v>
      </c>
      <c r="C583" s="309" t="s">
        <v>991</v>
      </c>
      <c r="D583" s="308">
        <v>30</v>
      </c>
      <c r="E583" s="308" t="s">
        <v>691</v>
      </c>
      <c r="F583" s="310" t="s">
        <v>721</v>
      </c>
      <c r="G583" s="310" t="s">
        <v>721</v>
      </c>
      <c r="H583" s="308"/>
      <c r="I583" s="308" t="s">
        <v>1001</v>
      </c>
      <c r="J583" s="308" t="s">
        <v>1001</v>
      </c>
      <c r="K583" s="308"/>
      <c r="L583" s="308" t="s">
        <v>1001</v>
      </c>
      <c r="M583" s="308"/>
      <c r="N583" s="308"/>
      <c r="O583" s="308"/>
      <c r="P583" s="308"/>
      <c r="Q583" s="308"/>
      <c r="R583" s="308" t="s">
        <v>1001</v>
      </c>
      <c r="S583" s="674" t="s">
        <v>1002</v>
      </c>
      <c r="T583" s="311"/>
      <c r="U583" s="308"/>
      <c r="V583" s="311"/>
      <c r="W583" s="311"/>
      <c r="X583" s="628"/>
    </row>
    <row r="584" spans="1:24" ht="31.5" customHeight="1">
      <c r="A584" s="308">
        <v>571</v>
      </c>
      <c r="B584" s="290" t="s">
        <v>967</v>
      </c>
      <c r="C584" s="309" t="s">
        <v>991</v>
      </c>
      <c r="D584" s="308">
        <v>32</v>
      </c>
      <c r="E584" s="308" t="s">
        <v>691</v>
      </c>
      <c r="F584" s="310" t="s">
        <v>721</v>
      </c>
      <c r="G584" s="310" t="s">
        <v>721</v>
      </c>
      <c r="H584" s="308"/>
      <c r="I584" s="308" t="s">
        <v>1001</v>
      </c>
      <c r="J584" s="308" t="s">
        <v>1001</v>
      </c>
      <c r="K584" s="308"/>
      <c r="L584" s="308" t="s">
        <v>1001</v>
      </c>
      <c r="M584" s="308"/>
      <c r="N584" s="308"/>
      <c r="O584" s="308"/>
      <c r="P584" s="308"/>
      <c r="Q584" s="308"/>
      <c r="R584" s="308" t="s">
        <v>1001</v>
      </c>
      <c r="S584" s="674" t="s">
        <v>1002</v>
      </c>
      <c r="T584" s="311"/>
      <c r="U584" s="308"/>
      <c r="V584" s="311"/>
      <c r="W584" s="311"/>
      <c r="X584" s="628"/>
    </row>
    <row r="585" spans="1:24" ht="31.5" customHeight="1">
      <c r="A585" s="308">
        <v>572</v>
      </c>
      <c r="B585" s="290" t="s">
        <v>1865</v>
      </c>
      <c r="C585" s="309" t="s">
        <v>991</v>
      </c>
      <c r="D585" s="308">
        <v>34</v>
      </c>
      <c r="E585" s="308" t="s">
        <v>691</v>
      </c>
      <c r="F585" s="310" t="s">
        <v>721</v>
      </c>
      <c r="G585" s="310" t="s">
        <v>721</v>
      </c>
      <c r="H585" s="308"/>
      <c r="I585" s="308" t="s">
        <v>1001</v>
      </c>
      <c r="J585" s="308"/>
      <c r="K585" s="308"/>
      <c r="L585" s="308" t="s">
        <v>1001</v>
      </c>
      <c r="M585" s="308"/>
      <c r="N585" s="308"/>
      <c r="O585" s="308"/>
      <c r="P585" s="308"/>
      <c r="Q585" s="308"/>
      <c r="R585" s="308" t="s">
        <v>1001</v>
      </c>
      <c r="S585" s="674" t="s">
        <v>1002</v>
      </c>
      <c r="T585" s="311"/>
      <c r="U585" s="308"/>
      <c r="V585" s="311"/>
      <c r="W585" s="311"/>
      <c r="X585" s="628"/>
    </row>
    <row r="586" spans="1:24" ht="31.5" customHeight="1">
      <c r="A586" s="308">
        <v>573</v>
      </c>
      <c r="B586" s="290" t="s">
        <v>2066</v>
      </c>
      <c r="C586" s="309" t="s">
        <v>991</v>
      </c>
      <c r="D586" s="308">
        <v>65</v>
      </c>
      <c r="E586" s="308" t="s">
        <v>691</v>
      </c>
      <c r="F586" s="310" t="s">
        <v>721</v>
      </c>
      <c r="G586" s="310" t="s">
        <v>721</v>
      </c>
      <c r="H586" s="308"/>
      <c r="I586" s="308" t="s">
        <v>1001</v>
      </c>
      <c r="J586" s="308" t="s">
        <v>12</v>
      </c>
      <c r="K586" s="308"/>
      <c r="L586" s="308" t="s">
        <v>1001</v>
      </c>
      <c r="M586" s="308"/>
      <c r="N586" s="308" t="s">
        <v>1001</v>
      </c>
      <c r="O586" s="308"/>
      <c r="P586" s="308"/>
      <c r="Q586" s="308"/>
      <c r="R586" s="308" t="s">
        <v>1001</v>
      </c>
      <c r="S586" s="674" t="s">
        <v>1002</v>
      </c>
      <c r="T586" s="311"/>
      <c r="U586" s="308"/>
      <c r="V586" s="311"/>
      <c r="W586" s="311"/>
      <c r="X586" s="628"/>
    </row>
    <row r="587" spans="1:24" ht="31.5" customHeight="1">
      <c r="A587" s="308">
        <v>574</v>
      </c>
      <c r="B587" s="290" t="s">
        <v>968</v>
      </c>
      <c r="C587" s="309" t="s">
        <v>991</v>
      </c>
      <c r="D587" s="308">
        <v>25</v>
      </c>
      <c r="E587" s="308" t="s">
        <v>691</v>
      </c>
      <c r="F587" s="310" t="s">
        <v>721</v>
      </c>
      <c r="G587" s="310" t="s">
        <v>721</v>
      </c>
      <c r="H587" s="308"/>
      <c r="I587" s="308" t="s">
        <v>1001</v>
      </c>
      <c r="J587" s="308"/>
      <c r="K587" s="308"/>
      <c r="L587" s="308" t="s">
        <v>1001</v>
      </c>
      <c r="M587" s="308"/>
      <c r="N587" s="308"/>
      <c r="O587" s="308"/>
      <c r="P587" s="308"/>
      <c r="Q587" s="308"/>
      <c r="R587" s="308" t="s">
        <v>1001</v>
      </c>
      <c r="S587" s="674" t="s">
        <v>1002</v>
      </c>
      <c r="T587" s="311"/>
      <c r="U587" s="308"/>
      <c r="V587" s="311"/>
      <c r="W587" s="311"/>
      <c r="X587" s="628"/>
    </row>
    <row r="588" spans="1:24" ht="31.5" customHeight="1">
      <c r="A588" s="308">
        <v>575</v>
      </c>
      <c r="B588" s="290" t="s">
        <v>969</v>
      </c>
      <c r="C588" s="309" t="s">
        <v>991</v>
      </c>
      <c r="D588" s="308">
        <v>61</v>
      </c>
      <c r="E588" s="308" t="s">
        <v>691</v>
      </c>
      <c r="F588" s="310" t="s">
        <v>721</v>
      </c>
      <c r="G588" s="310" t="s">
        <v>721</v>
      </c>
      <c r="H588" s="308"/>
      <c r="I588" s="308" t="s">
        <v>1001</v>
      </c>
      <c r="J588" s="308"/>
      <c r="K588" s="308"/>
      <c r="L588" s="308" t="s">
        <v>1001</v>
      </c>
      <c r="M588" s="308"/>
      <c r="N588" s="308" t="s">
        <v>1001</v>
      </c>
      <c r="O588" s="308"/>
      <c r="P588" s="308"/>
      <c r="Q588" s="308"/>
      <c r="R588" s="308" t="s">
        <v>1001</v>
      </c>
      <c r="S588" s="674" t="s">
        <v>1002</v>
      </c>
      <c r="T588" s="311"/>
      <c r="U588" s="308"/>
      <c r="V588" s="311"/>
      <c r="W588" s="311"/>
      <c r="X588" s="628"/>
    </row>
    <row r="589" spans="1:24" ht="31.5" customHeight="1">
      <c r="A589" s="308">
        <v>576</v>
      </c>
      <c r="B589" s="290" t="s">
        <v>971</v>
      </c>
      <c r="C589" s="309" t="s">
        <v>991</v>
      </c>
      <c r="D589" s="308">
        <v>38</v>
      </c>
      <c r="E589" s="308" t="s">
        <v>691</v>
      </c>
      <c r="F589" s="310" t="s">
        <v>721</v>
      </c>
      <c r="G589" s="310" t="s">
        <v>721</v>
      </c>
      <c r="H589" s="308"/>
      <c r="I589" s="308" t="s">
        <v>1001</v>
      </c>
      <c r="J589" s="308"/>
      <c r="K589" s="308"/>
      <c r="L589" s="308" t="s">
        <v>1001</v>
      </c>
      <c r="M589" s="308"/>
      <c r="N589" s="308"/>
      <c r="O589" s="308"/>
      <c r="P589" s="308"/>
      <c r="Q589" s="308"/>
      <c r="R589" s="308" t="s">
        <v>1001</v>
      </c>
      <c r="S589" s="674" t="s">
        <v>1002</v>
      </c>
      <c r="T589" s="311"/>
      <c r="U589" s="308"/>
      <c r="V589" s="311"/>
      <c r="W589" s="311"/>
      <c r="X589" s="628"/>
    </row>
    <row r="590" spans="1:24" ht="31.5" customHeight="1">
      <c r="A590" s="308">
        <v>577</v>
      </c>
      <c r="B590" s="290" t="s">
        <v>972</v>
      </c>
      <c r="C590" s="309" t="s">
        <v>991</v>
      </c>
      <c r="D590" s="308">
        <v>41</v>
      </c>
      <c r="E590" s="308" t="s">
        <v>691</v>
      </c>
      <c r="F590" s="310" t="s">
        <v>721</v>
      </c>
      <c r="G590" s="310" t="s">
        <v>721</v>
      </c>
      <c r="H590" s="308"/>
      <c r="I590" s="308" t="s">
        <v>1001</v>
      </c>
      <c r="J590" s="308"/>
      <c r="K590" s="308"/>
      <c r="L590" s="308" t="s">
        <v>1001</v>
      </c>
      <c r="M590" s="308"/>
      <c r="N590" s="308"/>
      <c r="O590" s="308"/>
      <c r="P590" s="308"/>
      <c r="Q590" s="308"/>
      <c r="R590" s="308" t="s">
        <v>1001</v>
      </c>
      <c r="S590" s="674" t="s">
        <v>1002</v>
      </c>
      <c r="T590" s="311"/>
      <c r="U590" s="308"/>
      <c r="V590" s="311"/>
      <c r="W590" s="311"/>
      <c r="X590" s="628"/>
    </row>
    <row r="591" spans="1:24" ht="31.5" customHeight="1">
      <c r="A591" s="308">
        <v>578</v>
      </c>
      <c r="B591" s="290" t="s">
        <v>1797</v>
      </c>
      <c r="C591" s="309" t="s">
        <v>991</v>
      </c>
      <c r="D591" s="308">
        <v>37</v>
      </c>
      <c r="E591" s="308" t="s">
        <v>691</v>
      </c>
      <c r="F591" s="310" t="s">
        <v>721</v>
      </c>
      <c r="G591" s="310" t="s">
        <v>721</v>
      </c>
      <c r="H591" s="308"/>
      <c r="I591" s="308" t="s">
        <v>1001</v>
      </c>
      <c r="J591" s="308" t="s">
        <v>1001</v>
      </c>
      <c r="K591" s="308"/>
      <c r="L591" s="308" t="s">
        <v>1001</v>
      </c>
      <c r="M591" s="308"/>
      <c r="N591" s="308"/>
      <c r="O591" s="308"/>
      <c r="P591" s="308"/>
      <c r="Q591" s="308"/>
      <c r="R591" s="308" t="s">
        <v>1001</v>
      </c>
      <c r="S591" s="674" t="s">
        <v>1002</v>
      </c>
      <c r="T591" s="311"/>
      <c r="U591" s="308"/>
      <c r="V591" s="311"/>
      <c r="W591" s="311"/>
      <c r="X591" s="628"/>
    </row>
    <row r="592" spans="1:24" ht="31.5" customHeight="1">
      <c r="A592" s="308">
        <v>579</v>
      </c>
      <c r="B592" s="290" t="s">
        <v>1778</v>
      </c>
      <c r="C592" s="309" t="s">
        <v>991</v>
      </c>
      <c r="D592" s="308">
        <v>27</v>
      </c>
      <c r="E592" s="308" t="s">
        <v>691</v>
      </c>
      <c r="F592" s="310" t="s">
        <v>721</v>
      </c>
      <c r="G592" s="310" t="s">
        <v>721</v>
      </c>
      <c r="H592" s="308"/>
      <c r="I592" s="308" t="s">
        <v>1001</v>
      </c>
      <c r="J592" s="308"/>
      <c r="K592" s="308"/>
      <c r="L592" s="308" t="s">
        <v>1001</v>
      </c>
      <c r="M592" s="308"/>
      <c r="N592" s="308"/>
      <c r="O592" s="308"/>
      <c r="P592" s="308"/>
      <c r="Q592" s="308"/>
      <c r="R592" s="308" t="s">
        <v>1001</v>
      </c>
      <c r="S592" s="674" t="s">
        <v>1002</v>
      </c>
      <c r="T592" s="311"/>
      <c r="U592" s="308"/>
      <c r="V592" s="311"/>
      <c r="W592" s="311"/>
      <c r="X592" s="628"/>
    </row>
    <row r="593" spans="1:24" ht="31.5" customHeight="1">
      <c r="A593" s="308">
        <v>580</v>
      </c>
      <c r="B593" s="290" t="s">
        <v>1868</v>
      </c>
      <c r="C593" s="309" t="s">
        <v>991</v>
      </c>
      <c r="D593" s="308">
        <v>52</v>
      </c>
      <c r="E593" s="308" t="s">
        <v>691</v>
      </c>
      <c r="F593" s="310" t="s">
        <v>721</v>
      </c>
      <c r="G593" s="310" t="s">
        <v>721</v>
      </c>
      <c r="H593" s="308"/>
      <c r="I593" s="308" t="s">
        <v>1001</v>
      </c>
      <c r="J593" s="308"/>
      <c r="K593" s="308"/>
      <c r="L593" s="308" t="s">
        <v>1001</v>
      </c>
      <c r="M593" s="308"/>
      <c r="N593" s="308"/>
      <c r="O593" s="308"/>
      <c r="P593" s="308"/>
      <c r="Q593" s="308"/>
      <c r="R593" s="308" t="s">
        <v>1001</v>
      </c>
      <c r="S593" s="674" t="s">
        <v>1002</v>
      </c>
      <c r="T593" s="311"/>
      <c r="U593" s="308"/>
      <c r="V593" s="311"/>
      <c r="W593" s="311"/>
      <c r="X593" s="628"/>
    </row>
    <row r="594" spans="1:24" ht="31.5" customHeight="1">
      <c r="A594" s="308">
        <v>581</v>
      </c>
      <c r="B594" s="290" t="s">
        <v>2067</v>
      </c>
      <c r="C594" s="309" t="s">
        <v>991</v>
      </c>
      <c r="D594" s="308">
        <v>76</v>
      </c>
      <c r="E594" s="308" t="s">
        <v>691</v>
      </c>
      <c r="F594" s="310" t="s">
        <v>721</v>
      </c>
      <c r="G594" s="310" t="s">
        <v>721</v>
      </c>
      <c r="H594" s="308"/>
      <c r="I594" s="308" t="s">
        <v>1001</v>
      </c>
      <c r="J594" s="308"/>
      <c r="K594" s="308"/>
      <c r="L594" s="308" t="s">
        <v>1001</v>
      </c>
      <c r="M594" s="308"/>
      <c r="N594" s="308" t="s">
        <v>1001</v>
      </c>
      <c r="O594" s="308"/>
      <c r="P594" s="308"/>
      <c r="Q594" s="308"/>
      <c r="R594" s="308" t="s">
        <v>1001</v>
      </c>
      <c r="S594" s="674" t="s">
        <v>1002</v>
      </c>
      <c r="T594" s="311"/>
      <c r="U594" s="308"/>
      <c r="V594" s="311"/>
      <c r="W594" s="311"/>
      <c r="X594" s="628"/>
    </row>
    <row r="595" spans="1:24" ht="31.5" customHeight="1">
      <c r="A595" s="308">
        <v>582</v>
      </c>
      <c r="B595" s="290" t="s">
        <v>1787</v>
      </c>
      <c r="C595" s="309" t="s">
        <v>991</v>
      </c>
      <c r="D595" s="308">
        <v>45</v>
      </c>
      <c r="E595" s="308" t="s">
        <v>691</v>
      </c>
      <c r="F595" s="310" t="s">
        <v>721</v>
      </c>
      <c r="G595" s="310" t="s">
        <v>721</v>
      </c>
      <c r="H595" s="308"/>
      <c r="I595" s="308" t="s">
        <v>1001</v>
      </c>
      <c r="J595" s="308" t="s">
        <v>1001</v>
      </c>
      <c r="K595" s="308"/>
      <c r="L595" s="308" t="s">
        <v>1001</v>
      </c>
      <c r="M595" s="308"/>
      <c r="N595" s="308"/>
      <c r="O595" s="308"/>
      <c r="P595" s="308"/>
      <c r="Q595" s="308"/>
      <c r="R595" s="308" t="s">
        <v>1001</v>
      </c>
      <c r="S595" s="674" t="s">
        <v>1002</v>
      </c>
      <c r="T595" s="311"/>
      <c r="U595" s="308"/>
      <c r="V595" s="311"/>
      <c r="W595" s="311"/>
      <c r="X595" s="628"/>
    </row>
    <row r="596" spans="1:24" ht="31.5" customHeight="1">
      <c r="A596" s="308">
        <v>583</v>
      </c>
      <c r="B596" s="290" t="s">
        <v>2068</v>
      </c>
      <c r="C596" s="309" t="s">
        <v>991</v>
      </c>
      <c r="D596" s="308">
        <v>45</v>
      </c>
      <c r="E596" s="308" t="s">
        <v>691</v>
      </c>
      <c r="F596" s="310" t="s">
        <v>721</v>
      </c>
      <c r="G596" s="310" t="s">
        <v>721</v>
      </c>
      <c r="H596" s="308"/>
      <c r="I596" s="308" t="s">
        <v>1001</v>
      </c>
      <c r="J596" s="308"/>
      <c r="K596" s="308"/>
      <c r="L596" s="308" t="s">
        <v>1001</v>
      </c>
      <c r="M596" s="308"/>
      <c r="N596" s="308" t="s">
        <v>12</v>
      </c>
      <c r="O596" s="308"/>
      <c r="P596" s="308"/>
      <c r="Q596" s="308"/>
      <c r="R596" s="308" t="s">
        <v>1001</v>
      </c>
      <c r="S596" s="674" t="s">
        <v>1002</v>
      </c>
      <c r="T596" s="311"/>
      <c r="U596" s="308"/>
      <c r="V596" s="311"/>
      <c r="W596" s="311"/>
      <c r="X596" s="628"/>
    </row>
    <row r="597" spans="1:24" ht="31.5" customHeight="1">
      <c r="A597" s="308">
        <v>584</v>
      </c>
      <c r="B597" s="290" t="s">
        <v>973</v>
      </c>
      <c r="C597" s="309" t="s">
        <v>991</v>
      </c>
      <c r="D597" s="308">
        <v>31</v>
      </c>
      <c r="E597" s="308" t="s">
        <v>691</v>
      </c>
      <c r="F597" s="310" t="s">
        <v>721</v>
      </c>
      <c r="G597" s="310" t="s">
        <v>721</v>
      </c>
      <c r="H597" s="308"/>
      <c r="I597" s="308" t="s">
        <v>1001</v>
      </c>
      <c r="J597" s="308"/>
      <c r="K597" s="308"/>
      <c r="L597" s="308" t="s">
        <v>1001</v>
      </c>
      <c r="M597" s="308"/>
      <c r="N597" s="308"/>
      <c r="O597" s="308"/>
      <c r="P597" s="308"/>
      <c r="Q597" s="308"/>
      <c r="R597" s="308" t="s">
        <v>1001</v>
      </c>
      <c r="S597" s="674" t="s">
        <v>1002</v>
      </c>
      <c r="T597" s="311"/>
      <c r="U597" s="308"/>
      <c r="V597" s="311"/>
      <c r="W597" s="311"/>
      <c r="X597" s="628"/>
    </row>
    <row r="598" spans="1:24" ht="31.5" customHeight="1">
      <c r="A598" s="308">
        <v>585</v>
      </c>
      <c r="B598" s="290" t="s">
        <v>1762</v>
      </c>
      <c r="C598" s="309" t="s">
        <v>991</v>
      </c>
      <c r="D598" s="308">
        <v>30</v>
      </c>
      <c r="E598" s="308" t="s">
        <v>691</v>
      </c>
      <c r="F598" s="310" t="s">
        <v>721</v>
      </c>
      <c r="G598" s="310" t="s">
        <v>721</v>
      </c>
      <c r="H598" s="308" t="s">
        <v>12</v>
      </c>
      <c r="I598" s="308" t="s">
        <v>1001</v>
      </c>
      <c r="J598" s="308" t="s">
        <v>12</v>
      </c>
      <c r="K598" s="308"/>
      <c r="L598" s="308" t="s">
        <v>1001</v>
      </c>
      <c r="M598" s="308"/>
      <c r="N598" s="308"/>
      <c r="O598" s="308"/>
      <c r="P598" s="308"/>
      <c r="Q598" s="308"/>
      <c r="R598" s="308" t="s">
        <v>1001</v>
      </c>
      <c r="S598" s="674" t="s">
        <v>1002</v>
      </c>
      <c r="T598" s="311"/>
      <c r="U598" s="308"/>
      <c r="V598" s="311"/>
      <c r="W598" s="311"/>
      <c r="X598" s="628"/>
    </row>
    <row r="599" spans="1:24" ht="31.5" customHeight="1">
      <c r="A599" s="308">
        <v>586</v>
      </c>
      <c r="B599" s="290" t="s">
        <v>975</v>
      </c>
      <c r="C599" s="309" t="s">
        <v>991</v>
      </c>
      <c r="D599" s="308">
        <v>31</v>
      </c>
      <c r="E599" s="308" t="s">
        <v>691</v>
      </c>
      <c r="F599" s="310" t="s">
        <v>721</v>
      </c>
      <c r="G599" s="310" t="s">
        <v>721</v>
      </c>
      <c r="H599" s="308"/>
      <c r="I599" s="308" t="s">
        <v>1001</v>
      </c>
      <c r="J599" s="308" t="s">
        <v>12</v>
      </c>
      <c r="K599" s="308"/>
      <c r="L599" s="308" t="s">
        <v>1001</v>
      </c>
      <c r="M599" s="308"/>
      <c r="N599" s="308"/>
      <c r="O599" s="308"/>
      <c r="P599" s="308"/>
      <c r="Q599" s="308"/>
      <c r="R599" s="308" t="s">
        <v>1001</v>
      </c>
      <c r="S599" s="674" t="s">
        <v>1002</v>
      </c>
      <c r="T599" s="311"/>
      <c r="U599" s="308"/>
      <c r="V599" s="311"/>
      <c r="W599" s="311"/>
      <c r="X599" s="628"/>
    </row>
    <row r="600" spans="1:24" ht="31.5" customHeight="1">
      <c r="A600" s="308">
        <v>587</v>
      </c>
      <c r="B600" s="290" t="s">
        <v>1779</v>
      </c>
      <c r="C600" s="309" t="s">
        <v>991</v>
      </c>
      <c r="D600" s="308">
        <v>56</v>
      </c>
      <c r="E600" s="308" t="s">
        <v>691</v>
      </c>
      <c r="F600" s="310" t="s">
        <v>721</v>
      </c>
      <c r="G600" s="310" t="s">
        <v>721</v>
      </c>
      <c r="H600" s="308"/>
      <c r="I600" s="308" t="s">
        <v>1001</v>
      </c>
      <c r="J600" s="308"/>
      <c r="K600" s="308"/>
      <c r="L600" s="308" t="s">
        <v>1001</v>
      </c>
      <c r="M600" s="308"/>
      <c r="N600" s="308"/>
      <c r="O600" s="308"/>
      <c r="P600" s="308"/>
      <c r="Q600" s="308"/>
      <c r="R600" s="308" t="s">
        <v>1001</v>
      </c>
      <c r="S600" s="674" t="s">
        <v>1002</v>
      </c>
      <c r="T600" s="311"/>
      <c r="U600" s="308"/>
      <c r="V600" s="311"/>
      <c r="W600" s="311"/>
      <c r="X600" s="628"/>
    </row>
    <row r="601" spans="1:24" ht="31.5" customHeight="1">
      <c r="A601" s="308">
        <v>588</v>
      </c>
      <c r="B601" s="290" t="s">
        <v>976</v>
      </c>
      <c r="C601" s="309" t="s">
        <v>991</v>
      </c>
      <c r="D601" s="308">
        <v>21</v>
      </c>
      <c r="E601" s="308" t="s">
        <v>691</v>
      </c>
      <c r="F601" s="310" t="s">
        <v>721</v>
      </c>
      <c r="G601" s="310" t="s">
        <v>721</v>
      </c>
      <c r="H601" s="308"/>
      <c r="I601" s="308" t="s">
        <v>1001</v>
      </c>
      <c r="J601" s="308"/>
      <c r="K601" s="308"/>
      <c r="L601" s="308" t="s">
        <v>1001</v>
      </c>
      <c r="M601" s="308"/>
      <c r="N601" s="308"/>
      <c r="O601" s="308"/>
      <c r="P601" s="308"/>
      <c r="Q601" s="308"/>
      <c r="R601" s="308" t="s">
        <v>1001</v>
      </c>
      <c r="S601" s="674" t="s">
        <v>1002</v>
      </c>
      <c r="T601" s="311"/>
      <c r="U601" s="308"/>
      <c r="V601" s="311"/>
      <c r="W601" s="311"/>
      <c r="X601" s="628"/>
    </row>
    <row r="602" spans="1:24" ht="31.5" customHeight="1">
      <c r="A602" s="308">
        <v>589</v>
      </c>
      <c r="B602" s="290" t="s">
        <v>977</v>
      </c>
      <c r="C602" s="309" t="s">
        <v>991</v>
      </c>
      <c r="D602" s="308">
        <v>47</v>
      </c>
      <c r="E602" s="308" t="s">
        <v>691</v>
      </c>
      <c r="F602" s="310" t="s">
        <v>721</v>
      </c>
      <c r="G602" s="310" t="s">
        <v>721</v>
      </c>
      <c r="H602" s="308"/>
      <c r="I602" s="308" t="s">
        <v>1001</v>
      </c>
      <c r="J602" s="308"/>
      <c r="K602" s="308"/>
      <c r="L602" s="308" t="s">
        <v>1001</v>
      </c>
      <c r="M602" s="308"/>
      <c r="N602" s="308"/>
      <c r="O602" s="308"/>
      <c r="P602" s="308"/>
      <c r="Q602" s="308"/>
      <c r="R602" s="308" t="s">
        <v>1001</v>
      </c>
      <c r="S602" s="674" t="s">
        <v>1002</v>
      </c>
      <c r="T602" s="311"/>
      <c r="U602" s="308"/>
      <c r="V602" s="311"/>
      <c r="W602" s="311"/>
      <c r="X602" s="628"/>
    </row>
    <row r="603" spans="1:24" ht="31.5" customHeight="1">
      <c r="A603" s="308">
        <v>590</v>
      </c>
      <c r="B603" s="290" t="s">
        <v>978</v>
      </c>
      <c r="C603" s="309" t="s">
        <v>991</v>
      </c>
      <c r="D603" s="308">
        <v>30</v>
      </c>
      <c r="E603" s="308" t="s">
        <v>691</v>
      </c>
      <c r="F603" s="310" t="s">
        <v>721</v>
      </c>
      <c r="G603" s="310" t="s">
        <v>721</v>
      </c>
      <c r="H603" s="308"/>
      <c r="I603" s="308" t="s">
        <v>1001</v>
      </c>
      <c r="J603" s="308" t="s">
        <v>12</v>
      </c>
      <c r="K603" s="308"/>
      <c r="L603" s="308" t="s">
        <v>1001</v>
      </c>
      <c r="M603" s="308"/>
      <c r="N603" s="308"/>
      <c r="O603" s="308"/>
      <c r="P603" s="308"/>
      <c r="Q603" s="308"/>
      <c r="R603" s="308" t="s">
        <v>1001</v>
      </c>
      <c r="S603" s="674" t="s">
        <v>1002</v>
      </c>
      <c r="T603" s="311"/>
      <c r="U603" s="308"/>
      <c r="V603" s="311"/>
      <c r="W603" s="311"/>
      <c r="X603" s="628"/>
    </row>
    <row r="604" spans="1:24" ht="31.5" customHeight="1">
      <c r="A604" s="308">
        <v>591</v>
      </c>
      <c r="B604" s="290" t="s">
        <v>1791</v>
      </c>
      <c r="C604" s="309" t="s">
        <v>991</v>
      </c>
      <c r="D604" s="308">
        <v>46</v>
      </c>
      <c r="E604" s="308" t="s">
        <v>691</v>
      </c>
      <c r="F604" s="310" t="s">
        <v>721</v>
      </c>
      <c r="G604" s="310" t="s">
        <v>721</v>
      </c>
      <c r="H604" s="308"/>
      <c r="I604" s="308" t="s">
        <v>1001</v>
      </c>
      <c r="J604" s="308"/>
      <c r="K604" s="308"/>
      <c r="L604" s="308" t="s">
        <v>1001</v>
      </c>
      <c r="M604" s="308"/>
      <c r="N604" s="308"/>
      <c r="O604" s="308"/>
      <c r="P604" s="308"/>
      <c r="Q604" s="308"/>
      <c r="R604" s="308" t="s">
        <v>1001</v>
      </c>
      <c r="S604" s="674" t="s">
        <v>1002</v>
      </c>
      <c r="T604" s="311"/>
      <c r="U604" s="308"/>
      <c r="V604" s="311"/>
      <c r="W604" s="311"/>
      <c r="X604" s="628"/>
    </row>
    <row r="605" spans="1:24" ht="31.5" customHeight="1">
      <c r="A605" s="308">
        <v>592</v>
      </c>
      <c r="B605" s="767" t="s">
        <v>2069</v>
      </c>
      <c r="C605" s="309" t="s">
        <v>991</v>
      </c>
      <c r="D605" s="308">
        <v>41</v>
      </c>
      <c r="E605" s="308" t="s">
        <v>691</v>
      </c>
      <c r="F605" s="310" t="s">
        <v>721</v>
      </c>
      <c r="G605" s="310" t="s">
        <v>721</v>
      </c>
      <c r="H605" s="308"/>
      <c r="I605" s="308" t="s">
        <v>1001</v>
      </c>
      <c r="J605" s="308"/>
      <c r="K605" s="308"/>
      <c r="L605" s="308" t="s">
        <v>1001</v>
      </c>
      <c r="M605" s="308"/>
      <c r="N605" s="308"/>
      <c r="O605" s="308"/>
      <c r="P605" s="308"/>
      <c r="Q605" s="308"/>
      <c r="R605" s="308" t="s">
        <v>1001</v>
      </c>
      <c r="S605" s="674" t="s">
        <v>1002</v>
      </c>
      <c r="T605" s="311"/>
      <c r="U605" s="308"/>
      <c r="V605" s="311"/>
      <c r="W605" s="311"/>
      <c r="X605" s="628"/>
    </row>
    <row r="606" spans="1:24" ht="31.5" customHeight="1">
      <c r="A606" s="308">
        <v>593</v>
      </c>
      <c r="B606" s="290" t="s">
        <v>980</v>
      </c>
      <c r="C606" s="309" t="s">
        <v>991</v>
      </c>
      <c r="D606" s="308">
        <v>41</v>
      </c>
      <c r="E606" s="308" t="s">
        <v>691</v>
      </c>
      <c r="F606" s="310" t="s">
        <v>721</v>
      </c>
      <c r="G606" s="310" t="s">
        <v>721</v>
      </c>
      <c r="H606" s="308"/>
      <c r="I606" s="308" t="s">
        <v>1001</v>
      </c>
      <c r="J606" s="308" t="s">
        <v>12</v>
      </c>
      <c r="K606" s="308"/>
      <c r="L606" s="308" t="s">
        <v>1001</v>
      </c>
      <c r="M606" s="308"/>
      <c r="N606" s="308"/>
      <c r="O606" s="308"/>
      <c r="P606" s="308"/>
      <c r="Q606" s="308"/>
      <c r="R606" s="308" t="s">
        <v>1001</v>
      </c>
      <c r="S606" s="674" t="s">
        <v>1002</v>
      </c>
      <c r="T606" s="311"/>
      <c r="U606" s="308"/>
      <c r="V606" s="311"/>
      <c r="W606" s="311"/>
      <c r="X606" s="628"/>
    </row>
    <row r="607" spans="1:24" ht="31.5" customHeight="1">
      <c r="A607" s="308">
        <v>594</v>
      </c>
      <c r="B607" s="290" t="s">
        <v>1767</v>
      </c>
      <c r="C607" s="309" t="s">
        <v>991</v>
      </c>
      <c r="D607" s="308">
        <v>54</v>
      </c>
      <c r="E607" s="308" t="s">
        <v>691</v>
      </c>
      <c r="F607" s="310" t="s">
        <v>721</v>
      </c>
      <c r="G607" s="310" t="s">
        <v>721</v>
      </c>
      <c r="H607" s="308"/>
      <c r="I607" s="308" t="s">
        <v>1001</v>
      </c>
      <c r="J607" s="308" t="s">
        <v>12</v>
      </c>
      <c r="K607" s="308"/>
      <c r="L607" s="308" t="s">
        <v>1001</v>
      </c>
      <c r="M607" s="308"/>
      <c r="N607" s="308"/>
      <c r="O607" s="308"/>
      <c r="P607" s="308"/>
      <c r="Q607" s="308"/>
      <c r="R607" s="308" t="s">
        <v>1001</v>
      </c>
      <c r="S607" s="674" t="s">
        <v>1002</v>
      </c>
      <c r="T607" s="311"/>
      <c r="U607" s="308"/>
      <c r="V607" s="311"/>
      <c r="W607" s="311"/>
      <c r="X607" s="628"/>
    </row>
    <row r="608" spans="1:24" ht="31.5" customHeight="1">
      <c r="A608" s="308">
        <v>595</v>
      </c>
      <c r="B608" s="290" t="s">
        <v>981</v>
      </c>
      <c r="C608" s="309" t="s">
        <v>991</v>
      </c>
      <c r="D608" s="308">
        <v>70</v>
      </c>
      <c r="E608" s="308" t="s">
        <v>691</v>
      </c>
      <c r="F608" s="310" t="s">
        <v>721</v>
      </c>
      <c r="G608" s="310" t="s">
        <v>721</v>
      </c>
      <c r="H608" s="308"/>
      <c r="I608" s="308" t="s">
        <v>1001</v>
      </c>
      <c r="J608" s="308" t="s">
        <v>1001</v>
      </c>
      <c r="K608" s="308"/>
      <c r="L608" s="308" t="s">
        <v>1001</v>
      </c>
      <c r="M608" s="308"/>
      <c r="N608" s="308" t="s">
        <v>1001</v>
      </c>
      <c r="O608" s="308"/>
      <c r="P608" s="308"/>
      <c r="Q608" s="308"/>
      <c r="R608" s="308" t="s">
        <v>1001</v>
      </c>
      <c r="S608" s="674" t="s">
        <v>1002</v>
      </c>
      <c r="T608" s="311"/>
      <c r="U608" s="308"/>
      <c r="V608" s="311"/>
      <c r="W608" s="311"/>
      <c r="X608" s="628"/>
    </row>
    <row r="609" spans="1:24" ht="31.5" customHeight="1">
      <c r="A609" s="308">
        <v>596</v>
      </c>
      <c r="B609" s="290" t="s">
        <v>982</v>
      </c>
      <c r="C609" s="309" t="s">
        <v>991</v>
      </c>
      <c r="D609" s="308">
        <v>24</v>
      </c>
      <c r="E609" s="308" t="s">
        <v>691</v>
      </c>
      <c r="F609" s="310" t="s">
        <v>721</v>
      </c>
      <c r="G609" s="310" t="s">
        <v>721</v>
      </c>
      <c r="H609" s="308"/>
      <c r="I609" s="308" t="s">
        <v>1001</v>
      </c>
      <c r="J609" s="308" t="s">
        <v>1001</v>
      </c>
      <c r="K609" s="308"/>
      <c r="L609" s="308" t="s">
        <v>1001</v>
      </c>
      <c r="M609" s="308"/>
      <c r="N609" s="308"/>
      <c r="O609" s="308"/>
      <c r="P609" s="308"/>
      <c r="Q609" s="308"/>
      <c r="R609" s="308" t="s">
        <v>1001</v>
      </c>
      <c r="S609" s="674" t="s">
        <v>1002</v>
      </c>
      <c r="T609" s="311"/>
      <c r="U609" s="308"/>
      <c r="V609" s="311"/>
      <c r="W609" s="311"/>
      <c r="X609" s="628"/>
    </row>
    <row r="610" spans="1:24" ht="31.5" customHeight="1">
      <c r="A610" s="308">
        <v>597</v>
      </c>
      <c r="B610" s="290" t="s">
        <v>983</v>
      </c>
      <c r="C610" s="309" t="s">
        <v>991</v>
      </c>
      <c r="D610" s="308">
        <v>33</v>
      </c>
      <c r="E610" s="308" t="s">
        <v>691</v>
      </c>
      <c r="F610" s="310" t="s">
        <v>721</v>
      </c>
      <c r="G610" s="310" t="s">
        <v>721</v>
      </c>
      <c r="H610" s="308"/>
      <c r="I610" s="308" t="s">
        <v>1001</v>
      </c>
      <c r="J610" s="308" t="s">
        <v>12</v>
      </c>
      <c r="K610" s="308"/>
      <c r="L610" s="308" t="s">
        <v>1001</v>
      </c>
      <c r="M610" s="308"/>
      <c r="N610" s="308"/>
      <c r="O610" s="308"/>
      <c r="P610" s="308"/>
      <c r="Q610" s="308"/>
      <c r="R610" s="308" t="s">
        <v>1001</v>
      </c>
      <c r="S610" s="674" t="s">
        <v>1002</v>
      </c>
      <c r="T610" s="311"/>
      <c r="U610" s="308"/>
      <c r="V610" s="311"/>
      <c r="W610" s="311"/>
      <c r="X610" s="628"/>
    </row>
    <row r="611" spans="1:24" ht="31.5" customHeight="1">
      <c r="A611" s="308">
        <v>598</v>
      </c>
      <c r="B611" s="290" t="s">
        <v>1760</v>
      </c>
      <c r="C611" s="309" t="s">
        <v>991</v>
      </c>
      <c r="D611" s="308">
        <v>40</v>
      </c>
      <c r="E611" s="308" t="s">
        <v>691</v>
      </c>
      <c r="F611" s="310" t="s">
        <v>721</v>
      </c>
      <c r="G611" s="310" t="s">
        <v>721</v>
      </c>
      <c r="H611" s="308"/>
      <c r="I611" s="308" t="s">
        <v>1001</v>
      </c>
      <c r="J611" s="308" t="s">
        <v>12</v>
      </c>
      <c r="K611" s="308"/>
      <c r="L611" s="308" t="s">
        <v>1001</v>
      </c>
      <c r="M611" s="308"/>
      <c r="N611" s="308"/>
      <c r="O611" s="308"/>
      <c r="P611" s="308"/>
      <c r="Q611" s="308"/>
      <c r="R611" s="308" t="s">
        <v>1001</v>
      </c>
      <c r="S611" s="674" t="s">
        <v>1002</v>
      </c>
      <c r="T611" s="311"/>
      <c r="U611" s="308"/>
      <c r="V611" s="311"/>
      <c r="W611" s="311"/>
      <c r="X611" s="628"/>
    </row>
    <row r="612" spans="1:24" ht="31.5" customHeight="1">
      <c r="A612" s="308">
        <v>599</v>
      </c>
      <c r="B612" s="597" t="s">
        <v>2070</v>
      </c>
      <c r="C612" s="595" t="s">
        <v>2071</v>
      </c>
      <c r="D612" s="768">
        <v>46</v>
      </c>
      <c r="E612" s="596" t="s">
        <v>693</v>
      </c>
      <c r="F612" s="310">
        <v>9070947221</v>
      </c>
      <c r="G612" s="716" t="s">
        <v>710</v>
      </c>
      <c r="H612" s="308"/>
      <c r="I612" s="308"/>
      <c r="J612" s="308"/>
      <c r="K612" s="308"/>
      <c r="L612" s="717" t="s">
        <v>709</v>
      </c>
      <c r="M612" s="717"/>
      <c r="N612" s="717"/>
      <c r="O612" s="717"/>
      <c r="P612" s="717"/>
      <c r="Q612" s="717"/>
      <c r="R612" s="717" t="s">
        <v>709</v>
      </c>
      <c r="S612" s="721" t="s">
        <v>2072</v>
      </c>
      <c r="T612" s="311"/>
      <c r="U612" s="308"/>
      <c r="V612" s="311"/>
      <c r="W612" s="311"/>
      <c r="X612" s="628"/>
    </row>
    <row r="613" spans="1:24" ht="31.5" customHeight="1">
      <c r="A613" s="308">
        <v>600</v>
      </c>
      <c r="B613" s="597" t="s">
        <v>2073</v>
      </c>
      <c r="C613" s="595" t="s">
        <v>2074</v>
      </c>
      <c r="D613" s="768">
        <v>72</v>
      </c>
      <c r="E613" s="596" t="s">
        <v>693</v>
      </c>
      <c r="F613" s="310" t="s">
        <v>710</v>
      </c>
      <c r="G613" s="716" t="s">
        <v>710</v>
      </c>
      <c r="H613" s="308"/>
      <c r="I613" s="308"/>
      <c r="J613" s="308"/>
      <c r="K613" s="308"/>
      <c r="L613" s="717" t="s">
        <v>709</v>
      </c>
      <c r="M613" s="717"/>
      <c r="N613" s="717"/>
      <c r="O613" s="717"/>
      <c r="P613" s="717"/>
      <c r="Q613" s="717"/>
      <c r="R613" s="717" t="s">
        <v>709</v>
      </c>
      <c r="S613" s="721" t="s">
        <v>2072</v>
      </c>
      <c r="T613" s="311"/>
      <c r="U613" s="308"/>
      <c r="V613" s="311"/>
      <c r="W613" s="311"/>
      <c r="X613" s="628"/>
    </row>
    <row r="614" spans="1:24" ht="31.5" customHeight="1">
      <c r="A614" s="308">
        <v>601</v>
      </c>
      <c r="B614" s="597" t="s">
        <v>2075</v>
      </c>
      <c r="C614" s="595" t="s">
        <v>2076</v>
      </c>
      <c r="D614" s="768">
        <v>42</v>
      </c>
      <c r="E614" s="596" t="s">
        <v>693</v>
      </c>
      <c r="F614" s="310" t="s">
        <v>710</v>
      </c>
      <c r="G614" s="716" t="s">
        <v>710</v>
      </c>
      <c r="H614" s="308"/>
      <c r="I614" s="308"/>
      <c r="J614" s="308"/>
      <c r="K614" s="308"/>
      <c r="L614" s="717" t="s">
        <v>709</v>
      </c>
      <c r="M614" s="717"/>
      <c r="N614" s="717"/>
      <c r="O614" s="717" t="s">
        <v>709</v>
      </c>
      <c r="P614" s="717"/>
      <c r="Q614" s="717"/>
      <c r="R614" s="717" t="s">
        <v>709</v>
      </c>
      <c r="S614" s="721" t="s">
        <v>2072</v>
      </c>
      <c r="T614" s="311"/>
      <c r="U614" s="308"/>
      <c r="V614" s="311"/>
      <c r="W614" s="311"/>
      <c r="X614" s="628"/>
    </row>
    <row r="615" spans="1:24" ht="31.5" customHeight="1">
      <c r="A615" s="308">
        <v>602</v>
      </c>
      <c r="B615" s="597" t="s">
        <v>2077</v>
      </c>
      <c r="C615" s="595" t="s">
        <v>2078</v>
      </c>
      <c r="D615" s="768">
        <v>40</v>
      </c>
      <c r="E615" s="596" t="s">
        <v>693</v>
      </c>
      <c r="F615" s="310" t="s">
        <v>694</v>
      </c>
      <c r="G615" s="716" t="s">
        <v>710</v>
      </c>
      <c r="H615" s="308"/>
      <c r="I615" s="308"/>
      <c r="J615" s="308"/>
      <c r="K615" s="308"/>
      <c r="L615" s="717" t="s">
        <v>709</v>
      </c>
      <c r="M615" s="717"/>
      <c r="N615" s="717"/>
      <c r="O615" s="717"/>
      <c r="P615" s="717"/>
      <c r="Q615" s="717"/>
      <c r="R615" s="717" t="s">
        <v>709</v>
      </c>
      <c r="S615" s="721" t="s">
        <v>2079</v>
      </c>
      <c r="T615" s="311"/>
      <c r="U615" s="308"/>
      <c r="V615" s="311"/>
      <c r="W615" s="311"/>
      <c r="X615" s="628"/>
    </row>
    <row r="616" spans="1:24" ht="31.5" customHeight="1">
      <c r="A616" s="308">
        <v>603</v>
      </c>
      <c r="B616" s="597" t="s">
        <v>2080</v>
      </c>
      <c r="C616" s="595" t="s">
        <v>2081</v>
      </c>
      <c r="D616" s="768">
        <v>31</v>
      </c>
      <c r="E616" s="596" t="s">
        <v>693</v>
      </c>
      <c r="F616" s="310" t="s">
        <v>694</v>
      </c>
      <c r="G616" s="716" t="s">
        <v>710</v>
      </c>
      <c r="H616" s="308"/>
      <c r="I616" s="308"/>
      <c r="J616" s="308"/>
      <c r="K616" s="308"/>
      <c r="L616" s="717" t="s">
        <v>709</v>
      </c>
      <c r="M616" s="717"/>
      <c r="N616" s="717"/>
      <c r="O616" s="717"/>
      <c r="P616" s="717"/>
      <c r="Q616" s="717"/>
      <c r="R616" s="717" t="s">
        <v>709</v>
      </c>
      <c r="S616" s="721" t="s">
        <v>2079</v>
      </c>
      <c r="T616" s="311"/>
      <c r="U616" s="308"/>
      <c r="V616" s="311"/>
      <c r="W616" s="311"/>
      <c r="X616" s="628"/>
    </row>
    <row r="617" spans="1:24" ht="31.5" customHeight="1">
      <c r="A617" s="308">
        <v>604</v>
      </c>
      <c r="B617" s="597" t="s">
        <v>2082</v>
      </c>
      <c r="C617" s="595" t="s">
        <v>2083</v>
      </c>
      <c r="D617" s="768">
        <v>22</v>
      </c>
      <c r="E617" s="596" t="s">
        <v>693</v>
      </c>
      <c r="F617" s="310" t="s">
        <v>694</v>
      </c>
      <c r="G617" s="716" t="s">
        <v>710</v>
      </c>
      <c r="H617" s="308"/>
      <c r="I617" s="308"/>
      <c r="J617" s="308"/>
      <c r="K617" s="308"/>
      <c r="L617" s="717" t="s">
        <v>709</v>
      </c>
      <c r="M617" s="717"/>
      <c r="N617" s="717"/>
      <c r="O617" s="717"/>
      <c r="P617" s="717"/>
      <c r="Q617" s="717"/>
      <c r="R617" s="717" t="s">
        <v>709</v>
      </c>
      <c r="S617" s="721" t="s">
        <v>2084</v>
      </c>
      <c r="T617" s="311"/>
      <c r="U617" s="308"/>
      <c r="V617" s="311"/>
      <c r="W617" s="311"/>
      <c r="X617" s="628"/>
    </row>
    <row r="618" spans="1:24" ht="31.5" customHeight="1">
      <c r="A618" s="308">
        <v>605</v>
      </c>
      <c r="B618" s="597" t="s">
        <v>2085</v>
      </c>
      <c r="C618" s="595" t="s">
        <v>2086</v>
      </c>
      <c r="D618" s="768">
        <v>31</v>
      </c>
      <c r="E618" s="596" t="s">
        <v>693</v>
      </c>
      <c r="F618" s="310" t="s">
        <v>694</v>
      </c>
      <c r="G618" s="716" t="s">
        <v>710</v>
      </c>
      <c r="H618" s="308"/>
      <c r="I618" s="308"/>
      <c r="J618" s="308"/>
      <c r="K618" s="308"/>
      <c r="L618" s="717" t="s">
        <v>709</v>
      </c>
      <c r="M618" s="717"/>
      <c r="N618" s="717"/>
      <c r="O618" s="717"/>
      <c r="P618" s="717"/>
      <c r="Q618" s="717"/>
      <c r="R618" s="717" t="s">
        <v>709</v>
      </c>
      <c r="S618" s="721" t="s">
        <v>2079</v>
      </c>
      <c r="T618" s="311"/>
      <c r="U618" s="308"/>
      <c r="V618" s="311"/>
      <c r="W618" s="311"/>
      <c r="X618" s="628"/>
    </row>
    <row r="619" spans="1:24" ht="31.5" customHeight="1">
      <c r="A619" s="308">
        <v>606</v>
      </c>
      <c r="B619" s="597" t="s">
        <v>2087</v>
      </c>
      <c r="C619" s="595" t="s">
        <v>2088</v>
      </c>
      <c r="D619" s="768">
        <v>35</v>
      </c>
      <c r="E619" s="596" t="s">
        <v>693</v>
      </c>
      <c r="F619" s="310" t="s">
        <v>694</v>
      </c>
      <c r="G619" s="716" t="s">
        <v>710</v>
      </c>
      <c r="H619" s="308"/>
      <c r="I619" s="308"/>
      <c r="J619" s="308"/>
      <c r="K619" s="308"/>
      <c r="L619" s="717" t="s">
        <v>709</v>
      </c>
      <c r="M619" s="717"/>
      <c r="N619" s="717"/>
      <c r="O619" s="717"/>
      <c r="P619" s="717"/>
      <c r="Q619" s="717"/>
      <c r="R619" s="717" t="s">
        <v>709</v>
      </c>
      <c r="S619" s="721" t="s">
        <v>2089</v>
      </c>
      <c r="T619" s="311"/>
      <c r="U619" s="308"/>
      <c r="V619" s="311"/>
      <c r="W619" s="311"/>
      <c r="X619" s="628"/>
    </row>
    <row r="620" spans="1:24" ht="31.5" customHeight="1">
      <c r="A620" s="308">
        <v>607</v>
      </c>
      <c r="B620" s="597" t="s">
        <v>2090</v>
      </c>
      <c r="C620" s="595" t="s">
        <v>1753</v>
      </c>
      <c r="D620" s="768">
        <v>72</v>
      </c>
      <c r="E620" s="596" t="s">
        <v>693</v>
      </c>
      <c r="F620" s="310" t="s">
        <v>694</v>
      </c>
      <c r="G620" s="716" t="s">
        <v>710</v>
      </c>
      <c r="H620" s="308"/>
      <c r="I620" s="308"/>
      <c r="J620" s="308"/>
      <c r="K620" s="308"/>
      <c r="L620" s="717" t="s">
        <v>709</v>
      </c>
      <c r="M620" s="717"/>
      <c r="N620" s="717" t="s">
        <v>709</v>
      </c>
      <c r="O620" s="717"/>
      <c r="P620" s="717"/>
      <c r="Q620" s="717"/>
      <c r="R620" s="717" t="s">
        <v>709</v>
      </c>
      <c r="S620" s="721" t="s">
        <v>2089</v>
      </c>
      <c r="T620" s="311"/>
      <c r="U620" s="308"/>
      <c r="V620" s="311"/>
      <c r="W620" s="311"/>
      <c r="X620" s="628"/>
    </row>
    <row r="621" spans="1:24" ht="31.5" customHeight="1">
      <c r="A621" s="308">
        <v>608</v>
      </c>
      <c r="B621" s="769" t="s">
        <v>2091</v>
      </c>
      <c r="C621" s="309" t="s">
        <v>2092</v>
      </c>
      <c r="D621" s="308">
        <v>39</v>
      </c>
      <c r="E621" s="756" t="s">
        <v>691</v>
      </c>
      <c r="F621" s="310">
        <v>9959952388</v>
      </c>
      <c r="G621" s="770" t="s">
        <v>710</v>
      </c>
      <c r="H621" s="308"/>
      <c r="I621" s="308" t="s">
        <v>709</v>
      </c>
      <c r="J621" s="308"/>
      <c r="K621" s="308"/>
      <c r="L621" s="308" t="s">
        <v>1001</v>
      </c>
      <c r="M621" s="308"/>
      <c r="N621" s="308"/>
      <c r="O621" s="308"/>
      <c r="P621" s="308"/>
      <c r="Q621" s="308"/>
      <c r="R621" s="308" t="s">
        <v>709</v>
      </c>
      <c r="S621" s="721" t="s">
        <v>1564</v>
      </c>
      <c r="T621" s="311"/>
      <c r="U621" s="308"/>
      <c r="V621" s="311"/>
      <c r="W621" s="311"/>
      <c r="X621" s="628"/>
    </row>
    <row r="622" spans="1:24" ht="31.5" customHeight="1">
      <c r="A622" s="308">
        <v>609</v>
      </c>
      <c r="B622" s="597" t="s">
        <v>2093</v>
      </c>
      <c r="C622" s="595" t="s">
        <v>2071</v>
      </c>
      <c r="D622" s="768">
        <v>46</v>
      </c>
      <c r="E622" s="596" t="s">
        <v>693</v>
      </c>
      <c r="F622" s="310">
        <v>9070947221</v>
      </c>
      <c r="G622" s="716" t="s">
        <v>710</v>
      </c>
      <c r="H622" s="308"/>
      <c r="I622" s="308"/>
      <c r="J622" s="308"/>
      <c r="K622" s="308"/>
      <c r="L622" s="717" t="s">
        <v>709</v>
      </c>
      <c r="M622" s="717"/>
      <c r="N622" s="717"/>
      <c r="O622" s="717"/>
      <c r="P622" s="717"/>
      <c r="Q622" s="717"/>
      <c r="R622" s="717" t="s">
        <v>709</v>
      </c>
      <c r="S622" s="721" t="s">
        <v>2094</v>
      </c>
      <c r="T622" s="311"/>
      <c r="U622" s="308"/>
      <c r="V622" s="311"/>
      <c r="W622" s="311"/>
      <c r="X622" s="628"/>
    </row>
    <row r="623" spans="1:24" ht="31.5" customHeight="1">
      <c r="A623" s="308">
        <v>610</v>
      </c>
      <c r="B623" s="769" t="s">
        <v>2095</v>
      </c>
      <c r="C623" s="309" t="s">
        <v>1917</v>
      </c>
      <c r="D623" s="308">
        <v>50</v>
      </c>
      <c r="E623" s="756" t="s">
        <v>693</v>
      </c>
      <c r="F623" s="310">
        <v>9638793599</v>
      </c>
      <c r="G623" s="718" t="s">
        <v>710</v>
      </c>
      <c r="H623" s="308"/>
      <c r="I623" s="308"/>
      <c r="J623" s="308"/>
      <c r="K623" s="308"/>
      <c r="L623" s="308"/>
      <c r="M623" s="308" t="s">
        <v>709</v>
      </c>
      <c r="N623" s="308"/>
      <c r="O623" s="308"/>
      <c r="P623" s="308" t="s">
        <v>709</v>
      </c>
      <c r="Q623" s="308"/>
      <c r="R623" s="308" t="s">
        <v>709</v>
      </c>
      <c r="S623" s="721" t="s">
        <v>817</v>
      </c>
      <c r="T623" s="311" t="s">
        <v>2096</v>
      </c>
      <c r="U623" s="308" t="s">
        <v>1585</v>
      </c>
      <c r="V623" s="311" t="s">
        <v>1015</v>
      </c>
      <c r="W623" s="311" t="s">
        <v>1245</v>
      </c>
      <c r="X623" s="628"/>
    </row>
    <row r="624" spans="1:24" ht="31.5" customHeight="1">
      <c r="A624" s="308">
        <v>611</v>
      </c>
      <c r="B624" s="769" t="s">
        <v>1589</v>
      </c>
      <c r="C624" s="309" t="s">
        <v>1121</v>
      </c>
      <c r="D624" s="308">
        <v>38</v>
      </c>
      <c r="E624" s="756" t="s">
        <v>693</v>
      </c>
      <c r="F624" s="310">
        <v>9319223566</v>
      </c>
      <c r="G624" s="718" t="s">
        <v>710</v>
      </c>
      <c r="H624" s="308"/>
      <c r="I624" s="308"/>
      <c r="J624" s="308"/>
      <c r="K624" s="308"/>
      <c r="L624" s="308"/>
      <c r="M624" s="308" t="s">
        <v>709</v>
      </c>
      <c r="N624" s="308"/>
      <c r="O624" s="308"/>
      <c r="P624" s="308" t="s">
        <v>709</v>
      </c>
      <c r="Q624" s="308"/>
      <c r="R624" s="308" t="s">
        <v>709</v>
      </c>
      <c r="S624" s="721" t="s">
        <v>817</v>
      </c>
      <c r="T624" s="311" t="s">
        <v>2096</v>
      </c>
      <c r="U624" s="308" t="s">
        <v>1585</v>
      </c>
      <c r="V624" s="311" t="s">
        <v>1015</v>
      </c>
      <c r="W624" s="311" t="s">
        <v>1245</v>
      </c>
      <c r="X624" s="628"/>
    </row>
    <row r="625" spans="1:24" ht="31.5" customHeight="1">
      <c r="A625" s="308">
        <v>612</v>
      </c>
      <c r="B625" s="290" t="s">
        <v>1582</v>
      </c>
      <c r="C625" s="730" t="s">
        <v>2097</v>
      </c>
      <c r="D625" s="723">
        <v>34</v>
      </c>
      <c r="E625" s="762" t="s">
        <v>691</v>
      </c>
      <c r="F625" s="726">
        <v>9123006332</v>
      </c>
      <c r="G625" s="763" t="s">
        <v>710</v>
      </c>
      <c r="H625" s="308"/>
      <c r="I625" s="308" t="s">
        <v>709</v>
      </c>
      <c r="J625" s="308"/>
      <c r="K625" s="308"/>
      <c r="L625" s="308" t="s">
        <v>709</v>
      </c>
      <c r="M625" s="308"/>
      <c r="N625" s="308"/>
      <c r="O625" s="308"/>
      <c r="P625" s="308" t="s">
        <v>709</v>
      </c>
      <c r="Q625" s="308"/>
      <c r="R625" s="308" t="s">
        <v>709</v>
      </c>
      <c r="S625" s="721" t="s">
        <v>817</v>
      </c>
      <c r="T625" s="311" t="s">
        <v>2096</v>
      </c>
      <c r="U625" s="308" t="s">
        <v>1585</v>
      </c>
      <c r="V625" s="311" t="s">
        <v>1015</v>
      </c>
      <c r="W625" s="311" t="s">
        <v>1245</v>
      </c>
      <c r="X625" s="628"/>
    </row>
    <row r="626" spans="1:24" ht="31.5" customHeight="1">
      <c r="B626" s="309" t="s">
        <v>2098</v>
      </c>
      <c r="C626" s="309" t="s">
        <v>2099</v>
      </c>
      <c r="D626" s="308">
        <v>44</v>
      </c>
      <c r="E626" s="308" t="s">
        <v>691</v>
      </c>
      <c r="F626" s="310">
        <v>9195025547</v>
      </c>
      <c r="G626" s="719" t="s">
        <v>710</v>
      </c>
      <c r="H626" s="308"/>
      <c r="I626" s="308"/>
      <c r="J626" s="308"/>
      <c r="K626" s="308"/>
      <c r="L626" s="726" t="s">
        <v>709</v>
      </c>
      <c r="M626" s="308"/>
      <c r="N626" s="308"/>
      <c r="O626" s="308"/>
      <c r="P626" s="308"/>
      <c r="Q626" s="308"/>
      <c r="R626" s="308" t="s">
        <v>709</v>
      </c>
      <c r="S626" s="721" t="s">
        <v>2100</v>
      </c>
      <c r="T626" s="311" t="s">
        <v>692</v>
      </c>
      <c r="U626" s="308" t="s">
        <v>692</v>
      </c>
      <c r="V626" s="737" t="s">
        <v>692</v>
      </c>
      <c r="W626" s="311" t="s">
        <v>692</v>
      </c>
      <c r="X626" s="628"/>
    </row>
    <row r="627" spans="1:24" ht="31.5" customHeight="1">
      <c r="B627" s="728" t="s">
        <v>2101</v>
      </c>
      <c r="C627" s="730" t="s">
        <v>2102</v>
      </c>
      <c r="D627" s="726">
        <v>34</v>
      </c>
      <c r="E627" s="726" t="s">
        <v>693</v>
      </c>
      <c r="F627" s="724">
        <v>9924707855</v>
      </c>
      <c r="G627" s="746" t="s">
        <v>710</v>
      </c>
      <c r="H627" s="726"/>
      <c r="I627" s="726"/>
      <c r="J627" s="747"/>
      <c r="K627" s="726"/>
      <c r="L627" s="726" t="s">
        <v>709</v>
      </c>
      <c r="M627" s="726"/>
      <c r="N627" s="726"/>
      <c r="O627" s="726"/>
      <c r="P627" s="726"/>
      <c r="Q627" s="726"/>
      <c r="R627" s="726" t="s">
        <v>709</v>
      </c>
      <c r="S627" s="748" t="s">
        <v>1119</v>
      </c>
      <c r="T627" s="728" t="s">
        <v>2103</v>
      </c>
      <c r="U627" s="726" t="s">
        <v>820</v>
      </c>
      <c r="V627" s="764" t="s">
        <v>819</v>
      </c>
      <c r="W627" s="728" t="s">
        <v>816</v>
      </c>
      <c r="X627" s="628"/>
    </row>
    <row r="628" spans="1:24" ht="31.5" customHeight="1">
      <c r="B628" s="308" t="s">
        <v>2104</v>
      </c>
      <c r="C628" s="730" t="s">
        <v>2105</v>
      </c>
      <c r="D628" s="723">
        <v>36</v>
      </c>
      <c r="E628" s="723" t="s">
        <v>693</v>
      </c>
      <c r="F628" s="724">
        <v>9279889974</v>
      </c>
      <c r="G628" s="746" t="s">
        <v>710</v>
      </c>
      <c r="H628" s="726"/>
      <c r="I628" s="726"/>
      <c r="J628" s="747"/>
      <c r="K628" s="726"/>
      <c r="L628" s="726" t="s">
        <v>709</v>
      </c>
      <c r="M628" s="726"/>
      <c r="N628" s="726"/>
      <c r="O628" s="726"/>
      <c r="P628" s="726" t="s">
        <v>709</v>
      </c>
      <c r="Q628" s="726"/>
      <c r="R628" s="726"/>
      <c r="S628" s="748" t="s">
        <v>1026</v>
      </c>
      <c r="T628" s="728"/>
      <c r="U628" s="726"/>
      <c r="V628" s="728"/>
      <c r="W628" s="728"/>
      <c r="X628" s="628"/>
    </row>
    <row r="629" spans="1:24" ht="31.5" customHeight="1">
      <c r="B629" s="308" t="s">
        <v>2106</v>
      </c>
      <c r="C629" s="730" t="s">
        <v>2107</v>
      </c>
      <c r="D629" s="723">
        <v>26</v>
      </c>
      <c r="E629" s="723" t="s">
        <v>691</v>
      </c>
      <c r="F629" s="724">
        <v>9261464917</v>
      </c>
      <c r="G629" s="746" t="s">
        <v>710</v>
      </c>
      <c r="H629" s="726"/>
      <c r="I629" s="726" t="s">
        <v>709</v>
      </c>
      <c r="J629" s="747"/>
      <c r="K629" s="726"/>
      <c r="L629" s="726" t="s">
        <v>709</v>
      </c>
      <c r="M629" s="726"/>
      <c r="N629" s="726"/>
      <c r="O629" s="726"/>
      <c r="P629" s="726"/>
      <c r="Q629" s="726"/>
      <c r="R629" s="726" t="s">
        <v>709</v>
      </c>
      <c r="S629" s="748" t="s">
        <v>1637</v>
      </c>
      <c r="T629" s="728"/>
      <c r="U629" s="726"/>
      <c r="V629" s="728"/>
      <c r="W629" s="728"/>
      <c r="X629" s="628"/>
    </row>
    <row r="630" spans="1:24" ht="31.5" customHeight="1">
      <c r="B630" s="308" t="s">
        <v>2108</v>
      </c>
      <c r="C630" s="730" t="s">
        <v>2109</v>
      </c>
      <c r="D630" s="723">
        <v>43</v>
      </c>
      <c r="E630" s="723" t="s">
        <v>691</v>
      </c>
      <c r="F630" s="724">
        <v>9307463607</v>
      </c>
      <c r="G630" s="746" t="s">
        <v>710</v>
      </c>
      <c r="H630" s="726"/>
      <c r="I630" s="726" t="s">
        <v>709</v>
      </c>
      <c r="J630" s="747"/>
      <c r="K630" s="726"/>
      <c r="L630" s="726"/>
      <c r="M630" s="726"/>
      <c r="N630" s="726"/>
      <c r="O630" s="726"/>
      <c r="P630" s="726"/>
      <c r="Q630" s="726"/>
      <c r="R630" s="726" t="s">
        <v>709</v>
      </c>
      <c r="S630" s="748" t="s">
        <v>1364</v>
      </c>
      <c r="T630" s="728"/>
      <c r="U630" s="726"/>
      <c r="V630" s="728"/>
      <c r="W630" s="728"/>
      <c r="X630" s="628"/>
    </row>
    <row r="631" spans="1:24" ht="31.5" customHeight="1">
      <c r="B631" s="308" t="s">
        <v>2110</v>
      </c>
      <c r="C631" s="730" t="s">
        <v>2111</v>
      </c>
      <c r="D631" s="723">
        <v>26</v>
      </c>
      <c r="E631" s="723" t="s">
        <v>691</v>
      </c>
      <c r="F631" s="724">
        <v>9319226060</v>
      </c>
      <c r="G631" s="746" t="s">
        <v>710</v>
      </c>
      <c r="H631" s="726"/>
      <c r="I631" s="726" t="s">
        <v>709</v>
      </c>
      <c r="J631" s="747"/>
      <c r="K631" s="726"/>
      <c r="L631" s="726"/>
      <c r="M631" s="726"/>
      <c r="N631" s="726"/>
      <c r="O631" s="726"/>
      <c r="P631" s="726"/>
      <c r="Q631" s="726"/>
      <c r="R631" s="726" t="s">
        <v>709</v>
      </c>
      <c r="S631" s="748" t="s">
        <v>1637</v>
      </c>
      <c r="T631" s="728"/>
      <c r="U631" s="726"/>
      <c r="V631" s="728"/>
      <c r="W631" s="728"/>
      <c r="X631" s="628"/>
    </row>
    <row r="632" spans="1:24" ht="31.5" customHeight="1">
      <c r="B632" s="309" t="s">
        <v>2112</v>
      </c>
      <c r="C632" s="309" t="s">
        <v>2113</v>
      </c>
      <c r="D632" s="308">
        <v>29</v>
      </c>
      <c r="E632" s="308" t="s">
        <v>693</v>
      </c>
      <c r="F632" s="310">
        <v>9602749111</v>
      </c>
      <c r="G632" s="770" t="s">
        <v>710</v>
      </c>
      <c r="H632" s="308"/>
      <c r="I632" s="308"/>
      <c r="J632" s="308"/>
      <c r="K632" s="308"/>
      <c r="L632" s="308" t="s">
        <v>709</v>
      </c>
      <c r="M632" s="308"/>
      <c r="N632" s="308"/>
      <c r="O632" s="308"/>
      <c r="P632" s="308"/>
      <c r="Q632" s="308"/>
      <c r="R632" s="308" t="s">
        <v>709</v>
      </c>
      <c r="S632" s="721" t="s">
        <v>1637</v>
      </c>
      <c r="T632" s="311"/>
      <c r="U632" s="308"/>
      <c r="V632" s="728"/>
      <c r="W632" s="728"/>
      <c r="X632" s="628"/>
    </row>
    <row r="633" spans="1:24" ht="31.5" customHeight="1">
      <c r="B633" s="744" t="s">
        <v>1927</v>
      </c>
      <c r="C633" s="730" t="s">
        <v>2114</v>
      </c>
      <c r="D633" s="723">
        <v>67</v>
      </c>
      <c r="E633" s="723" t="s">
        <v>693</v>
      </c>
      <c r="F633" s="724" t="s">
        <v>2115</v>
      </c>
      <c r="G633" s="746" t="s">
        <v>604</v>
      </c>
      <c r="H633" s="726"/>
      <c r="I633" s="726"/>
      <c r="J633" s="747"/>
      <c r="K633" s="726"/>
      <c r="L633" s="726" t="s">
        <v>709</v>
      </c>
      <c r="M633" s="726"/>
      <c r="N633" s="726"/>
      <c r="O633" s="726"/>
      <c r="P633" s="726"/>
      <c r="Q633" s="726"/>
      <c r="R633" s="726" t="s">
        <v>709</v>
      </c>
      <c r="S633" s="748" t="s">
        <v>1564</v>
      </c>
      <c r="T633" s="728"/>
      <c r="U633" s="726"/>
      <c r="V633" s="728"/>
      <c r="W633" s="728"/>
      <c r="X633" s="628"/>
    </row>
    <row r="634" spans="1:24" ht="31.5" customHeight="1">
      <c r="A634" s="308">
        <v>613</v>
      </c>
      <c r="B634" s="771" t="s">
        <v>2116</v>
      </c>
      <c r="C634" s="772" t="s">
        <v>2117</v>
      </c>
      <c r="D634" s="773">
        <v>70</v>
      </c>
      <c r="E634" s="773" t="s">
        <v>691</v>
      </c>
      <c r="F634" s="774">
        <v>9194150556</v>
      </c>
      <c r="G634" s="775" t="s">
        <v>710</v>
      </c>
      <c r="H634" s="776"/>
      <c r="I634" s="776"/>
      <c r="J634" s="777"/>
      <c r="K634" s="776"/>
      <c r="L634" s="776" t="s">
        <v>709</v>
      </c>
      <c r="M634" s="776"/>
      <c r="N634" s="776"/>
      <c r="O634" s="776"/>
      <c r="P634" s="776"/>
      <c r="Q634" s="776"/>
      <c r="R634" s="776" t="s">
        <v>709</v>
      </c>
      <c r="S634" s="778" t="s">
        <v>1637</v>
      </c>
      <c r="T634" s="728"/>
      <c r="U634" s="726"/>
      <c r="V634" s="728"/>
      <c r="W634" s="728"/>
      <c r="X634" s="628"/>
    </row>
    <row r="635" spans="1:24" ht="31.5" customHeight="1">
      <c r="A635" s="308">
        <v>614</v>
      </c>
      <c r="B635" s="771" t="s">
        <v>2118</v>
      </c>
      <c r="C635" s="772" t="s">
        <v>2119</v>
      </c>
      <c r="D635" s="773">
        <v>66</v>
      </c>
      <c r="E635" s="773" t="s">
        <v>691</v>
      </c>
      <c r="F635" s="774">
        <v>9173024687</v>
      </c>
      <c r="G635" s="775" t="s">
        <v>710</v>
      </c>
      <c r="H635" s="776"/>
      <c r="I635" s="776" t="s">
        <v>709</v>
      </c>
      <c r="J635" s="777"/>
      <c r="K635" s="776"/>
      <c r="L635" s="776"/>
      <c r="M635" s="776"/>
      <c r="N635" s="776"/>
      <c r="O635" s="776"/>
      <c r="P635" s="776"/>
      <c r="Q635" s="776"/>
      <c r="R635" s="776" t="s">
        <v>709</v>
      </c>
      <c r="S635" s="778" t="s">
        <v>1637</v>
      </c>
      <c r="T635" s="728"/>
      <c r="U635" s="726"/>
      <c r="V635" s="728"/>
      <c r="W635" s="728"/>
      <c r="X635" s="628"/>
    </row>
    <row r="636" spans="1:24" ht="31.5" customHeight="1">
      <c r="A636" s="308">
        <v>615</v>
      </c>
      <c r="B636" s="771" t="s">
        <v>2120</v>
      </c>
      <c r="C636" s="772" t="s">
        <v>2121</v>
      </c>
      <c r="D636" s="773">
        <v>38</v>
      </c>
      <c r="E636" s="773" t="s">
        <v>691</v>
      </c>
      <c r="F636" s="774">
        <v>9369592745</v>
      </c>
      <c r="G636" s="775" t="s">
        <v>710</v>
      </c>
      <c r="H636" s="776"/>
      <c r="I636" s="776" t="s">
        <v>709</v>
      </c>
      <c r="J636" s="777"/>
      <c r="K636" s="776"/>
      <c r="L636" s="776"/>
      <c r="M636" s="776"/>
      <c r="N636" s="776"/>
      <c r="O636" s="776"/>
      <c r="P636" s="776"/>
      <c r="Q636" s="776"/>
      <c r="R636" s="776" t="s">
        <v>709</v>
      </c>
      <c r="S636" s="778" t="s">
        <v>1637</v>
      </c>
      <c r="T636" s="728"/>
      <c r="U636" s="726"/>
      <c r="V636" s="728"/>
      <c r="W636" s="728"/>
      <c r="X636" s="628"/>
    </row>
    <row r="637" spans="1:24" ht="31.5" customHeight="1">
      <c r="A637" s="308">
        <v>616</v>
      </c>
      <c r="B637" s="771" t="s">
        <v>2122</v>
      </c>
      <c r="C637" s="772" t="s">
        <v>2123</v>
      </c>
      <c r="D637" s="773">
        <v>37</v>
      </c>
      <c r="E637" s="773" t="s">
        <v>691</v>
      </c>
      <c r="F637" s="774">
        <v>9065799177</v>
      </c>
      <c r="G637" s="775" t="s">
        <v>710</v>
      </c>
      <c r="H637" s="776"/>
      <c r="I637" s="776" t="s">
        <v>709</v>
      </c>
      <c r="J637" s="777"/>
      <c r="K637" s="776"/>
      <c r="L637" s="776"/>
      <c r="M637" s="776"/>
      <c r="N637" s="776"/>
      <c r="O637" s="776"/>
      <c r="P637" s="776"/>
      <c r="Q637" s="776"/>
      <c r="R637" s="776" t="s">
        <v>709</v>
      </c>
      <c r="S637" s="778" t="s">
        <v>1637</v>
      </c>
      <c r="T637" s="728"/>
      <c r="U637" s="726"/>
      <c r="V637" s="728"/>
      <c r="W637" s="728"/>
      <c r="X637" s="628"/>
    </row>
    <row r="638" spans="1:24" ht="31.5" customHeight="1">
      <c r="A638" s="308">
        <v>617</v>
      </c>
      <c r="B638" s="771" t="s">
        <v>2124</v>
      </c>
      <c r="C638" s="772" t="s">
        <v>2125</v>
      </c>
      <c r="D638" s="773">
        <v>42</v>
      </c>
      <c r="E638" s="773" t="s">
        <v>691</v>
      </c>
      <c r="F638" s="774">
        <v>9365707082</v>
      </c>
      <c r="G638" s="775" t="s">
        <v>710</v>
      </c>
      <c r="H638" s="776"/>
      <c r="I638" s="776" t="s">
        <v>709</v>
      </c>
      <c r="J638" s="777"/>
      <c r="K638" s="776"/>
      <c r="L638" s="776"/>
      <c r="M638" s="776"/>
      <c r="N638" s="776"/>
      <c r="O638" s="776"/>
      <c r="P638" s="776"/>
      <c r="Q638" s="776"/>
      <c r="R638" s="776" t="s">
        <v>709</v>
      </c>
      <c r="S638" s="778" t="s">
        <v>1637</v>
      </c>
      <c r="T638" s="728"/>
      <c r="U638" s="726"/>
      <c r="V638" s="728"/>
      <c r="W638" s="728"/>
      <c r="X638" s="628"/>
    </row>
    <row r="639" spans="1:24" ht="31.5" customHeight="1">
      <c r="A639" s="308">
        <v>618</v>
      </c>
      <c r="B639" s="771" t="s">
        <v>2126</v>
      </c>
      <c r="C639" s="772" t="s">
        <v>2127</v>
      </c>
      <c r="D639" s="773">
        <v>55</v>
      </c>
      <c r="E639" s="773" t="s">
        <v>693</v>
      </c>
      <c r="F639" s="774">
        <v>9770030769</v>
      </c>
      <c r="G639" s="775" t="s">
        <v>710</v>
      </c>
      <c r="H639" s="776"/>
      <c r="I639" s="776"/>
      <c r="J639" s="777"/>
      <c r="K639" s="776"/>
      <c r="L639" s="776" t="s">
        <v>709</v>
      </c>
      <c r="M639" s="776"/>
      <c r="N639" s="776"/>
      <c r="O639" s="776"/>
      <c r="P639" s="776"/>
      <c r="Q639" s="776"/>
      <c r="R639" s="776" t="s">
        <v>709</v>
      </c>
      <c r="S639" s="778" t="s">
        <v>1364</v>
      </c>
      <c r="T639" s="728"/>
      <c r="U639" s="726"/>
      <c r="V639" s="728"/>
      <c r="W639" s="728"/>
      <c r="X639" s="628"/>
    </row>
    <row r="640" spans="1:24" ht="31.5" customHeight="1">
      <c r="A640" s="308">
        <v>619</v>
      </c>
      <c r="B640" s="720" t="s">
        <v>2128</v>
      </c>
      <c r="C640" s="309" t="s">
        <v>2129</v>
      </c>
      <c r="D640" s="308">
        <v>20</v>
      </c>
      <c r="E640" s="308" t="s">
        <v>693</v>
      </c>
      <c r="F640" s="310">
        <v>9308512527</v>
      </c>
      <c r="G640" s="719"/>
      <c r="H640" s="308"/>
      <c r="I640" s="308"/>
      <c r="J640" s="308"/>
      <c r="K640" s="308"/>
      <c r="L640" s="308" t="s">
        <v>709</v>
      </c>
      <c r="M640" s="308"/>
      <c r="N640" s="308"/>
      <c r="O640" s="308"/>
      <c r="P640" s="308"/>
      <c r="Q640" s="308"/>
      <c r="R640" s="308" t="s">
        <v>709</v>
      </c>
      <c r="S640" s="308" t="s">
        <v>1637</v>
      </c>
      <c r="T640" s="311"/>
      <c r="U640" s="308"/>
      <c r="V640" s="311"/>
      <c r="W640" s="752"/>
      <c r="X640" s="628"/>
    </row>
    <row r="641" spans="1:24" ht="31.5" customHeight="1">
      <c r="A641" s="308">
        <v>620</v>
      </c>
      <c r="B641" s="309" t="s">
        <v>2130</v>
      </c>
      <c r="C641" s="309" t="s">
        <v>2131</v>
      </c>
      <c r="D641" s="308">
        <v>32</v>
      </c>
      <c r="E641" s="308" t="s">
        <v>693</v>
      </c>
      <c r="F641" s="310">
        <v>9620668601</v>
      </c>
      <c r="G641" s="716"/>
      <c r="H641" s="308"/>
      <c r="I641" s="308"/>
      <c r="J641" s="308"/>
      <c r="K641" s="308"/>
      <c r="L641" s="308" t="s">
        <v>709</v>
      </c>
      <c r="M641" s="308"/>
      <c r="N641" s="308"/>
      <c r="O641" s="308"/>
      <c r="P641" s="308"/>
      <c r="Q641" s="308"/>
      <c r="R641" s="308" t="s">
        <v>709</v>
      </c>
      <c r="S641" s="717" t="s">
        <v>1637</v>
      </c>
      <c r="T641" s="311"/>
      <c r="U641" s="308"/>
      <c r="V641" s="311"/>
      <c r="W641" s="311"/>
      <c r="X641" s="628"/>
    </row>
    <row r="642" spans="1:24" ht="31.5" customHeight="1">
      <c r="A642" s="308">
        <v>621</v>
      </c>
      <c r="B642" s="309" t="s">
        <v>2132</v>
      </c>
      <c r="C642" s="309" t="s">
        <v>2133</v>
      </c>
      <c r="D642" s="308">
        <v>26</v>
      </c>
      <c r="E642" s="308" t="s">
        <v>691</v>
      </c>
      <c r="F642" s="310">
        <v>9197184736</v>
      </c>
      <c r="G642" s="718"/>
      <c r="H642" s="308"/>
      <c r="I642" s="308" t="s">
        <v>709</v>
      </c>
      <c r="J642" s="308"/>
      <c r="K642" s="308"/>
      <c r="L642" s="308" t="s">
        <v>709</v>
      </c>
      <c r="M642" s="308"/>
      <c r="N642" s="308"/>
      <c r="O642" s="308"/>
      <c r="P642" s="308"/>
      <c r="Q642" s="308"/>
      <c r="R642" s="308" t="s">
        <v>709</v>
      </c>
      <c r="S642" s="717" t="s">
        <v>1637</v>
      </c>
      <c r="T642" s="311"/>
      <c r="U642" s="308"/>
      <c r="V642" s="311"/>
      <c r="W642" s="311"/>
      <c r="X642" s="628"/>
    </row>
    <row r="643" spans="1:24" ht="31.5" customHeight="1">
      <c r="A643" s="308">
        <v>622</v>
      </c>
      <c r="B643" s="309" t="s">
        <v>2134</v>
      </c>
      <c r="C643" s="309" t="s">
        <v>2135</v>
      </c>
      <c r="D643" s="308">
        <v>40</v>
      </c>
      <c r="E643" s="308" t="s">
        <v>693</v>
      </c>
      <c r="F643" s="310">
        <v>9946659219</v>
      </c>
      <c r="G643" s="719"/>
      <c r="H643" s="308"/>
      <c r="I643" s="308"/>
      <c r="J643" s="308"/>
      <c r="K643" s="308"/>
      <c r="L643" s="308" t="s">
        <v>709</v>
      </c>
      <c r="M643" s="308"/>
      <c r="N643" s="308"/>
      <c r="O643" s="308"/>
      <c r="P643" s="308"/>
      <c r="Q643" s="308"/>
      <c r="R643" s="308" t="s">
        <v>709</v>
      </c>
      <c r="S643" s="717" t="s">
        <v>2136</v>
      </c>
      <c r="T643" s="311"/>
      <c r="U643" s="308"/>
      <c r="V643" s="311"/>
      <c r="W643" s="311"/>
      <c r="X643" s="628"/>
    </row>
    <row r="644" spans="1:24" ht="31.5" customHeight="1">
      <c r="A644" s="308">
        <v>623</v>
      </c>
      <c r="B644" s="311" t="s">
        <v>2137</v>
      </c>
      <c r="C644" s="309" t="s">
        <v>2138</v>
      </c>
      <c r="D644" s="308">
        <v>31</v>
      </c>
      <c r="E644" s="308" t="s">
        <v>693</v>
      </c>
      <c r="F644" s="310">
        <v>9502916487</v>
      </c>
      <c r="G644" s="719"/>
      <c r="H644" s="308"/>
      <c r="I644" s="308"/>
      <c r="J644" s="308"/>
      <c r="K644" s="308"/>
      <c r="L644" s="308" t="s">
        <v>709</v>
      </c>
      <c r="M644" s="308"/>
      <c r="N644" s="308"/>
      <c r="O644" s="308"/>
      <c r="P644" s="308"/>
      <c r="Q644" s="308"/>
      <c r="R644" s="308" t="s">
        <v>709</v>
      </c>
      <c r="S644" s="717" t="s">
        <v>2136</v>
      </c>
      <c r="T644" s="308"/>
      <c r="U644" s="308"/>
      <c r="V644" s="311"/>
      <c r="W644" s="311"/>
      <c r="X644" s="628"/>
    </row>
    <row r="645" spans="1:24" ht="31.5" customHeight="1">
      <c r="A645" s="308">
        <v>624</v>
      </c>
      <c r="B645" s="309" t="s">
        <v>2139</v>
      </c>
      <c r="C645" s="309" t="s">
        <v>2140</v>
      </c>
      <c r="D645" s="308">
        <v>26</v>
      </c>
      <c r="E645" s="308" t="s">
        <v>691</v>
      </c>
      <c r="F645" s="310">
        <v>9071635614</v>
      </c>
      <c r="G645" s="716"/>
      <c r="H645" s="308"/>
      <c r="I645" s="308" t="s">
        <v>709</v>
      </c>
      <c r="J645" s="308"/>
      <c r="K645" s="308"/>
      <c r="L645" s="308" t="s">
        <v>709</v>
      </c>
      <c r="M645" s="308"/>
      <c r="N645" s="308"/>
      <c r="O645" s="308"/>
      <c r="P645" s="308"/>
      <c r="Q645" s="308"/>
      <c r="R645" s="308" t="s">
        <v>709</v>
      </c>
      <c r="S645" s="717" t="s">
        <v>1637</v>
      </c>
      <c r="T645" s="311"/>
      <c r="U645" s="308"/>
      <c r="V645" s="311"/>
      <c r="W645" s="311"/>
      <c r="X645" s="628"/>
    </row>
    <row r="646" spans="1:24" ht="31.5" customHeight="1">
      <c r="A646" s="308">
        <v>625</v>
      </c>
      <c r="B646" s="309" t="s">
        <v>2141</v>
      </c>
      <c r="C646" s="309" t="s">
        <v>2142</v>
      </c>
      <c r="D646" s="308">
        <v>57</v>
      </c>
      <c r="E646" s="308" t="s">
        <v>693</v>
      </c>
      <c r="F646" s="310">
        <v>9596171633</v>
      </c>
      <c r="G646" s="718"/>
      <c r="H646" s="308"/>
      <c r="I646" s="308"/>
      <c r="J646" s="308"/>
      <c r="K646" s="308"/>
      <c r="L646" s="308" t="s">
        <v>709</v>
      </c>
      <c r="M646" s="308"/>
      <c r="N646" s="308"/>
      <c r="O646" s="308"/>
      <c r="P646" s="308"/>
      <c r="Q646" s="308"/>
      <c r="R646" s="308" t="s">
        <v>709</v>
      </c>
      <c r="S646" s="717" t="s">
        <v>1637</v>
      </c>
      <c r="T646" s="311"/>
      <c r="U646" s="308"/>
      <c r="V646" s="311"/>
      <c r="W646" s="311"/>
      <c r="X646" s="628"/>
    </row>
    <row r="647" spans="1:24" ht="31.5" customHeight="1">
      <c r="A647" s="308">
        <v>626</v>
      </c>
      <c r="B647" s="311" t="s">
        <v>2143</v>
      </c>
      <c r="C647" s="309" t="s">
        <v>2144</v>
      </c>
      <c r="D647" s="308">
        <v>62</v>
      </c>
      <c r="E647" s="308" t="s">
        <v>691</v>
      </c>
      <c r="F647" s="310">
        <v>9554660532</v>
      </c>
      <c r="G647" s="718"/>
      <c r="H647" s="308"/>
      <c r="I647" s="308" t="s">
        <v>709</v>
      </c>
      <c r="J647" s="308"/>
      <c r="K647" s="308"/>
      <c r="L647" s="308" t="s">
        <v>709</v>
      </c>
      <c r="M647" s="308"/>
      <c r="N647" s="308" t="s">
        <v>709</v>
      </c>
      <c r="O647" s="308"/>
      <c r="P647" s="308"/>
      <c r="Q647" s="308"/>
      <c r="R647" s="308" t="s">
        <v>709</v>
      </c>
      <c r="S647" s="717" t="s">
        <v>1637</v>
      </c>
      <c r="T647" s="308"/>
      <c r="U647" s="308"/>
      <c r="V647" s="311"/>
      <c r="W647" s="311"/>
      <c r="X647" s="628"/>
    </row>
    <row r="648" spans="1:24" ht="31.5" customHeight="1">
      <c r="A648" s="308">
        <v>627</v>
      </c>
      <c r="B648" s="311" t="s">
        <v>2145</v>
      </c>
      <c r="C648" s="309" t="s">
        <v>2146</v>
      </c>
      <c r="D648" s="308">
        <v>33</v>
      </c>
      <c r="E648" s="308" t="s">
        <v>693</v>
      </c>
      <c r="F648" s="310">
        <v>9485289646</v>
      </c>
      <c r="G648" s="718"/>
      <c r="H648" s="308"/>
      <c r="I648" s="308"/>
      <c r="J648" s="308"/>
      <c r="K648" s="308"/>
      <c r="L648" s="308" t="s">
        <v>709</v>
      </c>
      <c r="M648" s="308"/>
      <c r="N648" s="308"/>
      <c r="O648" s="308"/>
      <c r="P648" s="308"/>
      <c r="Q648" s="308"/>
      <c r="R648" s="308" t="s">
        <v>709</v>
      </c>
      <c r="S648" s="717" t="s">
        <v>1637</v>
      </c>
      <c r="T648" s="308"/>
      <c r="U648" s="308"/>
      <c r="V648" s="311"/>
      <c r="W648" s="311"/>
      <c r="X648" s="628"/>
    </row>
    <row r="649" spans="1:24" ht="31.5" customHeight="1">
      <c r="A649" s="308">
        <v>628</v>
      </c>
      <c r="B649" s="311" t="s">
        <v>2147</v>
      </c>
      <c r="C649" s="309" t="s">
        <v>2148</v>
      </c>
      <c r="D649" s="308">
        <v>23</v>
      </c>
      <c r="E649" s="308" t="s">
        <v>691</v>
      </c>
      <c r="F649" s="310">
        <v>9997876501</v>
      </c>
      <c r="G649" s="718"/>
      <c r="H649" s="308"/>
      <c r="I649" s="308" t="s">
        <v>709</v>
      </c>
      <c r="J649" s="308"/>
      <c r="K649" s="308"/>
      <c r="L649" s="308" t="s">
        <v>709</v>
      </c>
      <c r="M649" s="308"/>
      <c r="N649" s="308"/>
      <c r="O649" s="308"/>
      <c r="P649" s="308"/>
      <c r="Q649" s="308"/>
      <c r="R649" s="308" t="s">
        <v>709</v>
      </c>
      <c r="S649" s="717" t="s">
        <v>1637</v>
      </c>
      <c r="T649" s="308"/>
      <c r="U649" s="308"/>
      <c r="V649" s="311"/>
      <c r="W649" s="311"/>
      <c r="X649" s="628"/>
    </row>
    <row r="650" spans="1:24" ht="31.5" customHeight="1">
      <c r="A650" s="308">
        <v>629</v>
      </c>
      <c r="B650" s="311" t="s">
        <v>2149</v>
      </c>
      <c r="C650" s="309" t="s">
        <v>2150</v>
      </c>
      <c r="D650" s="308">
        <v>42</v>
      </c>
      <c r="E650" s="308" t="s">
        <v>691</v>
      </c>
      <c r="F650" s="310">
        <v>9973741997</v>
      </c>
      <c r="G650" s="718"/>
      <c r="H650" s="308"/>
      <c r="I650" s="308" t="s">
        <v>709</v>
      </c>
      <c r="J650" s="308"/>
      <c r="K650" s="308"/>
      <c r="L650" s="308" t="s">
        <v>709</v>
      </c>
      <c r="M650" s="308"/>
      <c r="N650" s="308"/>
      <c r="O650" s="308"/>
      <c r="P650" s="308"/>
      <c r="Q650" s="308"/>
      <c r="R650" s="308" t="s">
        <v>709</v>
      </c>
      <c r="S650" s="717" t="s">
        <v>1637</v>
      </c>
      <c r="T650" s="308"/>
      <c r="U650" s="308"/>
      <c r="V650" s="311"/>
      <c r="W650" s="311"/>
      <c r="X650" s="628"/>
    </row>
    <row r="651" spans="1:24" ht="31.5" customHeight="1">
      <c r="A651" s="308">
        <v>630</v>
      </c>
      <c r="B651" s="311" t="s">
        <v>2151</v>
      </c>
      <c r="C651" s="309" t="s">
        <v>2152</v>
      </c>
      <c r="D651" s="308">
        <v>21</v>
      </c>
      <c r="E651" s="308" t="s">
        <v>693</v>
      </c>
      <c r="F651" s="310">
        <v>9499144789</v>
      </c>
      <c r="G651" s="718"/>
      <c r="H651" s="308"/>
      <c r="I651" s="308"/>
      <c r="J651" s="308"/>
      <c r="K651" s="308"/>
      <c r="L651" s="308" t="s">
        <v>709</v>
      </c>
      <c r="M651" s="308"/>
      <c r="N651" s="308"/>
      <c r="O651" s="308"/>
      <c r="P651" s="308"/>
      <c r="Q651" s="308"/>
      <c r="R651" s="308" t="s">
        <v>709</v>
      </c>
      <c r="S651" s="717" t="s">
        <v>1637</v>
      </c>
      <c r="T651" s="308"/>
      <c r="U651" s="308"/>
      <c r="V651" s="311"/>
      <c r="W651" s="311"/>
      <c r="X651" s="628"/>
    </row>
    <row r="652" spans="1:24" ht="31.5" customHeight="1">
      <c r="A652" s="308">
        <v>631</v>
      </c>
      <c r="B652" s="311" t="s">
        <v>2153</v>
      </c>
      <c r="C652" s="309" t="s">
        <v>2152</v>
      </c>
      <c r="D652" s="308">
        <v>18</v>
      </c>
      <c r="E652" s="308" t="s">
        <v>691</v>
      </c>
      <c r="F652" s="310">
        <v>9953296703</v>
      </c>
      <c r="G652" s="718"/>
      <c r="H652" s="308"/>
      <c r="I652" s="308" t="s">
        <v>709</v>
      </c>
      <c r="J652" s="308"/>
      <c r="K652" s="308"/>
      <c r="L652" s="308" t="s">
        <v>709</v>
      </c>
      <c r="M652" s="308"/>
      <c r="N652" s="308"/>
      <c r="O652" s="308"/>
      <c r="P652" s="308"/>
      <c r="Q652" s="308"/>
      <c r="R652" s="308" t="s">
        <v>709</v>
      </c>
      <c r="S652" s="717" t="s">
        <v>1637</v>
      </c>
      <c r="T652" s="308"/>
      <c r="U652" s="308"/>
      <c r="V652" s="311"/>
      <c r="W652" s="311"/>
      <c r="X652" s="628"/>
    </row>
    <row r="653" spans="1:24" ht="31.5" customHeight="1">
      <c r="A653" s="308">
        <v>632</v>
      </c>
      <c r="B653" s="311" t="s">
        <v>2154</v>
      </c>
      <c r="C653" s="309" t="s">
        <v>2155</v>
      </c>
      <c r="D653" s="308">
        <v>40</v>
      </c>
      <c r="E653" s="308" t="s">
        <v>691</v>
      </c>
      <c r="F653" s="310">
        <v>9756442820</v>
      </c>
      <c r="G653" s="719"/>
      <c r="H653" s="308"/>
      <c r="I653" s="308" t="s">
        <v>709</v>
      </c>
      <c r="J653" s="308"/>
      <c r="K653" s="308"/>
      <c r="L653" s="308" t="s">
        <v>709</v>
      </c>
      <c r="M653" s="308"/>
      <c r="N653" s="308"/>
      <c r="O653" s="308"/>
      <c r="P653" s="308"/>
      <c r="Q653" s="308"/>
      <c r="R653" s="308" t="s">
        <v>709</v>
      </c>
      <c r="S653" s="308" t="s">
        <v>1637</v>
      </c>
      <c r="T653" s="308"/>
      <c r="U653" s="308"/>
      <c r="V653" s="311"/>
      <c r="W653" s="311"/>
      <c r="X653" s="628"/>
    </row>
    <row r="654" spans="1:24" ht="31.5" customHeight="1">
      <c r="A654" s="308">
        <v>633</v>
      </c>
      <c r="B654" s="311" t="s">
        <v>2156</v>
      </c>
      <c r="C654" s="309" t="s">
        <v>2157</v>
      </c>
      <c r="D654" s="308">
        <v>66</v>
      </c>
      <c r="E654" s="308" t="s">
        <v>691</v>
      </c>
      <c r="F654" s="310">
        <v>9669672761</v>
      </c>
      <c r="G654" s="718"/>
      <c r="H654" s="308"/>
      <c r="I654" s="308" t="s">
        <v>709</v>
      </c>
      <c r="J654" s="308"/>
      <c r="K654" s="308"/>
      <c r="L654" s="308" t="s">
        <v>709</v>
      </c>
      <c r="M654" s="308"/>
      <c r="N654" s="308" t="s">
        <v>709</v>
      </c>
      <c r="O654" s="308"/>
      <c r="P654" s="308"/>
      <c r="Q654" s="308"/>
      <c r="R654" s="308" t="s">
        <v>709</v>
      </c>
      <c r="S654" s="717" t="s">
        <v>1637</v>
      </c>
      <c r="T654" s="311"/>
      <c r="U654" s="308"/>
      <c r="V654" s="311"/>
      <c r="W654" s="311"/>
      <c r="X654" s="628"/>
    </row>
    <row r="655" spans="1:24" ht="31.5" customHeight="1">
      <c r="A655" s="308">
        <v>634</v>
      </c>
      <c r="B655" s="309" t="s">
        <v>2158</v>
      </c>
      <c r="C655" s="309" t="s">
        <v>2159</v>
      </c>
      <c r="D655" s="308">
        <v>47</v>
      </c>
      <c r="E655" s="308" t="s">
        <v>691</v>
      </c>
      <c r="F655" s="310">
        <v>963045941</v>
      </c>
      <c r="G655" s="718"/>
      <c r="H655" s="308"/>
      <c r="I655" s="308" t="s">
        <v>709</v>
      </c>
      <c r="J655" s="308"/>
      <c r="K655" s="308"/>
      <c r="L655" s="308" t="s">
        <v>709</v>
      </c>
      <c r="M655" s="308"/>
      <c r="N655" s="308"/>
      <c r="O655" s="308"/>
      <c r="P655" s="308"/>
      <c r="Q655" s="308"/>
      <c r="R655" s="308" t="s">
        <v>709</v>
      </c>
      <c r="S655" s="717" t="s">
        <v>1637</v>
      </c>
      <c r="T655" s="311"/>
      <c r="U655" s="308"/>
      <c r="V655" s="311"/>
      <c r="W655" s="311"/>
      <c r="X655" s="628"/>
    </row>
    <row r="656" spans="1:24" ht="31.5" customHeight="1">
      <c r="A656" s="308">
        <v>635</v>
      </c>
      <c r="B656" s="309" t="s">
        <v>2160</v>
      </c>
      <c r="C656" s="309" t="s">
        <v>2161</v>
      </c>
      <c r="D656" s="308">
        <v>49</v>
      </c>
      <c r="E656" s="308" t="s">
        <v>691</v>
      </c>
      <c r="F656" s="310">
        <v>9212130645</v>
      </c>
      <c r="G656" s="719"/>
      <c r="H656" s="308"/>
      <c r="I656" s="308" t="s">
        <v>709</v>
      </c>
      <c r="J656" s="308"/>
      <c r="K656" s="308"/>
      <c r="L656" s="308" t="s">
        <v>709</v>
      </c>
      <c r="M656" s="308"/>
      <c r="N656" s="308"/>
      <c r="O656" s="308"/>
      <c r="P656" s="308"/>
      <c r="Q656" s="308"/>
      <c r="R656" s="308" t="s">
        <v>709</v>
      </c>
      <c r="S656" s="717" t="s">
        <v>1637</v>
      </c>
      <c r="T656" s="311"/>
      <c r="U656" s="308"/>
      <c r="V656" s="311"/>
      <c r="W656" s="311"/>
      <c r="X656" s="628"/>
    </row>
    <row r="657" spans="1:24" ht="31.5" customHeight="1">
      <c r="A657" s="308">
        <v>636</v>
      </c>
      <c r="B657" s="309" t="s">
        <v>2162</v>
      </c>
      <c r="C657" s="309" t="s">
        <v>2163</v>
      </c>
      <c r="D657" s="308">
        <v>64</v>
      </c>
      <c r="E657" s="308" t="s">
        <v>691</v>
      </c>
      <c r="F657" s="308">
        <v>9361888259</v>
      </c>
      <c r="G657" s="719"/>
      <c r="H657" s="308"/>
      <c r="I657" s="308" t="s">
        <v>709</v>
      </c>
      <c r="J657" s="308"/>
      <c r="K657" s="308"/>
      <c r="L657" s="308" t="s">
        <v>709</v>
      </c>
      <c r="M657" s="308"/>
      <c r="N657" s="308" t="s">
        <v>709</v>
      </c>
      <c r="O657" s="308"/>
      <c r="P657" s="308"/>
      <c r="Q657" s="308"/>
      <c r="R657" s="308" t="s">
        <v>709</v>
      </c>
      <c r="S657" s="717" t="s">
        <v>1637</v>
      </c>
      <c r="T657" s="311"/>
      <c r="U657" s="308"/>
      <c r="V657" s="311"/>
      <c r="W657" s="311"/>
      <c r="X657" s="628"/>
    </row>
    <row r="658" spans="1:24" ht="31.5" customHeight="1">
      <c r="A658" s="308">
        <v>637</v>
      </c>
      <c r="B658" s="309" t="s">
        <v>2164</v>
      </c>
      <c r="C658" s="309" t="s">
        <v>2165</v>
      </c>
      <c r="D658" s="308">
        <v>67</v>
      </c>
      <c r="E658" s="308" t="s">
        <v>691</v>
      </c>
      <c r="F658" s="310">
        <v>9202288395</v>
      </c>
      <c r="G658" s="718"/>
      <c r="H658" s="308"/>
      <c r="I658" s="308" t="s">
        <v>709</v>
      </c>
      <c r="J658" s="308"/>
      <c r="K658" s="308"/>
      <c r="L658" s="308" t="s">
        <v>709</v>
      </c>
      <c r="M658" s="308"/>
      <c r="N658" s="308" t="s">
        <v>709</v>
      </c>
      <c r="O658" s="308"/>
      <c r="P658" s="308"/>
      <c r="Q658" s="308"/>
      <c r="R658" s="308" t="s">
        <v>709</v>
      </c>
      <c r="S658" s="717" t="s">
        <v>1637</v>
      </c>
      <c r="T658" s="311"/>
      <c r="U658" s="308"/>
      <c r="V658" s="311"/>
      <c r="W658" s="311"/>
      <c r="X658" s="628"/>
    </row>
    <row r="659" spans="1:24" ht="31.5" customHeight="1">
      <c r="A659" s="308">
        <v>638</v>
      </c>
      <c r="B659" s="309" t="s">
        <v>2166</v>
      </c>
      <c r="C659" s="309" t="s">
        <v>2167</v>
      </c>
      <c r="D659" s="308">
        <v>42</v>
      </c>
      <c r="E659" s="308" t="s">
        <v>691</v>
      </c>
      <c r="F659" s="310">
        <v>9271640676</v>
      </c>
      <c r="G659" s="716"/>
      <c r="H659" s="308"/>
      <c r="I659" s="308" t="s">
        <v>709</v>
      </c>
      <c r="J659" s="308"/>
      <c r="K659" s="308"/>
      <c r="L659" s="308" t="s">
        <v>709</v>
      </c>
      <c r="M659" s="308"/>
      <c r="N659" s="308"/>
      <c r="O659" s="308"/>
      <c r="P659" s="308"/>
      <c r="Q659" s="308"/>
      <c r="R659" s="308" t="s">
        <v>709</v>
      </c>
      <c r="S659" s="717" t="s">
        <v>1637</v>
      </c>
      <c r="T659" s="311"/>
      <c r="U659" s="308"/>
      <c r="V659" s="311"/>
      <c r="W659" s="311"/>
      <c r="X659" s="628"/>
    </row>
    <row r="660" spans="1:24" ht="31.5" customHeight="1">
      <c r="A660" s="308">
        <v>639</v>
      </c>
      <c r="B660" s="309" t="s">
        <v>2168</v>
      </c>
      <c r="C660" s="309" t="s">
        <v>2169</v>
      </c>
      <c r="D660" s="308">
        <v>29</v>
      </c>
      <c r="E660" s="308" t="s">
        <v>691</v>
      </c>
      <c r="F660" s="310">
        <v>9668332839</v>
      </c>
      <c r="G660" s="719"/>
      <c r="H660" s="308"/>
      <c r="I660" s="308" t="s">
        <v>709</v>
      </c>
      <c r="J660" s="308"/>
      <c r="K660" s="308"/>
      <c r="L660" s="308" t="s">
        <v>709</v>
      </c>
      <c r="M660" s="308"/>
      <c r="N660" s="308"/>
      <c r="O660" s="308"/>
      <c r="P660" s="308"/>
      <c r="Q660" s="308"/>
      <c r="R660" s="308" t="s">
        <v>709</v>
      </c>
      <c r="S660" s="308" t="s">
        <v>2136</v>
      </c>
      <c r="T660" s="311"/>
      <c r="U660" s="308"/>
      <c r="V660" s="311"/>
      <c r="W660" s="311"/>
      <c r="X660" s="628"/>
    </row>
    <row r="661" spans="1:24" ht="31.5" customHeight="1">
      <c r="A661" s="308">
        <v>640</v>
      </c>
      <c r="B661" s="720" t="s">
        <v>2170</v>
      </c>
      <c r="C661" s="309" t="s">
        <v>2171</v>
      </c>
      <c r="D661" s="308">
        <v>33</v>
      </c>
      <c r="E661" s="308" t="s">
        <v>693</v>
      </c>
      <c r="F661" s="310">
        <v>9303138559</v>
      </c>
      <c r="G661" s="719"/>
      <c r="H661" s="308"/>
      <c r="I661" s="308"/>
      <c r="J661" s="308"/>
      <c r="K661" s="308"/>
      <c r="L661" s="308" t="s">
        <v>709</v>
      </c>
      <c r="M661" s="308"/>
      <c r="N661" s="308"/>
      <c r="O661" s="308"/>
      <c r="P661" s="308"/>
      <c r="Q661" s="308"/>
      <c r="R661" s="308" t="s">
        <v>709</v>
      </c>
      <c r="S661" s="308" t="s">
        <v>1637</v>
      </c>
      <c r="T661" s="311"/>
      <c r="U661" s="308"/>
      <c r="V661" s="311"/>
      <c r="W661" s="311"/>
      <c r="X661" s="628"/>
    </row>
    <row r="662" spans="1:24" ht="31.5" customHeight="1">
      <c r="A662" s="308">
        <v>641</v>
      </c>
      <c r="B662" s="309" t="s">
        <v>2172</v>
      </c>
      <c r="C662" s="309" t="s">
        <v>2173</v>
      </c>
      <c r="D662" s="308">
        <v>44</v>
      </c>
      <c r="E662" s="308" t="s">
        <v>693</v>
      </c>
      <c r="F662" s="310">
        <v>950068525</v>
      </c>
      <c r="G662" s="719"/>
      <c r="H662" s="308"/>
      <c r="I662" s="308"/>
      <c r="J662" s="308"/>
      <c r="K662" s="308"/>
      <c r="L662" s="308" t="s">
        <v>709</v>
      </c>
      <c r="M662" s="308"/>
      <c r="N662" s="308"/>
      <c r="O662" s="308"/>
      <c r="P662" s="308"/>
      <c r="Q662" s="308"/>
      <c r="R662" s="308" t="s">
        <v>709</v>
      </c>
      <c r="S662" s="308" t="s">
        <v>1637</v>
      </c>
      <c r="T662" s="311"/>
      <c r="U662" s="308"/>
      <c r="V662" s="311"/>
      <c r="W662" s="311"/>
      <c r="X662" s="628"/>
    </row>
    <row r="663" spans="1:24" ht="31.5" customHeight="1">
      <c r="A663" s="308">
        <v>642</v>
      </c>
      <c r="B663" s="309" t="s">
        <v>2174</v>
      </c>
      <c r="C663" s="309" t="s">
        <v>2175</v>
      </c>
      <c r="D663" s="308">
        <v>30</v>
      </c>
      <c r="E663" s="308" t="s">
        <v>693</v>
      </c>
      <c r="F663" s="310">
        <v>9669177145</v>
      </c>
      <c r="G663" s="716"/>
      <c r="H663" s="308"/>
      <c r="I663" s="308"/>
      <c r="J663" s="308"/>
      <c r="K663" s="308"/>
      <c r="L663" s="308" t="s">
        <v>709</v>
      </c>
      <c r="M663" s="308"/>
      <c r="N663" s="308"/>
      <c r="O663" s="308"/>
      <c r="P663" s="308"/>
      <c r="Q663" s="308"/>
      <c r="R663" s="308" t="s">
        <v>709</v>
      </c>
      <c r="S663" s="721" t="s">
        <v>1637</v>
      </c>
      <c r="T663" s="311"/>
      <c r="U663" s="308"/>
      <c r="V663" s="311"/>
      <c r="W663" s="311"/>
      <c r="X663" s="628"/>
    </row>
    <row r="664" spans="1:24" ht="31.5" customHeight="1">
      <c r="A664" s="308">
        <v>643</v>
      </c>
      <c r="B664" s="311" t="s">
        <v>2176</v>
      </c>
      <c r="C664" s="309" t="s">
        <v>2177</v>
      </c>
      <c r="D664" s="308">
        <v>25</v>
      </c>
      <c r="E664" s="308" t="s">
        <v>693</v>
      </c>
      <c r="F664" s="310">
        <v>9260958009</v>
      </c>
      <c r="G664" s="719"/>
      <c r="H664" s="308"/>
      <c r="I664" s="308"/>
      <c r="J664" s="308"/>
      <c r="K664" s="308"/>
      <c r="L664" s="308" t="s">
        <v>709</v>
      </c>
      <c r="M664" s="308"/>
      <c r="N664" s="308"/>
      <c r="O664" s="308"/>
      <c r="P664" s="308"/>
      <c r="Q664" s="308"/>
      <c r="R664" s="308" t="s">
        <v>709</v>
      </c>
      <c r="S664" s="721" t="s">
        <v>1637</v>
      </c>
      <c r="T664" s="308"/>
      <c r="U664" s="308"/>
      <c r="V664" s="311"/>
      <c r="W664" s="311"/>
      <c r="X664" s="628"/>
    </row>
    <row r="665" spans="1:24" ht="31.5" customHeight="1">
      <c r="A665" s="308">
        <v>644</v>
      </c>
      <c r="B665" s="309" t="s">
        <v>2178</v>
      </c>
      <c r="C665" s="309" t="s">
        <v>2179</v>
      </c>
      <c r="D665" s="308">
        <v>72</v>
      </c>
      <c r="E665" s="308" t="s">
        <v>691</v>
      </c>
      <c r="F665" s="310">
        <v>9173245094</v>
      </c>
      <c r="G665" s="719"/>
      <c r="H665" s="308"/>
      <c r="I665" s="308" t="s">
        <v>709</v>
      </c>
      <c r="J665" s="308"/>
      <c r="K665" s="308"/>
      <c r="L665" s="308" t="s">
        <v>709</v>
      </c>
      <c r="M665" s="308"/>
      <c r="N665" s="308" t="s">
        <v>709</v>
      </c>
      <c r="O665" s="308"/>
      <c r="P665" s="308"/>
      <c r="Q665" s="308"/>
      <c r="R665" s="308" t="s">
        <v>709</v>
      </c>
      <c r="S665" s="721" t="s">
        <v>2136</v>
      </c>
      <c r="T665" s="311"/>
      <c r="U665" s="308"/>
      <c r="V665" s="311"/>
      <c r="W665" s="311"/>
      <c r="X665" s="628"/>
    </row>
    <row r="666" spans="1:24" ht="31.5" customHeight="1">
      <c r="A666" s="308">
        <v>645</v>
      </c>
      <c r="B666" s="309" t="s">
        <v>2180</v>
      </c>
      <c r="C666" s="309" t="s">
        <v>2181</v>
      </c>
      <c r="D666" s="308">
        <v>34</v>
      </c>
      <c r="E666" s="308" t="s">
        <v>693</v>
      </c>
      <c r="F666" s="310">
        <v>9482531106</v>
      </c>
      <c r="G666" s="719"/>
      <c r="H666" s="308"/>
      <c r="I666" s="308"/>
      <c r="J666" s="308"/>
      <c r="K666" s="308"/>
      <c r="L666" s="308" t="s">
        <v>709</v>
      </c>
      <c r="M666" s="308"/>
      <c r="N666" s="308"/>
      <c r="O666" s="308"/>
      <c r="P666" s="308"/>
      <c r="Q666" s="308"/>
      <c r="R666" s="308" t="s">
        <v>709</v>
      </c>
      <c r="S666" s="721" t="s">
        <v>1637</v>
      </c>
      <c r="T666" s="311"/>
      <c r="U666" s="308"/>
      <c r="V666" s="311"/>
      <c r="W666" s="311"/>
      <c r="X666" s="628"/>
    </row>
    <row r="667" spans="1:24" ht="31.5" customHeight="1">
      <c r="A667" s="308">
        <v>646</v>
      </c>
      <c r="B667" s="309" t="s">
        <v>2182</v>
      </c>
      <c r="C667" s="309" t="s">
        <v>2183</v>
      </c>
      <c r="D667" s="308">
        <v>43</v>
      </c>
      <c r="E667" s="308" t="s">
        <v>691</v>
      </c>
      <c r="F667" s="310">
        <v>9483642483</v>
      </c>
      <c r="G667" s="716"/>
      <c r="H667" s="308"/>
      <c r="I667" s="308" t="s">
        <v>709</v>
      </c>
      <c r="J667" s="308"/>
      <c r="K667" s="308"/>
      <c r="L667" s="308" t="s">
        <v>709</v>
      </c>
      <c r="M667" s="308"/>
      <c r="N667" s="308"/>
      <c r="O667" s="308"/>
      <c r="P667" s="308"/>
      <c r="Q667" s="308"/>
      <c r="R667" s="308" t="s">
        <v>709</v>
      </c>
      <c r="S667" s="721" t="s">
        <v>1637</v>
      </c>
      <c r="T667" s="311"/>
      <c r="U667" s="308"/>
      <c r="V667" s="311"/>
      <c r="W667" s="311"/>
      <c r="X667" s="628"/>
    </row>
    <row r="668" spans="1:24" ht="31.5" customHeight="1">
      <c r="A668" s="308">
        <v>647</v>
      </c>
      <c r="B668" s="309" t="s">
        <v>2184</v>
      </c>
      <c r="C668" s="309" t="s">
        <v>1659</v>
      </c>
      <c r="D668" s="308">
        <v>73</v>
      </c>
      <c r="E668" s="308" t="s">
        <v>691</v>
      </c>
      <c r="F668" s="310">
        <v>9466396101</v>
      </c>
      <c r="G668" s="716"/>
      <c r="H668" s="308"/>
      <c r="I668" s="308" t="s">
        <v>709</v>
      </c>
      <c r="J668" s="308"/>
      <c r="K668" s="308"/>
      <c r="L668" s="308" t="s">
        <v>709</v>
      </c>
      <c r="M668" s="308"/>
      <c r="N668" s="308" t="s">
        <v>709</v>
      </c>
      <c r="O668" s="308"/>
      <c r="P668" s="308"/>
      <c r="Q668" s="308"/>
      <c r="R668" s="308" t="s">
        <v>709</v>
      </c>
      <c r="S668" s="721" t="s">
        <v>1119</v>
      </c>
      <c r="T668" s="311"/>
      <c r="U668" s="308"/>
      <c r="V668" s="311"/>
      <c r="W668" s="311"/>
      <c r="X668" s="628"/>
    </row>
    <row r="669" spans="1:24" ht="31.5" customHeight="1">
      <c r="A669" s="308">
        <v>648</v>
      </c>
      <c r="B669" s="309" t="s">
        <v>2185</v>
      </c>
      <c r="C669" s="309" t="s">
        <v>2186</v>
      </c>
      <c r="D669" s="308">
        <v>23</v>
      </c>
      <c r="E669" s="308" t="s">
        <v>693</v>
      </c>
      <c r="F669" s="310">
        <v>9957626525</v>
      </c>
      <c r="G669" s="716"/>
      <c r="H669" s="308"/>
      <c r="I669" s="308"/>
      <c r="J669" s="308"/>
      <c r="K669" s="308"/>
      <c r="L669" s="308" t="s">
        <v>709</v>
      </c>
      <c r="M669" s="308"/>
      <c r="N669" s="308"/>
      <c r="O669" s="308"/>
      <c r="P669" s="308"/>
      <c r="Q669" s="308"/>
      <c r="R669" s="308" t="s">
        <v>709</v>
      </c>
      <c r="S669" s="721" t="s">
        <v>1637</v>
      </c>
      <c r="T669" s="311"/>
      <c r="U669" s="308"/>
      <c r="V669" s="311"/>
      <c r="W669" s="311"/>
      <c r="X669" s="628"/>
    </row>
    <row r="670" spans="1:24" ht="31.5" customHeight="1">
      <c r="A670" s="308">
        <v>649</v>
      </c>
      <c r="B670" s="309" t="s">
        <v>2187</v>
      </c>
      <c r="C670" s="309" t="s">
        <v>2188</v>
      </c>
      <c r="D670" s="308">
        <v>38</v>
      </c>
      <c r="E670" s="308" t="s">
        <v>691</v>
      </c>
      <c r="F670" s="310">
        <v>9056351150</v>
      </c>
      <c r="G670" s="716"/>
      <c r="H670" s="308"/>
      <c r="I670" s="308" t="s">
        <v>709</v>
      </c>
      <c r="J670" s="308"/>
      <c r="K670" s="308"/>
      <c r="L670" s="308" t="s">
        <v>709</v>
      </c>
      <c r="M670" s="308"/>
      <c r="N670" s="308"/>
      <c r="O670" s="308"/>
      <c r="P670" s="308"/>
      <c r="Q670" s="308"/>
      <c r="R670" s="308" t="s">
        <v>709</v>
      </c>
      <c r="S670" s="721" t="s">
        <v>1637</v>
      </c>
      <c r="T670" s="311"/>
      <c r="U670" s="308"/>
      <c r="V670" s="311"/>
      <c r="W670" s="311"/>
      <c r="X670" s="628"/>
    </row>
    <row r="671" spans="1:24" ht="31.5" customHeight="1">
      <c r="A671" s="308">
        <v>650</v>
      </c>
      <c r="B671" s="309" t="s">
        <v>2189</v>
      </c>
      <c r="C671" s="309" t="s">
        <v>2190</v>
      </c>
      <c r="D671" s="308">
        <v>23</v>
      </c>
      <c r="E671" s="308" t="s">
        <v>691</v>
      </c>
      <c r="F671" s="310">
        <v>9637911986</v>
      </c>
      <c r="G671" s="716"/>
      <c r="H671" s="308"/>
      <c r="I671" s="308" t="s">
        <v>709</v>
      </c>
      <c r="J671" s="308"/>
      <c r="K671" s="308"/>
      <c r="L671" s="308"/>
      <c r="M671" s="308" t="s">
        <v>709</v>
      </c>
      <c r="N671" s="308"/>
      <c r="O671" s="308"/>
      <c r="P671" s="308"/>
      <c r="Q671" s="308"/>
      <c r="R671" s="308" t="s">
        <v>709</v>
      </c>
      <c r="S671" s="721" t="s">
        <v>1637</v>
      </c>
      <c r="T671" s="311"/>
      <c r="U671" s="308"/>
      <c r="V671" s="311"/>
      <c r="W671" s="311"/>
      <c r="X671" s="628"/>
    </row>
    <row r="672" spans="1:24" ht="31.5" customHeight="1">
      <c r="A672" s="308">
        <v>651</v>
      </c>
      <c r="B672" s="309" t="s">
        <v>2191</v>
      </c>
      <c r="C672" s="309" t="s">
        <v>2192</v>
      </c>
      <c r="D672" s="308">
        <v>24</v>
      </c>
      <c r="E672" s="308" t="s">
        <v>691</v>
      </c>
      <c r="F672" s="310">
        <v>9159551943</v>
      </c>
      <c r="G672" s="716"/>
      <c r="H672" s="308"/>
      <c r="I672" s="308" t="s">
        <v>709</v>
      </c>
      <c r="J672" s="308"/>
      <c r="K672" s="308"/>
      <c r="L672" s="308"/>
      <c r="M672" s="308" t="s">
        <v>709</v>
      </c>
      <c r="N672" s="308"/>
      <c r="O672" s="308"/>
      <c r="P672" s="308"/>
      <c r="Q672" s="308"/>
      <c r="R672" s="308" t="s">
        <v>709</v>
      </c>
      <c r="S672" s="721" t="s">
        <v>1637</v>
      </c>
      <c r="T672" s="311"/>
      <c r="U672" s="308"/>
      <c r="V672" s="311"/>
      <c r="W672" s="311"/>
      <c r="X672" s="628"/>
    </row>
    <row r="673" spans="1:24" ht="31.5" customHeight="1">
      <c r="A673" s="308">
        <v>652</v>
      </c>
      <c r="B673" s="309" t="s">
        <v>2193</v>
      </c>
      <c r="C673" s="309" t="s">
        <v>2194</v>
      </c>
      <c r="D673" s="308">
        <v>26</v>
      </c>
      <c r="E673" s="308" t="s">
        <v>691</v>
      </c>
      <c r="F673" s="310">
        <v>9480580276</v>
      </c>
      <c r="G673" s="716"/>
      <c r="H673" s="308"/>
      <c r="I673" s="308" t="s">
        <v>709</v>
      </c>
      <c r="J673" s="308"/>
      <c r="K673" s="308"/>
      <c r="L673" s="308" t="s">
        <v>709</v>
      </c>
      <c r="M673" s="308"/>
      <c r="N673" s="308"/>
      <c r="O673" s="308"/>
      <c r="P673" s="308"/>
      <c r="Q673" s="308"/>
      <c r="R673" s="308" t="s">
        <v>709</v>
      </c>
      <c r="S673" s="721" t="s">
        <v>1637</v>
      </c>
      <c r="T673" s="311"/>
      <c r="U673" s="308"/>
      <c r="V673" s="311"/>
      <c r="W673" s="311"/>
      <c r="X673" s="628"/>
    </row>
    <row r="674" spans="1:24" ht="31.5" customHeight="1">
      <c r="A674" s="308">
        <v>653</v>
      </c>
      <c r="B674" s="309" t="s">
        <v>2195</v>
      </c>
      <c r="C674" s="309" t="s">
        <v>2196</v>
      </c>
      <c r="D674" s="308">
        <v>28</v>
      </c>
      <c r="E674" s="308" t="s">
        <v>691</v>
      </c>
      <c r="F674" s="310">
        <v>9675361130</v>
      </c>
      <c r="G674" s="716"/>
      <c r="H674" s="308"/>
      <c r="I674" s="308" t="s">
        <v>709</v>
      </c>
      <c r="J674" s="308"/>
      <c r="K674" s="308"/>
      <c r="L674" s="308"/>
      <c r="M674" s="308" t="s">
        <v>709</v>
      </c>
      <c r="N674" s="308"/>
      <c r="O674" s="308"/>
      <c r="P674" s="308"/>
      <c r="Q674" s="308"/>
      <c r="R674" s="308" t="s">
        <v>709</v>
      </c>
      <c r="S674" s="721" t="s">
        <v>1637</v>
      </c>
      <c r="T674" s="311"/>
      <c r="U674" s="308"/>
      <c r="V674" s="311"/>
      <c r="W674" s="311"/>
      <c r="X674" s="628"/>
    </row>
    <row r="675" spans="1:24" ht="31.5" customHeight="1">
      <c r="A675" s="308">
        <v>654</v>
      </c>
      <c r="B675" s="309" t="s">
        <v>2197</v>
      </c>
      <c r="C675" s="309" t="s">
        <v>2198</v>
      </c>
      <c r="D675" s="308">
        <v>30</v>
      </c>
      <c r="E675" s="308" t="s">
        <v>691</v>
      </c>
      <c r="F675" s="310">
        <v>9060739290</v>
      </c>
      <c r="G675" s="716"/>
      <c r="H675" s="308"/>
      <c r="I675" s="308" t="s">
        <v>709</v>
      </c>
      <c r="J675" s="308"/>
      <c r="K675" s="308"/>
      <c r="L675" s="308" t="s">
        <v>709</v>
      </c>
      <c r="M675" s="308"/>
      <c r="N675" s="308"/>
      <c r="O675" s="308"/>
      <c r="P675" s="308"/>
      <c r="Q675" s="308"/>
      <c r="R675" s="308" t="s">
        <v>709</v>
      </c>
      <c r="S675" s="721" t="s">
        <v>1637</v>
      </c>
      <c r="T675" s="311"/>
      <c r="U675" s="308"/>
      <c r="V675" s="311"/>
      <c r="W675" s="311"/>
      <c r="X675" s="628"/>
    </row>
    <row r="676" spans="1:24" ht="31.5" customHeight="1">
      <c r="A676" s="308">
        <v>655</v>
      </c>
      <c r="B676" s="309" t="s">
        <v>2199</v>
      </c>
      <c r="C676" s="309" t="s">
        <v>2200</v>
      </c>
      <c r="D676" s="308">
        <v>37</v>
      </c>
      <c r="E676" s="308" t="s">
        <v>693</v>
      </c>
      <c r="F676" s="310">
        <v>9496889995</v>
      </c>
      <c r="G676" s="716"/>
      <c r="H676" s="308"/>
      <c r="I676" s="308"/>
      <c r="J676" s="308"/>
      <c r="K676" s="308"/>
      <c r="L676" s="308" t="s">
        <v>709</v>
      </c>
      <c r="M676" s="308"/>
      <c r="N676" s="308"/>
      <c r="O676" s="308"/>
      <c r="P676" s="308"/>
      <c r="Q676" s="308"/>
      <c r="R676" s="308" t="s">
        <v>709</v>
      </c>
      <c r="S676" s="721" t="s">
        <v>2136</v>
      </c>
      <c r="T676" s="311"/>
      <c r="U676" s="308"/>
      <c r="V676" s="311"/>
      <c r="W676" s="311"/>
      <c r="X676" s="628"/>
    </row>
    <row r="677" spans="1:24" ht="31.5" customHeight="1">
      <c r="A677" s="308">
        <v>656</v>
      </c>
      <c r="B677" s="309" t="s">
        <v>2201</v>
      </c>
      <c r="C677" s="309" t="s">
        <v>2202</v>
      </c>
      <c r="D677" s="308">
        <v>29</v>
      </c>
      <c r="E677" s="308" t="s">
        <v>691</v>
      </c>
      <c r="F677" s="310">
        <v>9355690128</v>
      </c>
      <c r="G677" s="716"/>
      <c r="H677" s="308"/>
      <c r="I677" s="308" t="s">
        <v>709</v>
      </c>
      <c r="J677" s="308"/>
      <c r="K677" s="308"/>
      <c r="L677" s="308" t="s">
        <v>709</v>
      </c>
      <c r="M677" s="308"/>
      <c r="N677" s="308"/>
      <c r="O677" s="308"/>
      <c r="P677" s="308"/>
      <c r="Q677" s="308"/>
      <c r="R677" s="308" t="s">
        <v>709</v>
      </c>
      <c r="S677" s="721" t="s">
        <v>1637</v>
      </c>
      <c r="T677" s="311"/>
      <c r="U677" s="308"/>
      <c r="V677" s="311"/>
      <c r="W677" s="311"/>
      <c r="X677" s="628"/>
    </row>
    <row r="678" spans="1:24" ht="31.5" customHeight="1">
      <c r="A678" s="308">
        <v>657</v>
      </c>
      <c r="B678" s="309" t="s">
        <v>2203</v>
      </c>
      <c r="C678" s="309" t="s">
        <v>2204</v>
      </c>
      <c r="D678" s="308">
        <v>25</v>
      </c>
      <c r="E678" s="308" t="s">
        <v>691</v>
      </c>
      <c r="F678" s="310">
        <v>9954203873</v>
      </c>
      <c r="G678" s="716"/>
      <c r="H678" s="308"/>
      <c r="I678" s="308" t="s">
        <v>709</v>
      </c>
      <c r="J678" s="308"/>
      <c r="K678" s="308"/>
      <c r="L678" s="308" t="s">
        <v>709</v>
      </c>
      <c r="M678" s="308"/>
      <c r="N678" s="308"/>
      <c r="O678" s="308"/>
      <c r="P678" s="308"/>
      <c r="Q678" s="308"/>
      <c r="R678" s="308" t="s">
        <v>709</v>
      </c>
      <c r="S678" s="721" t="s">
        <v>1637</v>
      </c>
      <c r="T678" s="311"/>
      <c r="U678" s="308"/>
      <c r="V678" s="311"/>
      <c r="W678" s="311"/>
      <c r="X678" s="628"/>
    </row>
    <row r="679" spans="1:24" ht="31.5" customHeight="1">
      <c r="A679" s="308">
        <v>658</v>
      </c>
      <c r="B679" s="309" t="s">
        <v>2205</v>
      </c>
      <c r="C679" s="309" t="s">
        <v>2206</v>
      </c>
      <c r="D679" s="308">
        <v>57</v>
      </c>
      <c r="E679" s="308" t="s">
        <v>691</v>
      </c>
      <c r="F679" s="310">
        <v>9089595638</v>
      </c>
      <c r="G679" s="716"/>
      <c r="H679" s="308"/>
      <c r="I679" s="308" t="s">
        <v>709</v>
      </c>
      <c r="J679" s="308"/>
      <c r="K679" s="308"/>
      <c r="L679" s="308"/>
      <c r="M679" s="308" t="s">
        <v>709</v>
      </c>
      <c r="N679" s="308"/>
      <c r="O679" s="308"/>
      <c r="P679" s="308"/>
      <c r="Q679" s="308"/>
      <c r="R679" s="308" t="s">
        <v>709</v>
      </c>
      <c r="S679" s="721" t="s">
        <v>2136</v>
      </c>
      <c r="T679" s="311"/>
      <c r="U679" s="308"/>
      <c r="V679" s="311"/>
      <c r="W679" s="311"/>
      <c r="X679" s="628"/>
    </row>
    <row r="680" spans="1:24" ht="31.5" customHeight="1">
      <c r="A680" s="308">
        <v>659</v>
      </c>
      <c r="B680" s="309" t="s">
        <v>2207</v>
      </c>
      <c r="C680" s="309" t="s">
        <v>2208</v>
      </c>
      <c r="D680" s="308">
        <v>42</v>
      </c>
      <c r="E680" s="308" t="s">
        <v>691</v>
      </c>
      <c r="F680" s="310">
        <v>9303819527</v>
      </c>
      <c r="G680" s="716"/>
      <c r="H680" s="308"/>
      <c r="I680" s="308" t="s">
        <v>709</v>
      </c>
      <c r="J680" s="308"/>
      <c r="K680" s="308"/>
      <c r="L680" s="308"/>
      <c r="M680" s="308" t="s">
        <v>709</v>
      </c>
      <c r="N680" s="308"/>
      <c r="O680" s="308"/>
      <c r="P680" s="308"/>
      <c r="Q680" s="308"/>
      <c r="R680" s="308" t="s">
        <v>709</v>
      </c>
      <c r="S680" s="721" t="s">
        <v>2136</v>
      </c>
      <c r="T680" s="311"/>
      <c r="U680" s="308"/>
      <c r="V680" s="311"/>
      <c r="W680" s="311"/>
      <c r="X680" s="628"/>
    </row>
    <row r="681" spans="1:24" ht="31.5" customHeight="1">
      <c r="A681" s="308">
        <v>660</v>
      </c>
      <c r="B681" s="309" t="s">
        <v>2209</v>
      </c>
      <c r="C681" s="309" t="s">
        <v>2210</v>
      </c>
      <c r="D681" s="308">
        <v>46</v>
      </c>
      <c r="E681" s="308" t="s">
        <v>693</v>
      </c>
      <c r="F681" s="310" t="s">
        <v>710</v>
      </c>
      <c r="G681" s="716"/>
      <c r="H681" s="308"/>
      <c r="I681" s="308"/>
      <c r="J681" s="308"/>
      <c r="K681" s="308"/>
      <c r="L681" s="308" t="s">
        <v>709</v>
      </c>
      <c r="M681" s="308"/>
      <c r="N681" s="308"/>
      <c r="O681" s="308"/>
      <c r="P681" s="308"/>
      <c r="Q681" s="308"/>
      <c r="R681" s="308" t="s">
        <v>709</v>
      </c>
      <c r="S681" s="721" t="s">
        <v>1637</v>
      </c>
      <c r="T681" s="311"/>
      <c r="U681" s="308"/>
      <c r="V681" s="311"/>
      <c r="W681" s="311"/>
      <c r="X681" s="628"/>
    </row>
    <row r="682" spans="1:24" ht="31.5" customHeight="1">
      <c r="A682" s="308">
        <v>661</v>
      </c>
      <c r="B682" s="309" t="s">
        <v>2211</v>
      </c>
      <c r="C682" s="309" t="s">
        <v>2212</v>
      </c>
      <c r="D682" s="308">
        <v>48</v>
      </c>
      <c r="E682" s="308" t="s">
        <v>693</v>
      </c>
      <c r="F682" s="310">
        <v>9456839461</v>
      </c>
      <c r="G682" s="716"/>
      <c r="H682" s="308"/>
      <c r="I682" s="308"/>
      <c r="J682" s="308"/>
      <c r="K682" s="308"/>
      <c r="L682" s="308"/>
      <c r="M682" s="308" t="s">
        <v>709</v>
      </c>
      <c r="N682" s="308"/>
      <c r="O682" s="308"/>
      <c r="P682" s="308"/>
      <c r="Q682" s="308"/>
      <c r="R682" s="308" t="s">
        <v>709</v>
      </c>
      <c r="S682" s="721" t="s">
        <v>695</v>
      </c>
      <c r="T682" s="311"/>
      <c r="U682" s="308"/>
      <c r="V682" s="311"/>
      <c r="W682" s="311"/>
      <c r="X682" s="628"/>
    </row>
    <row r="683" spans="1:24" ht="31.5" customHeight="1">
      <c r="A683" s="308">
        <v>662</v>
      </c>
      <c r="B683" s="309" t="s">
        <v>2213</v>
      </c>
      <c r="C683" s="309" t="s">
        <v>2214</v>
      </c>
      <c r="D683" s="308">
        <v>32</v>
      </c>
      <c r="E683" s="308" t="s">
        <v>691</v>
      </c>
      <c r="F683" s="310">
        <v>9663648258</v>
      </c>
      <c r="G683" s="716"/>
      <c r="H683" s="308"/>
      <c r="I683" s="308" t="s">
        <v>709</v>
      </c>
      <c r="J683" s="308"/>
      <c r="K683" s="308"/>
      <c r="L683" s="308" t="s">
        <v>709</v>
      </c>
      <c r="M683" s="308"/>
      <c r="N683" s="308"/>
      <c r="O683" s="308"/>
      <c r="P683" s="308"/>
      <c r="Q683" s="308"/>
      <c r="R683" s="308" t="s">
        <v>709</v>
      </c>
      <c r="S683" s="721" t="s">
        <v>695</v>
      </c>
      <c r="T683" s="311"/>
      <c r="U683" s="308"/>
      <c r="V683" s="311"/>
      <c r="W683" s="311"/>
      <c r="X683" s="628"/>
    </row>
    <row r="684" spans="1:24" ht="31.5" customHeight="1">
      <c r="A684" s="308">
        <v>663</v>
      </c>
      <c r="B684" s="309" t="s">
        <v>2215</v>
      </c>
      <c r="C684" s="309" t="s">
        <v>2216</v>
      </c>
      <c r="D684" s="308">
        <v>36</v>
      </c>
      <c r="E684" s="308" t="s">
        <v>693</v>
      </c>
      <c r="F684" s="310">
        <v>9534265821</v>
      </c>
      <c r="G684" s="716"/>
      <c r="H684" s="308"/>
      <c r="I684" s="308"/>
      <c r="J684" s="308"/>
      <c r="K684" s="308"/>
      <c r="L684" s="308" t="s">
        <v>709</v>
      </c>
      <c r="M684" s="308"/>
      <c r="N684" s="308"/>
      <c r="O684" s="308"/>
      <c r="P684" s="308"/>
      <c r="Q684" s="308"/>
      <c r="R684" s="308" t="s">
        <v>709</v>
      </c>
      <c r="S684" s="721" t="s">
        <v>695</v>
      </c>
      <c r="T684" s="311"/>
      <c r="U684" s="308"/>
      <c r="V684" s="311"/>
      <c r="W684" s="311"/>
      <c r="X684" s="628"/>
    </row>
    <row r="685" spans="1:24" ht="31.5" customHeight="1">
      <c r="A685" s="308">
        <v>664</v>
      </c>
      <c r="B685" s="309" t="s">
        <v>2217</v>
      </c>
      <c r="C685" s="309" t="s">
        <v>2218</v>
      </c>
      <c r="D685" s="308">
        <v>27</v>
      </c>
      <c r="E685" s="308" t="s">
        <v>693</v>
      </c>
      <c r="F685" s="310">
        <v>9612428457</v>
      </c>
      <c r="G685" s="716"/>
      <c r="H685" s="308"/>
      <c r="I685" s="308"/>
      <c r="J685" s="308"/>
      <c r="K685" s="308"/>
      <c r="L685" s="308"/>
      <c r="M685" s="308" t="s">
        <v>709</v>
      </c>
      <c r="N685" s="308"/>
      <c r="O685" s="308"/>
      <c r="P685" s="308"/>
      <c r="Q685" s="308"/>
      <c r="R685" s="308" t="s">
        <v>709</v>
      </c>
      <c r="S685" s="721" t="s">
        <v>1637</v>
      </c>
      <c r="T685" s="311"/>
      <c r="U685" s="308"/>
      <c r="V685" s="311"/>
      <c r="W685" s="311"/>
      <c r="X685" s="628"/>
    </row>
    <row r="686" spans="1:24" ht="31.5" customHeight="1">
      <c r="A686" s="308">
        <v>665</v>
      </c>
      <c r="B686" s="309" t="s">
        <v>2219</v>
      </c>
      <c r="C686" s="309" t="s">
        <v>2220</v>
      </c>
      <c r="D686" s="308">
        <v>41</v>
      </c>
      <c r="E686" s="308" t="s">
        <v>693</v>
      </c>
      <c r="F686" s="310">
        <v>9483978239</v>
      </c>
      <c r="G686" s="716"/>
      <c r="H686" s="308"/>
      <c r="I686" s="308"/>
      <c r="J686" s="308"/>
      <c r="K686" s="308"/>
      <c r="L686" s="308" t="s">
        <v>709</v>
      </c>
      <c r="M686" s="308"/>
      <c r="N686" s="308"/>
      <c r="O686" s="308"/>
      <c r="P686" s="308"/>
      <c r="Q686" s="308"/>
      <c r="R686" s="308" t="s">
        <v>709</v>
      </c>
      <c r="S686" s="721" t="s">
        <v>1637</v>
      </c>
      <c r="T686" s="311"/>
      <c r="U686" s="308"/>
      <c r="V686" s="311"/>
      <c r="W686" s="311"/>
      <c r="X686" s="628"/>
    </row>
    <row r="687" spans="1:24" ht="31.5" customHeight="1">
      <c r="A687" s="308">
        <v>666</v>
      </c>
      <c r="B687" s="309" t="s">
        <v>2221</v>
      </c>
      <c r="C687" s="309" t="s">
        <v>2220</v>
      </c>
      <c r="D687" s="308">
        <v>42</v>
      </c>
      <c r="E687" s="308" t="s">
        <v>691</v>
      </c>
      <c r="F687" s="310" t="s">
        <v>2222</v>
      </c>
      <c r="G687" s="716"/>
      <c r="H687" s="308"/>
      <c r="I687" s="308" t="s">
        <v>709</v>
      </c>
      <c r="J687" s="308"/>
      <c r="K687" s="308"/>
      <c r="L687" s="308" t="s">
        <v>709</v>
      </c>
      <c r="M687" s="308"/>
      <c r="N687" s="308"/>
      <c r="O687" s="308"/>
      <c r="P687" s="308"/>
      <c r="Q687" s="308"/>
      <c r="R687" s="308" t="s">
        <v>709</v>
      </c>
      <c r="S687" s="721" t="s">
        <v>1637</v>
      </c>
      <c r="T687" s="311"/>
      <c r="U687" s="308"/>
      <c r="V687" s="311"/>
      <c r="W687" s="311"/>
      <c r="X687" s="628"/>
    </row>
    <row r="688" spans="1:24" ht="31.5" customHeight="1">
      <c r="A688" s="308">
        <v>667</v>
      </c>
      <c r="B688" s="309" t="s">
        <v>2223</v>
      </c>
      <c r="C688" s="309" t="s">
        <v>2224</v>
      </c>
      <c r="D688" s="308">
        <v>71</v>
      </c>
      <c r="E688" s="308" t="s">
        <v>693</v>
      </c>
      <c r="F688" s="310">
        <v>9532978404</v>
      </c>
      <c r="G688" s="716"/>
      <c r="H688" s="308"/>
      <c r="I688" s="308"/>
      <c r="J688" s="308"/>
      <c r="K688" s="308"/>
      <c r="L688" s="308" t="s">
        <v>709</v>
      </c>
      <c r="M688" s="308"/>
      <c r="N688" s="308" t="s">
        <v>709</v>
      </c>
      <c r="O688" s="308"/>
      <c r="P688" s="308"/>
      <c r="Q688" s="308"/>
      <c r="R688" s="308" t="s">
        <v>709</v>
      </c>
      <c r="S688" s="721" t="s">
        <v>1637</v>
      </c>
      <c r="T688" s="311"/>
      <c r="U688" s="308"/>
      <c r="V688" s="311"/>
      <c r="W688" s="311"/>
      <c r="X688" s="628"/>
    </row>
    <row r="689" spans="1:24" ht="31.5" customHeight="1">
      <c r="A689" s="308">
        <v>668</v>
      </c>
      <c r="B689" s="309" t="s">
        <v>2225</v>
      </c>
      <c r="C689" s="309" t="s">
        <v>2226</v>
      </c>
      <c r="D689" s="308">
        <v>36</v>
      </c>
      <c r="E689" s="308" t="s">
        <v>693</v>
      </c>
      <c r="F689" s="310">
        <v>9508125308</v>
      </c>
      <c r="G689" s="716"/>
      <c r="H689" s="308"/>
      <c r="I689" s="308"/>
      <c r="J689" s="308"/>
      <c r="K689" s="308"/>
      <c r="L689" s="308" t="s">
        <v>709</v>
      </c>
      <c r="M689" s="308"/>
      <c r="N689" s="308"/>
      <c r="O689" s="308"/>
      <c r="P689" s="308"/>
      <c r="Q689" s="308"/>
      <c r="R689" s="308" t="s">
        <v>709</v>
      </c>
      <c r="S689" s="721" t="s">
        <v>1637</v>
      </c>
      <c r="T689" s="311"/>
      <c r="U689" s="308"/>
      <c r="V689" s="311"/>
      <c r="W689" s="311"/>
      <c r="X689" s="628"/>
    </row>
    <row r="690" spans="1:24" ht="31.5" customHeight="1">
      <c r="A690" s="308">
        <v>669</v>
      </c>
      <c r="B690" s="309" t="s">
        <v>2227</v>
      </c>
      <c r="C690" s="309" t="s">
        <v>2228</v>
      </c>
      <c r="D690" s="308">
        <v>61</v>
      </c>
      <c r="E690" s="308" t="s">
        <v>691</v>
      </c>
      <c r="F690" s="310">
        <v>9494064715</v>
      </c>
      <c r="G690" s="716"/>
      <c r="H690" s="308"/>
      <c r="I690" s="308" t="s">
        <v>709</v>
      </c>
      <c r="J690" s="308"/>
      <c r="K690" s="308"/>
      <c r="L690" s="308" t="s">
        <v>709</v>
      </c>
      <c r="M690" s="308"/>
      <c r="N690" s="308" t="s">
        <v>709</v>
      </c>
      <c r="O690" s="308"/>
      <c r="P690" s="308"/>
      <c r="Q690" s="308"/>
      <c r="R690" s="308" t="s">
        <v>709</v>
      </c>
      <c r="S690" s="721" t="s">
        <v>1637</v>
      </c>
      <c r="T690" s="311"/>
      <c r="U690" s="308"/>
      <c r="V690" s="311"/>
      <c r="W690" s="311"/>
      <c r="X690" s="628"/>
    </row>
    <row r="691" spans="1:24" ht="31.5" customHeight="1">
      <c r="A691" s="308">
        <v>670</v>
      </c>
      <c r="B691" s="309" t="s">
        <v>2229</v>
      </c>
      <c r="C691" s="309" t="s">
        <v>2230</v>
      </c>
      <c r="D691" s="308">
        <v>30</v>
      </c>
      <c r="E691" s="308" t="s">
        <v>691</v>
      </c>
      <c r="F691" s="310">
        <v>9559130692</v>
      </c>
      <c r="G691" s="716"/>
      <c r="H691" s="308"/>
      <c r="I691" s="308" t="s">
        <v>709</v>
      </c>
      <c r="J691" s="308"/>
      <c r="K691" s="308"/>
      <c r="L691" s="308" t="s">
        <v>709</v>
      </c>
      <c r="M691" s="308"/>
      <c r="N691" s="308"/>
      <c r="O691" s="308"/>
      <c r="P691" s="308"/>
      <c r="Q691" s="308"/>
      <c r="R691" s="308" t="s">
        <v>709</v>
      </c>
      <c r="S691" s="721" t="s">
        <v>1637</v>
      </c>
      <c r="T691" s="311"/>
      <c r="U691" s="308"/>
      <c r="V691" s="311"/>
      <c r="W691" s="311"/>
      <c r="X691" s="628"/>
    </row>
    <row r="692" spans="1:24" ht="31.5" customHeight="1">
      <c r="A692" s="308">
        <v>671</v>
      </c>
      <c r="B692" s="309" t="s">
        <v>2231</v>
      </c>
      <c r="C692" s="309" t="s">
        <v>2232</v>
      </c>
      <c r="D692" s="308">
        <v>42</v>
      </c>
      <c r="E692" s="308" t="s">
        <v>693</v>
      </c>
      <c r="F692" s="310">
        <v>9064769466</v>
      </c>
      <c r="G692" s="716"/>
      <c r="H692" s="308"/>
      <c r="I692" s="308"/>
      <c r="J692" s="308"/>
      <c r="K692" s="308"/>
      <c r="L692" s="308" t="s">
        <v>709</v>
      </c>
      <c r="M692" s="308"/>
      <c r="N692" s="308"/>
      <c r="O692" s="308"/>
      <c r="P692" s="308"/>
      <c r="Q692" s="308"/>
      <c r="R692" s="308" t="s">
        <v>709</v>
      </c>
      <c r="S692" s="721" t="s">
        <v>1637</v>
      </c>
      <c r="T692" s="311"/>
      <c r="U692" s="308"/>
      <c r="V692" s="311"/>
      <c r="W692" s="311"/>
      <c r="X692" s="628"/>
    </row>
    <row r="693" spans="1:24" ht="31.5" customHeight="1">
      <c r="A693" s="308">
        <v>672</v>
      </c>
      <c r="B693" s="309" t="s">
        <v>2233</v>
      </c>
      <c r="C693" s="309" t="s">
        <v>2234</v>
      </c>
      <c r="D693" s="308">
        <v>45</v>
      </c>
      <c r="E693" s="308" t="s">
        <v>693</v>
      </c>
      <c r="F693" s="310">
        <v>9073035345</v>
      </c>
      <c r="G693" s="716"/>
      <c r="H693" s="308"/>
      <c r="I693" s="308"/>
      <c r="J693" s="308"/>
      <c r="K693" s="308"/>
      <c r="L693" s="308" t="s">
        <v>709</v>
      </c>
      <c r="M693" s="308"/>
      <c r="N693" s="308"/>
      <c r="O693" s="308"/>
      <c r="P693" s="308"/>
      <c r="Q693" s="308"/>
      <c r="R693" s="308" t="s">
        <v>709</v>
      </c>
      <c r="S693" s="721" t="s">
        <v>1637</v>
      </c>
      <c r="T693" s="311"/>
      <c r="U693" s="308"/>
      <c r="V693" s="311"/>
      <c r="W693" s="311"/>
      <c r="X693" s="628"/>
    </row>
    <row r="694" spans="1:24" ht="31.5" customHeight="1">
      <c r="A694" s="308">
        <v>673</v>
      </c>
      <c r="B694" s="590" t="s">
        <v>2235</v>
      </c>
      <c r="C694" s="309" t="s">
        <v>2236</v>
      </c>
      <c r="D694" s="308">
        <v>46</v>
      </c>
      <c r="E694" s="674" t="s">
        <v>691</v>
      </c>
      <c r="F694" s="310">
        <v>9367268471</v>
      </c>
      <c r="G694" s="716"/>
      <c r="H694" s="308"/>
      <c r="I694" s="308" t="s">
        <v>709</v>
      </c>
      <c r="J694" s="308"/>
      <c r="K694" s="308"/>
      <c r="L694" s="308" t="s">
        <v>709</v>
      </c>
      <c r="M694" s="308"/>
      <c r="N694" s="308"/>
      <c r="O694" s="308"/>
      <c r="P694" s="308"/>
      <c r="Q694" s="308"/>
      <c r="R694" s="308" t="s">
        <v>709</v>
      </c>
      <c r="S694" s="721" t="s">
        <v>1637</v>
      </c>
      <c r="T694" s="311"/>
      <c r="U694" s="308"/>
      <c r="V694" s="311"/>
      <c r="W694" s="311"/>
      <c r="X694" s="628"/>
    </row>
    <row r="695" spans="1:24" ht="31.5" customHeight="1">
      <c r="A695" s="308">
        <v>674</v>
      </c>
      <c r="B695" s="590" t="s">
        <v>2237</v>
      </c>
      <c r="C695" s="309" t="s">
        <v>2238</v>
      </c>
      <c r="D695" s="308">
        <v>26</v>
      </c>
      <c r="E695" s="674" t="s">
        <v>693</v>
      </c>
      <c r="F695" s="310" t="s">
        <v>694</v>
      </c>
      <c r="G695" s="716"/>
      <c r="H695" s="308"/>
      <c r="I695" s="308"/>
      <c r="J695" s="308"/>
      <c r="K695" s="308"/>
      <c r="L695" s="308"/>
      <c r="M695" s="308" t="s">
        <v>709</v>
      </c>
      <c r="N695" s="308"/>
      <c r="O695" s="308"/>
      <c r="P695" s="308"/>
      <c r="Q695" s="308"/>
      <c r="R695" s="308" t="s">
        <v>709</v>
      </c>
      <c r="S695" s="721" t="s">
        <v>2239</v>
      </c>
      <c r="T695" s="311"/>
      <c r="U695" s="308"/>
      <c r="V695" s="311"/>
      <c r="W695" s="311"/>
      <c r="X695" s="628"/>
    </row>
    <row r="696" spans="1:24" ht="31.5" customHeight="1">
      <c r="A696" s="308">
        <v>675</v>
      </c>
      <c r="B696" s="590" t="s">
        <v>802</v>
      </c>
      <c r="C696" s="309" t="s">
        <v>1597</v>
      </c>
      <c r="D696" s="308"/>
      <c r="E696" s="674" t="s">
        <v>693</v>
      </c>
      <c r="F696" s="310" t="s">
        <v>694</v>
      </c>
      <c r="G696" s="716"/>
      <c r="H696" s="308"/>
      <c r="I696" s="308"/>
      <c r="J696" s="308"/>
      <c r="K696" s="308"/>
      <c r="L696" s="308"/>
      <c r="M696" s="308" t="s">
        <v>709</v>
      </c>
      <c r="N696" s="308"/>
      <c r="O696" s="308"/>
      <c r="P696" s="308"/>
      <c r="Q696" s="308"/>
      <c r="R696" s="308" t="s">
        <v>709</v>
      </c>
      <c r="S696" s="721" t="s">
        <v>2240</v>
      </c>
      <c r="T696" s="311"/>
      <c r="U696" s="308"/>
      <c r="V696" s="311"/>
      <c r="W696" s="311"/>
      <c r="X696" s="628"/>
    </row>
    <row r="697" spans="1:24" ht="31.5" customHeight="1">
      <c r="A697" s="308">
        <v>676</v>
      </c>
      <c r="B697" s="590" t="s">
        <v>2241</v>
      </c>
      <c r="C697" s="309" t="s">
        <v>2242</v>
      </c>
      <c r="D697" s="308">
        <v>35</v>
      </c>
      <c r="E697" s="674" t="s">
        <v>693</v>
      </c>
      <c r="F697" s="310" t="s">
        <v>710</v>
      </c>
      <c r="G697" s="716"/>
      <c r="H697" s="308"/>
      <c r="I697" s="308"/>
      <c r="J697" s="308"/>
      <c r="K697" s="308"/>
      <c r="L697" s="308" t="s">
        <v>709</v>
      </c>
      <c r="M697" s="308"/>
      <c r="N697" s="308"/>
      <c r="O697" s="308"/>
      <c r="P697" s="308"/>
      <c r="Q697" s="308"/>
      <c r="R697" s="308" t="s">
        <v>709</v>
      </c>
      <c r="S697" s="721" t="s">
        <v>2243</v>
      </c>
      <c r="T697" s="311"/>
      <c r="U697" s="308"/>
      <c r="V697" s="311"/>
      <c r="W697" s="311"/>
      <c r="X697" s="628"/>
    </row>
    <row r="698" spans="1:24" ht="31.5" customHeight="1">
      <c r="A698" s="308">
        <v>677</v>
      </c>
      <c r="B698" s="590" t="s">
        <v>2244</v>
      </c>
      <c r="C698" s="309" t="s">
        <v>2245</v>
      </c>
      <c r="D698" s="308">
        <v>63</v>
      </c>
      <c r="E698" s="674" t="s">
        <v>691</v>
      </c>
      <c r="F698" s="310">
        <v>9396082437</v>
      </c>
      <c r="G698" s="716"/>
      <c r="H698" s="308"/>
      <c r="I698" s="308"/>
      <c r="J698" s="308"/>
      <c r="K698" s="308"/>
      <c r="L698" s="308" t="s">
        <v>709</v>
      </c>
      <c r="M698" s="308"/>
      <c r="N698" s="308"/>
      <c r="O698" s="308"/>
      <c r="P698" s="308"/>
      <c r="Q698" s="308"/>
      <c r="R698" s="308" t="s">
        <v>709</v>
      </c>
      <c r="S698" s="721" t="s">
        <v>2246</v>
      </c>
      <c r="T698" s="311"/>
      <c r="U698" s="308"/>
      <c r="V698" s="311"/>
      <c r="W698" s="311"/>
      <c r="X698" s="628"/>
    </row>
    <row r="699" spans="1:24" ht="31.5" customHeight="1">
      <c r="A699" s="308">
        <v>678</v>
      </c>
      <c r="B699" s="590" t="s">
        <v>2247</v>
      </c>
      <c r="C699" s="309" t="s">
        <v>2248</v>
      </c>
      <c r="D699" s="308">
        <v>67</v>
      </c>
      <c r="E699" s="674" t="s">
        <v>693</v>
      </c>
      <c r="F699" s="310">
        <v>9083351978</v>
      </c>
      <c r="G699" s="716"/>
      <c r="H699" s="308"/>
      <c r="I699" s="308"/>
      <c r="J699" s="308"/>
      <c r="K699" s="308"/>
      <c r="L699" s="308" t="s">
        <v>709</v>
      </c>
      <c r="M699" s="308"/>
      <c r="N699" s="308"/>
      <c r="O699" s="308"/>
      <c r="P699" s="308"/>
      <c r="Q699" s="308"/>
      <c r="R699" s="308" t="s">
        <v>709</v>
      </c>
      <c r="S699" s="721" t="s">
        <v>1564</v>
      </c>
      <c r="T699" s="311"/>
      <c r="U699" s="308"/>
      <c r="V699" s="311"/>
      <c r="W699" s="311"/>
      <c r="X699" s="628"/>
    </row>
    <row r="700" spans="1:24" ht="31.5" customHeight="1">
      <c r="A700" s="308">
        <v>679</v>
      </c>
      <c r="B700" s="590" t="s">
        <v>2249</v>
      </c>
      <c r="C700" s="309" t="s">
        <v>2250</v>
      </c>
      <c r="D700" s="308">
        <v>31</v>
      </c>
      <c r="E700" s="674" t="s">
        <v>693</v>
      </c>
      <c r="F700" s="310">
        <v>9651379044</v>
      </c>
      <c r="G700" s="716"/>
      <c r="H700" s="308"/>
      <c r="I700" s="308"/>
      <c r="J700" s="308"/>
      <c r="K700" s="308"/>
      <c r="L700" s="308" t="s">
        <v>709</v>
      </c>
      <c r="M700" s="308"/>
      <c r="N700" s="308"/>
      <c r="O700" s="308"/>
      <c r="P700" s="308"/>
      <c r="Q700" s="308"/>
      <c r="R700" s="308" t="s">
        <v>709</v>
      </c>
      <c r="S700" s="781" t="s">
        <v>1564</v>
      </c>
      <c r="T700" s="311"/>
      <c r="U700" s="308"/>
      <c r="V700" s="311"/>
      <c r="W700" s="311"/>
      <c r="X700" s="628"/>
    </row>
    <row r="701" spans="1:24" ht="31.5" customHeight="1">
      <c r="A701" s="308">
        <v>680</v>
      </c>
      <c r="B701" s="590" t="s">
        <v>2251</v>
      </c>
      <c r="C701" s="309" t="s">
        <v>2252</v>
      </c>
      <c r="D701" s="308">
        <v>29</v>
      </c>
      <c r="E701" s="674" t="s">
        <v>691</v>
      </c>
      <c r="F701" s="310">
        <v>9978919767</v>
      </c>
      <c r="G701" s="716"/>
      <c r="H701" s="308"/>
      <c r="I701" s="308"/>
      <c r="J701" s="308"/>
      <c r="K701" s="308"/>
      <c r="L701" s="308" t="s">
        <v>709</v>
      </c>
      <c r="M701" s="308"/>
      <c r="N701" s="308"/>
      <c r="O701" s="308"/>
      <c r="P701" s="308"/>
      <c r="Q701" s="308"/>
      <c r="R701" s="308" t="s">
        <v>709</v>
      </c>
      <c r="S701" s="781" t="s">
        <v>2253</v>
      </c>
      <c r="T701" s="311"/>
      <c r="U701" s="308"/>
      <c r="V701" s="311"/>
      <c r="W701" s="311"/>
      <c r="X701" s="628"/>
    </row>
    <row r="702" spans="1:24" ht="31.5" customHeight="1">
      <c r="A702" s="308">
        <v>681</v>
      </c>
      <c r="B702" s="590" t="s">
        <v>2254</v>
      </c>
      <c r="C702" s="309" t="s">
        <v>2255</v>
      </c>
      <c r="D702" s="308">
        <v>42</v>
      </c>
      <c r="E702" s="674" t="s">
        <v>691</v>
      </c>
      <c r="F702" s="310">
        <v>9206693798</v>
      </c>
      <c r="G702" s="716"/>
      <c r="H702" s="308"/>
      <c r="I702" s="308"/>
      <c r="J702" s="308"/>
      <c r="K702" s="308"/>
      <c r="L702" s="308" t="s">
        <v>709</v>
      </c>
      <c r="M702" s="308"/>
      <c r="N702" s="308"/>
      <c r="O702" s="308"/>
      <c r="P702" s="308"/>
      <c r="Q702" s="308"/>
      <c r="R702" s="308" t="s">
        <v>709</v>
      </c>
      <c r="S702" s="721" t="s">
        <v>2256</v>
      </c>
      <c r="T702" s="311"/>
      <c r="U702" s="308"/>
      <c r="V702" s="311"/>
      <c r="W702" s="311"/>
      <c r="X702" s="628"/>
    </row>
    <row r="703" spans="1:24" ht="31.5" customHeight="1">
      <c r="A703" s="308">
        <v>682</v>
      </c>
      <c r="B703" s="590" t="s">
        <v>762</v>
      </c>
      <c r="C703" s="309" t="s">
        <v>2257</v>
      </c>
      <c r="D703" s="308" t="s">
        <v>692</v>
      </c>
      <c r="E703" s="674" t="s">
        <v>693</v>
      </c>
      <c r="F703" s="308" t="s">
        <v>692</v>
      </c>
      <c r="G703" s="716"/>
      <c r="H703" s="308"/>
      <c r="I703" s="308"/>
      <c r="J703" s="308"/>
      <c r="K703" s="308"/>
      <c r="L703" s="308" t="s">
        <v>709</v>
      </c>
      <c r="M703" s="308"/>
      <c r="N703" s="308"/>
      <c r="O703" s="308"/>
      <c r="P703" s="308" t="s">
        <v>709</v>
      </c>
      <c r="Q703" s="308"/>
      <c r="R703" s="308"/>
      <c r="S703" s="721" t="s">
        <v>817</v>
      </c>
      <c r="T703" s="311" t="s">
        <v>1162</v>
      </c>
      <c r="U703" s="308" t="s">
        <v>764</v>
      </c>
      <c r="V703" s="311" t="s">
        <v>853</v>
      </c>
      <c r="W703" s="311" t="s">
        <v>2258</v>
      </c>
      <c r="X703" s="628"/>
    </row>
    <row r="704" spans="1:24" ht="31.5" customHeight="1">
      <c r="A704" s="308">
        <v>683</v>
      </c>
      <c r="B704" s="590" t="s">
        <v>696</v>
      </c>
      <c r="C704" s="309" t="s">
        <v>2257</v>
      </c>
      <c r="D704" s="308" t="s">
        <v>692</v>
      </c>
      <c r="E704" s="674" t="s">
        <v>693</v>
      </c>
      <c r="F704" s="308" t="s">
        <v>692</v>
      </c>
      <c r="G704" s="716"/>
      <c r="H704" s="308"/>
      <c r="I704" s="308"/>
      <c r="J704" s="308"/>
      <c r="K704" s="308"/>
      <c r="L704" s="308" t="s">
        <v>709</v>
      </c>
      <c r="M704" s="308"/>
      <c r="N704" s="308"/>
      <c r="O704" s="308"/>
      <c r="P704" s="308" t="s">
        <v>709</v>
      </c>
      <c r="Q704" s="308"/>
      <c r="R704" s="308"/>
      <c r="S704" s="721" t="s">
        <v>817</v>
      </c>
      <c r="T704" s="590" t="s">
        <v>2259</v>
      </c>
      <c r="U704" s="308" t="s">
        <v>697</v>
      </c>
      <c r="V704" s="311" t="s">
        <v>2260</v>
      </c>
      <c r="W704" s="311" t="s">
        <v>756</v>
      </c>
      <c r="X704" s="628"/>
    </row>
    <row r="705" spans="1:24" ht="31.5" customHeight="1">
      <c r="A705" s="308">
        <v>684</v>
      </c>
      <c r="B705" s="590" t="s">
        <v>2261</v>
      </c>
      <c r="C705" s="309" t="s">
        <v>2257</v>
      </c>
      <c r="D705" s="308" t="s">
        <v>692</v>
      </c>
      <c r="E705" s="674" t="s">
        <v>693</v>
      </c>
      <c r="F705" s="308" t="s">
        <v>692</v>
      </c>
      <c r="G705" s="716"/>
      <c r="H705" s="308"/>
      <c r="I705" s="308"/>
      <c r="J705" s="308"/>
      <c r="K705" s="308"/>
      <c r="L705" s="308" t="s">
        <v>709</v>
      </c>
      <c r="M705" s="308"/>
      <c r="N705" s="308"/>
      <c r="O705" s="308"/>
      <c r="P705" s="308" t="s">
        <v>709</v>
      </c>
      <c r="Q705" s="308"/>
      <c r="R705" s="308"/>
      <c r="S705" s="721" t="s">
        <v>817</v>
      </c>
      <c r="T705" s="590" t="s">
        <v>2262</v>
      </c>
      <c r="U705" s="308" t="s">
        <v>2263</v>
      </c>
      <c r="V705" s="311" t="s">
        <v>2264</v>
      </c>
      <c r="W705" s="311" t="s">
        <v>1896</v>
      </c>
      <c r="X705" s="628"/>
    </row>
    <row r="706" spans="1:24" ht="31.5" customHeight="1">
      <c r="A706" s="308">
        <v>685</v>
      </c>
      <c r="B706" s="590" t="s">
        <v>821</v>
      </c>
      <c r="C706" s="309" t="s">
        <v>2257</v>
      </c>
      <c r="D706" s="308" t="s">
        <v>692</v>
      </c>
      <c r="E706" s="674" t="s">
        <v>693</v>
      </c>
      <c r="F706" s="308" t="s">
        <v>692</v>
      </c>
      <c r="G706" s="716"/>
      <c r="H706" s="308"/>
      <c r="I706" s="308"/>
      <c r="J706" s="308"/>
      <c r="K706" s="308"/>
      <c r="L706" s="308" t="s">
        <v>709</v>
      </c>
      <c r="M706" s="308"/>
      <c r="N706" s="308"/>
      <c r="O706" s="308"/>
      <c r="P706" s="308" t="s">
        <v>709</v>
      </c>
      <c r="Q706" s="308"/>
      <c r="R706" s="308"/>
      <c r="S706" s="721" t="s">
        <v>817</v>
      </c>
      <c r="T706" s="590" t="s">
        <v>2265</v>
      </c>
      <c r="U706" s="308" t="s">
        <v>822</v>
      </c>
      <c r="V706" s="311" t="s">
        <v>823</v>
      </c>
      <c r="W706" s="311" t="s">
        <v>700</v>
      </c>
      <c r="X706" s="628"/>
    </row>
    <row r="707" spans="1:24" ht="31.5" customHeight="1">
      <c r="A707" s="308">
        <v>686</v>
      </c>
      <c r="B707" s="590" t="s">
        <v>2266</v>
      </c>
      <c r="C707" s="309" t="s">
        <v>2257</v>
      </c>
      <c r="D707" s="308" t="s">
        <v>692</v>
      </c>
      <c r="E707" s="674" t="s">
        <v>693</v>
      </c>
      <c r="F707" s="308" t="s">
        <v>692</v>
      </c>
      <c r="G707" s="716"/>
      <c r="H707" s="308"/>
      <c r="I707" s="308"/>
      <c r="J707" s="308"/>
      <c r="K707" s="308"/>
      <c r="L707" s="308" t="s">
        <v>709</v>
      </c>
      <c r="M707" s="308"/>
      <c r="N707" s="308"/>
      <c r="O707" s="308"/>
      <c r="P707" s="308" t="s">
        <v>709</v>
      </c>
      <c r="Q707" s="308"/>
      <c r="R707" s="308"/>
      <c r="S707" s="721" t="s">
        <v>817</v>
      </c>
      <c r="T707" s="590" t="s">
        <v>2267</v>
      </c>
      <c r="U707" s="308" t="s">
        <v>713</v>
      </c>
      <c r="V707" s="311" t="s">
        <v>823</v>
      </c>
      <c r="W707" s="311" t="s">
        <v>2268</v>
      </c>
      <c r="X707" s="628"/>
    </row>
    <row r="708" spans="1:24" ht="31.5" customHeight="1">
      <c r="A708" s="308">
        <v>687</v>
      </c>
      <c r="B708" s="590" t="s">
        <v>802</v>
      </c>
      <c r="C708" s="309" t="s">
        <v>2257</v>
      </c>
      <c r="D708" s="308" t="s">
        <v>692</v>
      </c>
      <c r="E708" s="674" t="s">
        <v>693</v>
      </c>
      <c r="F708" s="308" t="s">
        <v>692</v>
      </c>
      <c r="G708" s="716"/>
      <c r="H708" s="308"/>
      <c r="I708" s="308"/>
      <c r="J708" s="308"/>
      <c r="K708" s="308"/>
      <c r="L708" s="308"/>
      <c r="M708" s="308" t="s">
        <v>709</v>
      </c>
      <c r="N708" s="308"/>
      <c r="O708" s="308"/>
      <c r="P708" s="308" t="s">
        <v>709</v>
      </c>
      <c r="Q708" s="308"/>
      <c r="R708" s="308"/>
      <c r="S708" s="721" t="s">
        <v>817</v>
      </c>
      <c r="T708" s="311" t="s">
        <v>2269</v>
      </c>
      <c r="U708" s="308" t="s">
        <v>804</v>
      </c>
      <c r="V708" s="311" t="s">
        <v>839</v>
      </c>
      <c r="W708" s="311" t="s">
        <v>707</v>
      </c>
      <c r="X708" s="628"/>
    </row>
    <row r="709" spans="1:24" ht="31.5" customHeight="1">
      <c r="A709" s="308">
        <v>688</v>
      </c>
      <c r="B709" s="590" t="s">
        <v>2270</v>
      </c>
      <c r="C709" s="309" t="s">
        <v>2271</v>
      </c>
      <c r="D709" s="308">
        <v>32</v>
      </c>
      <c r="E709" s="674" t="s">
        <v>691</v>
      </c>
      <c r="F709" s="308" t="s">
        <v>692</v>
      </c>
      <c r="G709" s="716"/>
      <c r="H709" s="308"/>
      <c r="I709" s="308"/>
      <c r="J709" s="308"/>
      <c r="K709" s="308"/>
      <c r="L709" s="308" t="s">
        <v>709</v>
      </c>
      <c r="M709" s="308"/>
      <c r="N709" s="308"/>
      <c r="O709" s="308"/>
      <c r="P709" s="308" t="s">
        <v>709</v>
      </c>
      <c r="Q709" s="308"/>
      <c r="R709" s="308"/>
      <c r="S709" s="721" t="s">
        <v>817</v>
      </c>
      <c r="T709" s="311" t="s">
        <v>2272</v>
      </c>
      <c r="U709" s="308" t="s">
        <v>2273</v>
      </c>
      <c r="V709" s="311" t="s">
        <v>863</v>
      </c>
      <c r="W709" s="311" t="s">
        <v>2274</v>
      </c>
      <c r="X709" s="628"/>
    </row>
    <row r="710" spans="1:24" ht="31.5" customHeight="1">
      <c r="A710" s="308">
        <v>689</v>
      </c>
      <c r="B710" s="590" t="s">
        <v>2275</v>
      </c>
      <c r="C710" s="309" t="s">
        <v>2276</v>
      </c>
      <c r="D710" s="308">
        <v>40</v>
      </c>
      <c r="E710" s="674" t="s">
        <v>693</v>
      </c>
      <c r="F710" s="308" t="s">
        <v>692</v>
      </c>
      <c r="G710" s="716"/>
      <c r="H710" s="308"/>
      <c r="I710" s="308"/>
      <c r="J710" s="308"/>
      <c r="K710" s="308"/>
      <c r="L710" s="308"/>
      <c r="M710" s="308" t="s">
        <v>709</v>
      </c>
      <c r="N710" s="308"/>
      <c r="O710" s="308"/>
      <c r="P710" s="308" t="s">
        <v>709</v>
      </c>
      <c r="Q710" s="308"/>
      <c r="R710" s="308"/>
      <c r="S710" s="721" t="s">
        <v>817</v>
      </c>
      <c r="T710" s="311" t="s">
        <v>2277</v>
      </c>
      <c r="U710" s="308" t="s">
        <v>824</v>
      </c>
      <c r="V710" s="311" t="s">
        <v>863</v>
      </c>
      <c r="W710" s="311" t="s">
        <v>708</v>
      </c>
      <c r="X710" s="628"/>
    </row>
    <row r="711" spans="1:24" ht="31.5" customHeight="1">
      <c r="A711" s="308">
        <v>690</v>
      </c>
      <c r="B711" s="590" t="s">
        <v>2278</v>
      </c>
      <c r="C711" s="309" t="s">
        <v>2279</v>
      </c>
      <c r="D711" s="308">
        <v>24</v>
      </c>
      <c r="E711" s="674" t="s">
        <v>693</v>
      </c>
      <c r="F711" s="308">
        <v>9073098054</v>
      </c>
      <c r="G711" s="716"/>
      <c r="H711" s="308"/>
      <c r="I711" s="308"/>
      <c r="J711" s="308"/>
      <c r="K711" s="308"/>
      <c r="L711" s="308"/>
      <c r="M711" s="308" t="s">
        <v>709</v>
      </c>
      <c r="N711" s="308"/>
      <c r="O711" s="308"/>
      <c r="P711" s="308"/>
      <c r="Q711" s="308"/>
      <c r="R711" s="308" t="s">
        <v>709</v>
      </c>
      <c r="S711" s="721" t="s">
        <v>1119</v>
      </c>
      <c r="T711" s="311"/>
      <c r="U711" s="308"/>
      <c r="V711" s="311"/>
      <c r="W711" s="311" t="s">
        <v>2280</v>
      </c>
      <c r="X711" s="628"/>
    </row>
    <row r="712" spans="1:24" ht="31.5" customHeight="1">
      <c r="A712" s="308">
        <v>691</v>
      </c>
      <c r="B712" s="590" t="s">
        <v>825</v>
      </c>
      <c r="C712" s="309" t="s">
        <v>2281</v>
      </c>
      <c r="D712" s="308" t="s">
        <v>692</v>
      </c>
      <c r="E712" s="674" t="s">
        <v>693</v>
      </c>
      <c r="F712" s="310" t="s">
        <v>2282</v>
      </c>
      <c r="G712" s="716"/>
      <c r="H712" s="308"/>
      <c r="I712" s="308"/>
      <c r="J712" s="308"/>
      <c r="K712" s="308"/>
      <c r="L712" s="308" t="s">
        <v>709</v>
      </c>
      <c r="M712" s="308"/>
      <c r="N712" s="308"/>
      <c r="O712" s="308"/>
      <c r="P712" s="308" t="s">
        <v>709</v>
      </c>
      <c r="Q712" s="308"/>
      <c r="R712" s="308"/>
      <c r="S712" s="721" t="s">
        <v>817</v>
      </c>
      <c r="T712" s="311" t="s">
        <v>2283</v>
      </c>
      <c r="U712" s="308" t="s">
        <v>2284</v>
      </c>
      <c r="V712" s="311" t="s">
        <v>863</v>
      </c>
      <c r="W712" s="311" t="s">
        <v>700</v>
      </c>
      <c r="X712" s="628"/>
    </row>
    <row r="713" spans="1:24" ht="31.5" customHeight="1">
      <c r="A713" s="308">
        <v>692</v>
      </c>
      <c r="B713" s="720" t="s">
        <v>2285</v>
      </c>
      <c r="C713" s="309" t="s">
        <v>2286</v>
      </c>
      <c r="D713" s="308">
        <v>31</v>
      </c>
      <c r="E713" s="308" t="s">
        <v>691</v>
      </c>
      <c r="F713" s="310">
        <v>9752108851</v>
      </c>
      <c r="G713" s="719"/>
      <c r="H713" s="308"/>
      <c r="I713" s="308" t="s">
        <v>709</v>
      </c>
      <c r="J713" s="308"/>
      <c r="K713" s="308"/>
      <c r="L713" s="308"/>
      <c r="M713" s="308" t="s">
        <v>709</v>
      </c>
      <c r="N713" s="308"/>
      <c r="O713" s="308"/>
      <c r="P713" s="308"/>
      <c r="Q713" s="308"/>
      <c r="R713" s="308" t="s">
        <v>709</v>
      </c>
      <c r="S713" s="717" t="s">
        <v>1637</v>
      </c>
      <c r="T713" s="311"/>
      <c r="U713" s="308"/>
      <c r="V713" s="311"/>
      <c r="W713" s="752"/>
      <c r="X713" s="628"/>
    </row>
    <row r="714" spans="1:24" ht="31.5" customHeight="1">
      <c r="A714" s="308">
        <v>693</v>
      </c>
      <c r="B714" s="720" t="s">
        <v>2287</v>
      </c>
      <c r="C714" s="309" t="s">
        <v>2288</v>
      </c>
      <c r="D714" s="308">
        <v>26</v>
      </c>
      <c r="E714" s="308" t="s">
        <v>693</v>
      </c>
      <c r="F714" s="310">
        <v>9128993759</v>
      </c>
      <c r="G714" s="719"/>
      <c r="H714" s="308"/>
      <c r="I714" s="308"/>
      <c r="J714" s="308"/>
      <c r="K714" s="308"/>
      <c r="L714" s="308" t="s">
        <v>709</v>
      </c>
      <c r="M714" s="308"/>
      <c r="N714" s="308"/>
      <c r="O714" s="308"/>
      <c r="P714" s="308"/>
      <c r="Q714" s="308"/>
      <c r="R714" s="308" t="s">
        <v>709</v>
      </c>
      <c r="S714" s="308" t="s">
        <v>1637</v>
      </c>
      <c r="T714" s="311"/>
      <c r="U714" s="308"/>
      <c r="V714" s="311"/>
      <c r="W714" s="752"/>
      <c r="X714" s="628"/>
    </row>
    <row r="715" spans="1:24" ht="31.5" customHeight="1">
      <c r="A715" s="308">
        <v>694</v>
      </c>
      <c r="B715" s="720" t="s">
        <v>2289</v>
      </c>
      <c r="C715" s="309" t="s">
        <v>2290</v>
      </c>
      <c r="D715" s="308">
        <v>63</v>
      </c>
      <c r="E715" s="308" t="s">
        <v>693</v>
      </c>
      <c r="F715" s="310" t="s">
        <v>710</v>
      </c>
      <c r="G715" s="719"/>
      <c r="H715" s="308"/>
      <c r="I715" s="308"/>
      <c r="J715" s="308"/>
      <c r="K715" s="308"/>
      <c r="L715" s="308" t="s">
        <v>709</v>
      </c>
      <c r="M715" s="308"/>
      <c r="N715" s="308" t="s">
        <v>709</v>
      </c>
      <c r="O715" s="308"/>
      <c r="P715" s="308"/>
      <c r="Q715" s="308"/>
      <c r="R715" s="308" t="s">
        <v>709</v>
      </c>
      <c r="S715" s="308" t="s">
        <v>1637</v>
      </c>
      <c r="T715" s="311"/>
      <c r="U715" s="308"/>
      <c r="V715" s="311"/>
      <c r="W715" s="752"/>
      <c r="X715" s="628"/>
    </row>
    <row r="716" spans="1:24" ht="31.5" customHeight="1">
      <c r="A716" s="308">
        <v>695</v>
      </c>
      <c r="B716" s="720" t="s">
        <v>2291</v>
      </c>
      <c r="C716" s="309" t="s">
        <v>2292</v>
      </c>
      <c r="D716" s="308">
        <v>23</v>
      </c>
      <c r="E716" s="308" t="s">
        <v>691</v>
      </c>
      <c r="F716" s="310">
        <v>9619615151</v>
      </c>
      <c r="G716" s="719"/>
      <c r="H716" s="308"/>
      <c r="I716" s="308" t="s">
        <v>709</v>
      </c>
      <c r="J716" s="308"/>
      <c r="K716" s="308"/>
      <c r="L716" s="308"/>
      <c r="M716" s="308" t="s">
        <v>709</v>
      </c>
      <c r="N716" s="308"/>
      <c r="O716" s="308"/>
      <c r="P716" s="308"/>
      <c r="Q716" s="308"/>
      <c r="R716" s="308" t="s">
        <v>709</v>
      </c>
      <c r="S716" s="308" t="s">
        <v>1637</v>
      </c>
      <c r="T716" s="311"/>
      <c r="U716" s="308"/>
      <c r="V716" s="311"/>
      <c r="W716" s="752"/>
      <c r="X716" s="628"/>
    </row>
    <row r="717" spans="1:24" ht="31.5" customHeight="1">
      <c r="A717" s="308">
        <v>696</v>
      </c>
      <c r="B717" s="720" t="s">
        <v>2293</v>
      </c>
      <c r="C717" s="309" t="s">
        <v>2294</v>
      </c>
      <c r="D717" s="308">
        <v>34</v>
      </c>
      <c r="E717" s="308" t="s">
        <v>693</v>
      </c>
      <c r="F717" s="310">
        <v>9332186310</v>
      </c>
      <c r="G717" s="719"/>
      <c r="H717" s="308"/>
      <c r="I717" s="308"/>
      <c r="J717" s="308"/>
      <c r="K717" s="308"/>
      <c r="L717" s="308" t="s">
        <v>709</v>
      </c>
      <c r="M717" s="308"/>
      <c r="N717" s="308"/>
      <c r="O717" s="308"/>
      <c r="P717" s="308"/>
      <c r="Q717" s="308"/>
      <c r="R717" s="308" t="s">
        <v>709</v>
      </c>
      <c r="S717" s="308" t="s">
        <v>1637</v>
      </c>
      <c r="T717" s="311"/>
      <c r="U717" s="308"/>
      <c r="V717" s="311"/>
      <c r="W717" s="752"/>
      <c r="X717" s="628"/>
    </row>
    <row r="718" spans="1:24" ht="31.5" customHeight="1">
      <c r="A718" s="308">
        <v>697</v>
      </c>
      <c r="B718" s="720" t="s">
        <v>2295</v>
      </c>
      <c r="C718" s="309" t="s">
        <v>2296</v>
      </c>
      <c r="D718" s="308">
        <v>20</v>
      </c>
      <c r="E718" s="308" t="s">
        <v>693</v>
      </c>
      <c r="F718" s="310">
        <v>9612487122</v>
      </c>
      <c r="G718" s="719"/>
      <c r="H718" s="308"/>
      <c r="I718" s="308"/>
      <c r="J718" s="308"/>
      <c r="K718" s="308"/>
      <c r="L718" s="308" t="s">
        <v>709</v>
      </c>
      <c r="M718" s="308"/>
      <c r="N718" s="308"/>
      <c r="O718" s="308"/>
      <c r="P718" s="308"/>
      <c r="Q718" s="308"/>
      <c r="R718" s="308" t="s">
        <v>709</v>
      </c>
      <c r="S718" s="308" t="s">
        <v>1637</v>
      </c>
      <c r="T718" s="311"/>
      <c r="U718" s="308"/>
      <c r="V718" s="311"/>
      <c r="W718" s="752"/>
      <c r="X718" s="628"/>
    </row>
    <row r="719" spans="1:24" ht="31.5" customHeight="1">
      <c r="A719" s="308">
        <v>698</v>
      </c>
      <c r="B719" s="720" t="s">
        <v>2297</v>
      </c>
      <c r="C719" s="309" t="s">
        <v>2298</v>
      </c>
      <c r="D719" s="308">
        <v>18</v>
      </c>
      <c r="E719" s="308" t="s">
        <v>693</v>
      </c>
      <c r="F719" s="310">
        <v>9702004865</v>
      </c>
      <c r="G719" s="719"/>
      <c r="H719" s="308"/>
      <c r="I719" s="308"/>
      <c r="J719" s="308"/>
      <c r="K719" s="308"/>
      <c r="L719" s="308" t="s">
        <v>709</v>
      </c>
      <c r="M719" s="308"/>
      <c r="N719" s="308"/>
      <c r="O719" s="308"/>
      <c r="P719" s="308"/>
      <c r="Q719" s="308"/>
      <c r="R719" s="308" t="s">
        <v>709</v>
      </c>
      <c r="S719" s="308" t="s">
        <v>1637</v>
      </c>
      <c r="T719" s="311"/>
      <c r="U719" s="308"/>
      <c r="V719" s="311"/>
      <c r="W719" s="752"/>
      <c r="X719" s="628"/>
    </row>
    <row r="720" spans="1:24" ht="31.5" customHeight="1">
      <c r="A720" s="308">
        <v>699</v>
      </c>
      <c r="B720" s="720" t="s">
        <v>2299</v>
      </c>
      <c r="C720" s="309" t="s">
        <v>2300</v>
      </c>
      <c r="D720" s="308">
        <v>47</v>
      </c>
      <c r="E720" s="308" t="s">
        <v>691</v>
      </c>
      <c r="F720" s="310">
        <v>9668622962</v>
      </c>
      <c r="G720" s="719"/>
      <c r="H720" s="308"/>
      <c r="I720" s="308" t="s">
        <v>709</v>
      </c>
      <c r="J720" s="308"/>
      <c r="K720" s="308"/>
      <c r="L720" s="308" t="s">
        <v>709</v>
      </c>
      <c r="M720" s="308"/>
      <c r="N720" s="308"/>
      <c r="O720" s="308"/>
      <c r="P720" s="308"/>
      <c r="Q720" s="308"/>
      <c r="R720" s="308" t="s">
        <v>709</v>
      </c>
      <c r="S720" s="308" t="s">
        <v>695</v>
      </c>
      <c r="T720" s="311"/>
      <c r="U720" s="308"/>
      <c r="V720" s="311"/>
      <c r="W720" s="752"/>
      <c r="X720" s="628"/>
    </row>
    <row r="721" spans="1:24" ht="31.5" customHeight="1">
      <c r="A721" s="308">
        <v>700</v>
      </c>
      <c r="B721" s="309" t="s">
        <v>2301</v>
      </c>
      <c r="C721" s="309" t="s">
        <v>2302</v>
      </c>
      <c r="D721" s="308">
        <v>39</v>
      </c>
      <c r="E721" s="308" t="s">
        <v>691</v>
      </c>
      <c r="F721" s="310">
        <v>9192472089</v>
      </c>
      <c r="G721" s="716"/>
      <c r="H721" s="308"/>
      <c r="I721" s="308" t="s">
        <v>709</v>
      </c>
      <c r="J721" s="308"/>
      <c r="K721" s="308"/>
      <c r="L721" s="308" t="s">
        <v>709</v>
      </c>
      <c r="M721" s="308"/>
      <c r="N721" s="308"/>
      <c r="O721" s="308"/>
      <c r="P721" s="308"/>
      <c r="Q721" s="308"/>
      <c r="R721" s="308" t="s">
        <v>709</v>
      </c>
      <c r="S721" s="717" t="s">
        <v>1637</v>
      </c>
      <c r="T721" s="311"/>
      <c r="U721" s="308"/>
      <c r="V721" s="311"/>
      <c r="W721" s="311"/>
      <c r="X721" s="628"/>
    </row>
    <row r="722" spans="1:24" ht="31.5" customHeight="1">
      <c r="A722" s="308">
        <v>701</v>
      </c>
      <c r="B722" s="309" t="s">
        <v>2303</v>
      </c>
      <c r="C722" s="309" t="s">
        <v>2302</v>
      </c>
      <c r="D722" s="308">
        <v>45</v>
      </c>
      <c r="E722" s="308" t="s">
        <v>693</v>
      </c>
      <c r="F722" s="310">
        <v>9603878362</v>
      </c>
      <c r="G722" s="718"/>
      <c r="H722" s="308"/>
      <c r="I722" s="308"/>
      <c r="J722" s="308"/>
      <c r="K722" s="308"/>
      <c r="L722" s="308" t="s">
        <v>709</v>
      </c>
      <c r="M722" s="308"/>
      <c r="N722" s="308"/>
      <c r="O722" s="308"/>
      <c r="P722" s="308"/>
      <c r="Q722" s="308"/>
      <c r="R722" s="308" t="s">
        <v>709</v>
      </c>
      <c r="S722" s="717" t="s">
        <v>1637</v>
      </c>
      <c r="T722" s="311"/>
      <c r="U722" s="308"/>
      <c r="V722" s="311"/>
      <c r="W722" s="311"/>
      <c r="X722" s="628"/>
    </row>
    <row r="723" spans="1:24" ht="31.5" customHeight="1">
      <c r="A723" s="308">
        <v>702</v>
      </c>
      <c r="B723" s="309" t="s">
        <v>2304</v>
      </c>
      <c r="C723" s="309" t="s">
        <v>2305</v>
      </c>
      <c r="D723" s="308">
        <v>31</v>
      </c>
      <c r="E723" s="308" t="s">
        <v>691</v>
      </c>
      <c r="F723" s="310">
        <v>9701666294</v>
      </c>
      <c r="G723" s="719"/>
      <c r="H723" s="308"/>
      <c r="I723" s="308" t="s">
        <v>709</v>
      </c>
      <c r="J723" s="308"/>
      <c r="K723" s="308"/>
      <c r="L723" s="308" t="s">
        <v>709</v>
      </c>
      <c r="M723" s="308"/>
      <c r="N723" s="308"/>
      <c r="O723" s="308"/>
      <c r="P723" s="308"/>
      <c r="Q723" s="308"/>
      <c r="R723" s="308" t="s">
        <v>709</v>
      </c>
      <c r="S723" s="717" t="s">
        <v>695</v>
      </c>
      <c r="T723" s="311"/>
      <c r="U723" s="308"/>
      <c r="V723" s="311"/>
      <c r="W723" s="311"/>
      <c r="X723" s="628"/>
    </row>
    <row r="724" spans="1:24" ht="31.5" customHeight="1">
      <c r="A724" s="308">
        <v>703</v>
      </c>
      <c r="B724" s="311" t="s">
        <v>2306</v>
      </c>
      <c r="C724" s="309" t="s">
        <v>2307</v>
      </c>
      <c r="D724" s="308">
        <v>27</v>
      </c>
      <c r="E724" s="308" t="s">
        <v>693</v>
      </c>
      <c r="F724" s="310" t="s">
        <v>710</v>
      </c>
      <c r="G724" s="719"/>
      <c r="H724" s="308"/>
      <c r="I724" s="308"/>
      <c r="J724" s="308"/>
      <c r="K724" s="308"/>
      <c r="L724" s="308" t="s">
        <v>709</v>
      </c>
      <c r="M724" s="308"/>
      <c r="N724" s="308"/>
      <c r="O724" s="308"/>
      <c r="P724" s="308"/>
      <c r="Q724" s="308"/>
      <c r="R724" s="308" t="s">
        <v>709</v>
      </c>
      <c r="S724" s="717" t="s">
        <v>1637</v>
      </c>
      <c r="T724" s="308"/>
      <c r="U724" s="308"/>
      <c r="V724" s="311"/>
      <c r="W724" s="311"/>
      <c r="X724" s="628"/>
    </row>
    <row r="725" spans="1:24" ht="31.5" customHeight="1">
      <c r="A725" s="308">
        <v>704</v>
      </c>
      <c r="B725" s="309" t="s">
        <v>2308</v>
      </c>
      <c r="C725" s="309" t="s">
        <v>2309</v>
      </c>
      <c r="D725" s="308">
        <v>38</v>
      </c>
      <c r="E725" s="308" t="s">
        <v>693</v>
      </c>
      <c r="F725" s="310">
        <v>9466777880</v>
      </c>
      <c r="G725" s="716"/>
      <c r="H725" s="308"/>
      <c r="I725" s="308"/>
      <c r="J725" s="308"/>
      <c r="K725" s="308"/>
      <c r="L725" s="308" t="s">
        <v>709</v>
      </c>
      <c r="M725" s="308"/>
      <c r="N725" s="308"/>
      <c r="O725" s="308"/>
      <c r="P725" s="308"/>
      <c r="Q725" s="308"/>
      <c r="R725" s="308" t="s">
        <v>709</v>
      </c>
      <c r="S725" s="717" t="s">
        <v>1637</v>
      </c>
      <c r="T725" s="311"/>
      <c r="U725" s="308"/>
      <c r="V725" s="311"/>
      <c r="W725" s="311"/>
      <c r="X725" s="628"/>
    </row>
    <row r="726" spans="1:24" ht="31.5" customHeight="1">
      <c r="A726" s="308">
        <v>705</v>
      </c>
      <c r="B726" s="309" t="s">
        <v>2310</v>
      </c>
      <c r="C726" s="309" t="s">
        <v>2309</v>
      </c>
      <c r="D726" s="308">
        <v>43</v>
      </c>
      <c r="E726" s="308" t="s">
        <v>691</v>
      </c>
      <c r="F726" s="310">
        <v>9308155930</v>
      </c>
      <c r="G726" s="718"/>
      <c r="H726" s="308"/>
      <c r="I726" s="308" t="s">
        <v>709</v>
      </c>
      <c r="J726" s="308"/>
      <c r="K726" s="308"/>
      <c r="L726" s="308" t="s">
        <v>709</v>
      </c>
      <c r="M726" s="308"/>
      <c r="N726" s="308"/>
      <c r="O726" s="308"/>
      <c r="P726" s="308"/>
      <c r="Q726" s="308"/>
      <c r="R726" s="308" t="s">
        <v>709</v>
      </c>
      <c r="S726" s="717" t="s">
        <v>1637</v>
      </c>
      <c r="T726" s="311"/>
      <c r="U726" s="308"/>
      <c r="V726" s="311"/>
      <c r="W726" s="311"/>
      <c r="X726" s="628"/>
    </row>
    <row r="727" spans="1:24" ht="31.5" customHeight="1">
      <c r="A727" s="308">
        <v>706</v>
      </c>
      <c r="B727" s="311" t="s">
        <v>2311</v>
      </c>
      <c r="C727" s="309" t="s">
        <v>2312</v>
      </c>
      <c r="D727" s="308">
        <v>58</v>
      </c>
      <c r="E727" s="308" t="s">
        <v>691</v>
      </c>
      <c r="F727" s="310">
        <v>9774090248</v>
      </c>
      <c r="G727" s="718"/>
      <c r="H727" s="308"/>
      <c r="I727" s="308" t="s">
        <v>709</v>
      </c>
      <c r="J727" s="308"/>
      <c r="K727" s="308"/>
      <c r="L727" s="308" t="s">
        <v>709</v>
      </c>
      <c r="M727" s="308"/>
      <c r="N727" s="308"/>
      <c r="O727" s="308"/>
      <c r="P727" s="308"/>
      <c r="Q727" s="308"/>
      <c r="R727" s="308" t="s">
        <v>709</v>
      </c>
      <c r="S727" s="717" t="s">
        <v>1637</v>
      </c>
      <c r="T727" s="308"/>
      <c r="U727" s="308"/>
      <c r="V727" s="311"/>
      <c r="W727" s="311"/>
      <c r="X727" s="628"/>
    </row>
    <row r="728" spans="1:24" ht="31.5" customHeight="1">
      <c r="A728" s="308">
        <v>707</v>
      </c>
      <c r="B728" s="311" t="s">
        <v>2313</v>
      </c>
      <c r="C728" s="309" t="s">
        <v>2314</v>
      </c>
      <c r="D728" s="308">
        <v>69</v>
      </c>
      <c r="E728" s="308" t="s">
        <v>691</v>
      </c>
      <c r="F728" s="310">
        <v>912785454</v>
      </c>
      <c r="G728" s="718"/>
      <c r="H728" s="308"/>
      <c r="I728" s="308" t="s">
        <v>709</v>
      </c>
      <c r="J728" s="308"/>
      <c r="K728" s="308"/>
      <c r="L728" s="308" t="s">
        <v>709</v>
      </c>
      <c r="M728" s="308"/>
      <c r="N728" s="308" t="s">
        <v>709</v>
      </c>
      <c r="O728" s="308"/>
      <c r="P728" s="308"/>
      <c r="Q728" s="308"/>
      <c r="R728" s="308" t="s">
        <v>709</v>
      </c>
      <c r="S728" s="717" t="s">
        <v>1637</v>
      </c>
      <c r="T728" s="308"/>
      <c r="U728" s="308"/>
      <c r="V728" s="311"/>
      <c r="W728" s="311"/>
      <c r="X728" s="628"/>
    </row>
    <row r="729" spans="1:24" ht="31.5" customHeight="1">
      <c r="A729" s="308">
        <v>708</v>
      </c>
      <c r="B729" s="311" t="s">
        <v>2315</v>
      </c>
      <c r="C729" s="309" t="s">
        <v>2316</v>
      </c>
      <c r="D729" s="308">
        <v>27</v>
      </c>
      <c r="E729" s="308" t="s">
        <v>691</v>
      </c>
      <c r="F729" s="310">
        <v>9129662411</v>
      </c>
      <c r="G729" s="718"/>
      <c r="H729" s="308"/>
      <c r="I729" s="308" t="s">
        <v>709</v>
      </c>
      <c r="J729" s="308"/>
      <c r="K729" s="308"/>
      <c r="L729" s="308" t="s">
        <v>709</v>
      </c>
      <c r="M729" s="308"/>
      <c r="N729" s="308"/>
      <c r="O729" s="308"/>
      <c r="P729" s="308"/>
      <c r="Q729" s="308"/>
      <c r="R729" s="308" t="s">
        <v>709</v>
      </c>
      <c r="S729" s="717" t="s">
        <v>1637</v>
      </c>
      <c r="T729" s="308"/>
      <c r="U729" s="308"/>
      <c r="V729" s="311"/>
      <c r="W729" s="311"/>
      <c r="X729" s="628"/>
    </row>
    <row r="730" spans="1:24" ht="31.5" customHeight="1">
      <c r="A730" s="308">
        <v>709</v>
      </c>
      <c r="B730" s="311" t="s">
        <v>2317</v>
      </c>
      <c r="C730" s="309" t="s">
        <v>2318</v>
      </c>
      <c r="D730" s="308">
        <v>70</v>
      </c>
      <c r="E730" s="308" t="s">
        <v>691</v>
      </c>
      <c r="F730" s="310">
        <v>9207417640</v>
      </c>
      <c r="G730" s="718"/>
      <c r="H730" s="308"/>
      <c r="I730" s="308" t="s">
        <v>709</v>
      </c>
      <c r="J730" s="308"/>
      <c r="K730" s="308"/>
      <c r="L730" s="308" t="s">
        <v>709</v>
      </c>
      <c r="M730" s="308"/>
      <c r="N730" s="308" t="s">
        <v>709</v>
      </c>
      <c r="O730" s="308"/>
      <c r="P730" s="308"/>
      <c r="Q730" s="308"/>
      <c r="R730" s="308" t="s">
        <v>709</v>
      </c>
      <c r="S730" s="717" t="s">
        <v>695</v>
      </c>
      <c r="T730" s="308"/>
      <c r="U730" s="308"/>
      <c r="V730" s="311"/>
      <c r="W730" s="311"/>
      <c r="X730" s="628"/>
    </row>
    <row r="731" spans="1:24" ht="31.5" customHeight="1">
      <c r="A731" s="308">
        <v>710</v>
      </c>
      <c r="B731" s="311" t="s">
        <v>2319</v>
      </c>
      <c r="C731" s="309" t="s">
        <v>2320</v>
      </c>
      <c r="D731" s="308">
        <v>60</v>
      </c>
      <c r="E731" s="308" t="s">
        <v>693</v>
      </c>
      <c r="F731" s="310">
        <v>9763660879</v>
      </c>
      <c r="G731" s="718"/>
      <c r="H731" s="308"/>
      <c r="I731" s="308"/>
      <c r="J731" s="308"/>
      <c r="K731" s="308"/>
      <c r="L731" s="308" t="s">
        <v>709</v>
      </c>
      <c r="M731" s="308"/>
      <c r="N731" s="308" t="s">
        <v>709</v>
      </c>
      <c r="O731" s="308"/>
      <c r="P731" s="308"/>
      <c r="Q731" s="308"/>
      <c r="R731" s="308" t="s">
        <v>709</v>
      </c>
      <c r="S731" s="717" t="s">
        <v>695</v>
      </c>
      <c r="T731" s="308"/>
      <c r="U731" s="308"/>
      <c r="V731" s="311"/>
      <c r="W731" s="311"/>
      <c r="X731" s="628"/>
    </row>
    <row r="732" spans="1:24" ht="31.5" customHeight="1">
      <c r="A732" s="308">
        <v>711</v>
      </c>
      <c r="B732" s="311" t="s">
        <v>2321</v>
      </c>
      <c r="C732" s="309" t="s">
        <v>2322</v>
      </c>
      <c r="D732" s="308">
        <v>47</v>
      </c>
      <c r="E732" s="308" t="s">
        <v>693</v>
      </c>
      <c r="F732" s="310">
        <v>9673019600</v>
      </c>
      <c r="G732" s="718"/>
      <c r="H732" s="308"/>
      <c r="I732" s="308"/>
      <c r="J732" s="308"/>
      <c r="K732" s="308"/>
      <c r="L732" s="308" t="s">
        <v>709</v>
      </c>
      <c r="M732" s="308"/>
      <c r="N732" s="308"/>
      <c r="O732" s="308"/>
      <c r="P732" s="308"/>
      <c r="Q732" s="308"/>
      <c r="R732" s="308" t="s">
        <v>709</v>
      </c>
      <c r="S732" s="717" t="s">
        <v>2136</v>
      </c>
      <c r="T732" s="308"/>
      <c r="U732" s="308"/>
      <c r="V732" s="311"/>
      <c r="W732" s="311"/>
      <c r="X732" s="628"/>
    </row>
    <row r="733" spans="1:24" ht="31.5" customHeight="1">
      <c r="A733" s="308">
        <v>712</v>
      </c>
      <c r="B733" s="311" t="s">
        <v>2323</v>
      </c>
      <c r="C733" s="309" t="s">
        <v>2324</v>
      </c>
      <c r="D733" s="308">
        <v>45</v>
      </c>
      <c r="E733" s="308" t="s">
        <v>691</v>
      </c>
      <c r="F733" s="310">
        <v>9773229973</v>
      </c>
      <c r="G733" s="719"/>
      <c r="H733" s="308"/>
      <c r="I733" s="308" t="s">
        <v>709</v>
      </c>
      <c r="J733" s="308"/>
      <c r="K733" s="308"/>
      <c r="L733" s="308"/>
      <c r="M733" s="308" t="s">
        <v>709</v>
      </c>
      <c r="N733" s="308"/>
      <c r="O733" s="308"/>
      <c r="P733" s="308"/>
      <c r="Q733" s="308"/>
      <c r="R733" s="308" t="s">
        <v>709</v>
      </c>
      <c r="S733" s="308" t="s">
        <v>695</v>
      </c>
      <c r="T733" s="308"/>
      <c r="U733" s="308"/>
      <c r="V733" s="311"/>
      <c r="W733" s="311"/>
      <c r="X733" s="628"/>
    </row>
    <row r="734" spans="1:24" ht="31.5" customHeight="1">
      <c r="A734" s="308">
        <v>713</v>
      </c>
      <c r="B734" s="311" t="s">
        <v>2325</v>
      </c>
      <c r="C734" s="309" t="s">
        <v>2326</v>
      </c>
      <c r="D734" s="308">
        <v>52</v>
      </c>
      <c r="E734" s="308" t="s">
        <v>693</v>
      </c>
      <c r="F734" s="310">
        <v>9203909024</v>
      </c>
      <c r="G734" s="718"/>
      <c r="H734" s="308"/>
      <c r="I734" s="308"/>
      <c r="J734" s="308"/>
      <c r="K734" s="308"/>
      <c r="L734" s="308" t="s">
        <v>709</v>
      </c>
      <c r="M734" s="308"/>
      <c r="N734" s="308"/>
      <c r="O734" s="308"/>
      <c r="P734" s="308"/>
      <c r="Q734" s="308"/>
      <c r="R734" s="308" t="s">
        <v>709</v>
      </c>
      <c r="S734" s="717" t="s">
        <v>1637</v>
      </c>
      <c r="T734" s="311"/>
      <c r="U734" s="308"/>
      <c r="V734" s="311"/>
      <c r="W734" s="311"/>
      <c r="X734" s="628"/>
    </row>
    <row r="735" spans="1:24" ht="31.5" customHeight="1">
      <c r="A735" s="308">
        <v>714</v>
      </c>
      <c r="B735" s="309" t="s">
        <v>2327</v>
      </c>
      <c r="C735" s="309" t="s">
        <v>2328</v>
      </c>
      <c r="D735" s="308">
        <v>36</v>
      </c>
      <c r="E735" s="308" t="s">
        <v>693</v>
      </c>
      <c r="F735" s="310">
        <v>9563401164</v>
      </c>
      <c r="G735" s="718"/>
      <c r="H735" s="308"/>
      <c r="I735" s="308"/>
      <c r="J735" s="308"/>
      <c r="K735" s="308"/>
      <c r="L735" s="308" t="s">
        <v>709</v>
      </c>
      <c r="M735" s="308"/>
      <c r="N735" s="308"/>
      <c r="O735" s="308"/>
      <c r="P735" s="308"/>
      <c r="Q735" s="308"/>
      <c r="R735" s="308" t="s">
        <v>709</v>
      </c>
      <c r="S735" s="717" t="s">
        <v>1637</v>
      </c>
      <c r="T735" s="311"/>
      <c r="U735" s="308"/>
      <c r="V735" s="311"/>
      <c r="W735" s="311"/>
      <c r="X735" s="628"/>
    </row>
    <row r="736" spans="1:24" ht="31.5" customHeight="1">
      <c r="A736" s="308">
        <v>715</v>
      </c>
      <c r="B736" s="309" t="s">
        <v>2329</v>
      </c>
      <c r="C736" s="309" t="s">
        <v>2330</v>
      </c>
      <c r="D736" s="308">
        <v>56</v>
      </c>
      <c r="E736" s="308" t="s">
        <v>691</v>
      </c>
      <c r="F736" s="310">
        <v>9062758097</v>
      </c>
      <c r="G736" s="719"/>
      <c r="H736" s="308"/>
      <c r="I736" s="308" t="s">
        <v>709</v>
      </c>
      <c r="J736" s="308"/>
      <c r="K736" s="308"/>
      <c r="L736" s="308" t="s">
        <v>709</v>
      </c>
      <c r="M736" s="308"/>
      <c r="N736" s="308"/>
      <c r="O736" s="308"/>
      <c r="P736" s="308"/>
      <c r="Q736" s="308"/>
      <c r="R736" s="308" t="s">
        <v>709</v>
      </c>
      <c r="S736" s="717" t="s">
        <v>1637</v>
      </c>
      <c r="T736" s="311"/>
      <c r="U736" s="308"/>
      <c r="V736" s="311"/>
      <c r="W736" s="311"/>
      <c r="X736" s="628"/>
    </row>
    <row r="737" spans="1:24" ht="31.5" customHeight="1">
      <c r="A737" s="308">
        <v>716</v>
      </c>
      <c r="B737" s="309" t="s">
        <v>2331</v>
      </c>
      <c r="C737" s="309" t="s">
        <v>2330</v>
      </c>
      <c r="D737" s="308">
        <v>56</v>
      </c>
      <c r="E737" s="308" t="s">
        <v>693</v>
      </c>
      <c r="F737" s="308">
        <v>9566531206</v>
      </c>
      <c r="G737" s="719"/>
      <c r="H737" s="308"/>
      <c r="I737" s="308"/>
      <c r="J737" s="308"/>
      <c r="K737" s="308"/>
      <c r="L737" s="308" t="s">
        <v>709</v>
      </c>
      <c r="M737" s="308"/>
      <c r="N737" s="308"/>
      <c r="O737" s="308"/>
      <c r="P737" s="308"/>
      <c r="Q737" s="308"/>
      <c r="R737" s="308" t="s">
        <v>709</v>
      </c>
      <c r="S737" s="717" t="s">
        <v>1637</v>
      </c>
      <c r="T737" s="311"/>
      <c r="U737" s="308"/>
      <c r="V737" s="311"/>
      <c r="W737" s="311"/>
      <c r="X737" s="628"/>
    </row>
    <row r="738" spans="1:24" ht="31.5" customHeight="1">
      <c r="A738" s="308">
        <v>717</v>
      </c>
      <c r="B738" s="309" t="s">
        <v>2332</v>
      </c>
      <c r="C738" s="309" t="s">
        <v>2333</v>
      </c>
      <c r="D738" s="308">
        <v>34</v>
      </c>
      <c r="E738" s="308" t="s">
        <v>693</v>
      </c>
      <c r="F738" s="310">
        <v>9631534223</v>
      </c>
      <c r="G738" s="718"/>
      <c r="H738" s="308"/>
      <c r="I738" s="308"/>
      <c r="J738" s="308"/>
      <c r="K738" s="308"/>
      <c r="L738" s="308" t="s">
        <v>709</v>
      </c>
      <c r="M738" s="308"/>
      <c r="N738" s="308"/>
      <c r="O738" s="308"/>
      <c r="P738" s="308"/>
      <c r="Q738" s="308"/>
      <c r="R738" s="308" t="s">
        <v>709</v>
      </c>
      <c r="S738" s="717" t="s">
        <v>1637</v>
      </c>
      <c r="T738" s="311"/>
      <c r="U738" s="308"/>
      <c r="V738" s="311"/>
      <c r="W738" s="311"/>
      <c r="X738" s="628"/>
    </row>
    <row r="739" spans="1:24" ht="31.5" customHeight="1">
      <c r="A739" s="308">
        <v>718</v>
      </c>
      <c r="B739" s="309" t="s">
        <v>2334</v>
      </c>
      <c r="C739" s="309" t="s">
        <v>2335</v>
      </c>
      <c r="D739" s="308">
        <v>40</v>
      </c>
      <c r="E739" s="308" t="s">
        <v>693</v>
      </c>
      <c r="F739" s="310">
        <v>9385942232</v>
      </c>
      <c r="G739" s="716"/>
      <c r="H739" s="308"/>
      <c r="I739" s="308"/>
      <c r="J739" s="308"/>
      <c r="K739" s="308"/>
      <c r="L739" s="308" t="s">
        <v>709</v>
      </c>
      <c r="M739" s="308"/>
      <c r="N739" s="308"/>
      <c r="O739" s="308"/>
      <c r="P739" s="308"/>
      <c r="Q739" s="308"/>
      <c r="R739" s="308" t="s">
        <v>709</v>
      </c>
      <c r="S739" s="717" t="s">
        <v>1637</v>
      </c>
      <c r="T739" s="311"/>
      <c r="U739" s="308"/>
      <c r="V739" s="311"/>
      <c r="W739" s="311"/>
      <c r="X739" s="628"/>
    </row>
    <row r="740" spans="1:24" ht="31.5" customHeight="1">
      <c r="A740" s="308">
        <v>719</v>
      </c>
      <c r="B740" s="309" t="s">
        <v>2336</v>
      </c>
      <c r="C740" s="309" t="s">
        <v>2337</v>
      </c>
      <c r="D740" s="308">
        <v>19</v>
      </c>
      <c r="E740" s="308" t="s">
        <v>691</v>
      </c>
      <c r="F740" s="310">
        <v>9068280321</v>
      </c>
      <c r="G740" s="719"/>
      <c r="H740" s="308"/>
      <c r="I740" s="308" t="s">
        <v>709</v>
      </c>
      <c r="J740" s="308"/>
      <c r="K740" s="308"/>
      <c r="L740" s="308" t="s">
        <v>709</v>
      </c>
      <c r="M740" s="308"/>
      <c r="N740" s="308"/>
      <c r="O740" s="308"/>
      <c r="P740" s="308"/>
      <c r="Q740" s="308"/>
      <c r="R740" s="308" t="s">
        <v>709</v>
      </c>
      <c r="S740" s="308" t="s">
        <v>1637</v>
      </c>
      <c r="T740" s="311"/>
      <c r="U740" s="308"/>
      <c r="V740" s="311"/>
      <c r="W740" s="311"/>
      <c r="X740" s="628"/>
    </row>
    <row r="741" spans="1:24" ht="31.5" customHeight="1">
      <c r="A741" s="308">
        <v>720</v>
      </c>
      <c r="B741" s="720" t="s">
        <v>2338</v>
      </c>
      <c r="C741" s="309" t="s">
        <v>2339</v>
      </c>
      <c r="D741" s="308">
        <v>40</v>
      </c>
      <c r="E741" s="308" t="s">
        <v>691</v>
      </c>
      <c r="F741" s="310">
        <v>9491754408</v>
      </c>
      <c r="G741" s="719"/>
      <c r="H741" s="308"/>
      <c r="I741" s="308" t="s">
        <v>709</v>
      </c>
      <c r="J741" s="308"/>
      <c r="K741" s="308"/>
      <c r="L741" s="308" t="s">
        <v>709</v>
      </c>
      <c r="M741" s="308"/>
      <c r="N741" s="308"/>
      <c r="O741" s="308"/>
      <c r="P741" s="308"/>
      <c r="Q741" s="308"/>
      <c r="R741" s="308" t="s">
        <v>709</v>
      </c>
      <c r="S741" s="308" t="s">
        <v>695</v>
      </c>
      <c r="T741" s="311"/>
      <c r="U741" s="308"/>
      <c r="V741" s="311"/>
      <c r="W741" s="311"/>
      <c r="X741" s="628"/>
    </row>
    <row r="742" spans="1:24" ht="31.5" customHeight="1">
      <c r="A742" s="308">
        <v>721</v>
      </c>
      <c r="B742" s="309" t="s">
        <v>2340</v>
      </c>
      <c r="C742" s="309" t="s">
        <v>2341</v>
      </c>
      <c r="D742" s="308">
        <v>35</v>
      </c>
      <c r="E742" s="308" t="s">
        <v>691</v>
      </c>
      <c r="F742" s="310">
        <v>9123625372</v>
      </c>
      <c r="G742" s="719"/>
      <c r="H742" s="308"/>
      <c r="I742" s="308" t="s">
        <v>709</v>
      </c>
      <c r="J742" s="308"/>
      <c r="K742" s="308"/>
      <c r="L742" s="308" t="s">
        <v>709</v>
      </c>
      <c r="M742" s="308"/>
      <c r="N742" s="308"/>
      <c r="O742" s="308"/>
      <c r="P742" s="308"/>
      <c r="Q742" s="308"/>
      <c r="R742" s="308" t="s">
        <v>709</v>
      </c>
      <c r="S742" s="308" t="s">
        <v>1637</v>
      </c>
      <c r="T742" s="311"/>
      <c r="U742" s="308"/>
      <c r="V742" s="311"/>
      <c r="W742" s="311"/>
      <c r="X742" s="628"/>
    </row>
    <row r="743" spans="1:24" ht="31.5" customHeight="1">
      <c r="A743" s="308">
        <v>722</v>
      </c>
      <c r="B743" s="309" t="s">
        <v>2342</v>
      </c>
      <c r="C743" s="309" t="s">
        <v>2343</v>
      </c>
      <c r="D743" s="308">
        <v>52</v>
      </c>
      <c r="E743" s="308" t="s">
        <v>691</v>
      </c>
      <c r="F743" s="310">
        <v>9953297884</v>
      </c>
      <c r="G743" s="716"/>
      <c r="H743" s="308"/>
      <c r="I743" s="308" t="s">
        <v>709</v>
      </c>
      <c r="J743" s="308"/>
      <c r="K743" s="308"/>
      <c r="L743" s="308" t="s">
        <v>709</v>
      </c>
      <c r="M743" s="308"/>
      <c r="N743" s="308"/>
      <c r="O743" s="308"/>
      <c r="P743" s="308"/>
      <c r="Q743" s="308"/>
      <c r="R743" s="308" t="s">
        <v>709</v>
      </c>
      <c r="S743" s="721" t="s">
        <v>1637</v>
      </c>
      <c r="T743" s="311"/>
      <c r="U743" s="308"/>
      <c r="V743" s="311"/>
      <c r="W743" s="311"/>
      <c r="X743" s="628"/>
    </row>
    <row r="744" spans="1:24" ht="31.5" customHeight="1">
      <c r="A744" s="308">
        <v>723</v>
      </c>
      <c r="B744" s="311" t="s">
        <v>2344</v>
      </c>
      <c r="C744" s="309" t="s">
        <v>2345</v>
      </c>
      <c r="D744" s="308">
        <v>42</v>
      </c>
      <c r="E744" s="308" t="s">
        <v>691</v>
      </c>
      <c r="F744" s="310">
        <v>9124078730</v>
      </c>
      <c r="G744" s="719"/>
      <c r="H744" s="308"/>
      <c r="I744" s="308" t="s">
        <v>709</v>
      </c>
      <c r="J744" s="308"/>
      <c r="K744" s="308"/>
      <c r="L744" s="308" t="s">
        <v>709</v>
      </c>
      <c r="M744" s="308"/>
      <c r="N744" s="308"/>
      <c r="O744" s="308"/>
      <c r="P744" s="308"/>
      <c r="Q744" s="308"/>
      <c r="R744" s="308" t="s">
        <v>709</v>
      </c>
      <c r="S744" s="721" t="s">
        <v>1637</v>
      </c>
      <c r="T744" s="308"/>
      <c r="U744" s="308"/>
      <c r="V744" s="311"/>
      <c r="W744" s="311"/>
      <c r="X744" s="628"/>
    </row>
    <row r="745" spans="1:24" ht="31.5" customHeight="1">
      <c r="A745" s="308">
        <v>724</v>
      </c>
      <c r="B745" s="309" t="s">
        <v>2346</v>
      </c>
      <c r="C745" s="309" t="s">
        <v>2347</v>
      </c>
      <c r="D745" s="308">
        <v>60</v>
      </c>
      <c r="E745" s="308" t="s">
        <v>691</v>
      </c>
      <c r="F745" s="310">
        <v>9300580007</v>
      </c>
      <c r="G745" s="719"/>
      <c r="H745" s="308"/>
      <c r="I745" s="308" t="s">
        <v>709</v>
      </c>
      <c r="J745" s="308"/>
      <c r="K745" s="308"/>
      <c r="L745" s="308" t="s">
        <v>709</v>
      </c>
      <c r="M745" s="308"/>
      <c r="N745" s="308" t="s">
        <v>709</v>
      </c>
      <c r="O745" s="308"/>
      <c r="P745" s="308"/>
      <c r="Q745" s="308"/>
      <c r="R745" s="308" t="s">
        <v>709</v>
      </c>
      <c r="S745" s="721" t="s">
        <v>1637</v>
      </c>
      <c r="T745" s="311"/>
      <c r="U745" s="308"/>
      <c r="V745" s="311"/>
      <c r="W745" s="311"/>
      <c r="X745" s="628"/>
    </row>
    <row r="746" spans="1:24" ht="31.5" customHeight="1">
      <c r="A746" s="308">
        <v>725</v>
      </c>
      <c r="B746" s="309" t="s">
        <v>2348</v>
      </c>
      <c r="C746" s="309" t="s">
        <v>2349</v>
      </c>
      <c r="D746" s="308">
        <v>37</v>
      </c>
      <c r="E746" s="308" t="s">
        <v>693</v>
      </c>
      <c r="F746" s="310">
        <v>9063710331</v>
      </c>
      <c r="G746" s="719"/>
      <c r="H746" s="308"/>
      <c r="I746" s="308"/>
      <c r="J746" s="308"/>
      <c r="K746" s="308"/>
      <c r="L746" s="308" t="s">
        <v>709</v>
      </c>
      <c r="M746" s="308"/>
      <c r="N746" s="308"/>
      <c r="O746" s="308"/>
      <c r="P746" s="308"/>
      <c r="Q746" s="308"/>
      <c r="R746" s="308" t="s">
        <v>709</v>
      </c>
      <c r="S746" s="721" t="s">
        <v>1637</v>
      </c>
      <c r="T746" s="311"/>
      <c r="U746" s="308"/>
      <c r="V746" s="311"/>
      <c r="W746" s="311"/>
      <c r="X746" s="628"/>
    </row>
    <row r="747" spans="1:24" ht="31.5" customHeight="1">
      <c r="A747" s="308">
        <v>726</v>
      </c>
      <c r="B747" s="309" t="s">
        <v>2350</v>
      </c>
      <c r="C747" s="309" t="s">
        <v>2351</v>
      </c>
      <c r="D747" s="308">
        <v>25</v>
      </c>
      <c r="E747" s="308" t="s">
        <v>691</v>
      </c>
      <c r="F747" s="310">
        <v>9972354167</v>
      </c>
      <c r="G747" s="716"/>
      <c r="H747" s="308"/>
      <c r="I747" s="308" t="s">
        <v>709</v>
      </c>
      <c r="J747" s="308"/>
      <c r="K747" s="308"/>
      <c r="L747" s="308" t="s">
        <v>709</v>
      </c>
      <c r="M747" s="308"/>
      <c r="N747" s="308"/>
      <c r="O747" s="308"/>
      <c r="P747" s="308"/>
      <c r="Q747" s="308"/>
      <c r="R747" s="308" t="s">
        <v>709</v>
      </c>
      <c r="S747" s="721" t="s">
        <v>1637</v>
      </c>
      <c r="T747" s="311"/>
      <c r="U747" s="308"/>
      <c r="V747" s="311"/>
      <c r="W747" s="311"/>
      <c r="X747" s="628"/>
    </row>
    <row r="748" spans="1:24" ht="31.5" customHeight="1">
      <c r="A748" s="308">
        <v>727</v>
      </c>
      <c r="B748" s="309" t="s">
        <v>2352</v>
      </c>
      <c r="C748" s="309" t="s">
        <v>2353</v>
      </c>
      <c r="D748" s="308">
        <v>33</v>
      </c>
      <c r="E748" s="308" t="s">
        <v>693</v>
      </c>
      <c r="F748" s="310" t="s">
        <v>710</v>
      </c>
      <c r="G748" s="716"/>
      <c r="H748" s="308"/>
      <c r="I748" s="308"/>
      <c r="J748" s="308"/>
      <c r="K748" s="308"/>
      <c r="L748" s="308"/>
      <c r="M748" s="308" t="s">
        <v>709</v>
      </c>
      <c r="N748" s="308"/>
      <c r="O748" s="308"/>
      <c r="P748" s="308"/>
      <c r="Q748" s="308"/>
      <c r="R748" s="308" t="s">
        <v>709</v>
      </c>
      <c r="S748" s="721" t="s">
        <v>1637</v>
      </c>
      <c r="T748" s="311"/>
      <c r="U748" s="308"/>
      <c r="V748" s="311"/>
      <c r="W748" s="311"/>
      <c r="X748" s="628"/>
    </row>
    <row r="749" spans="1:24" ht="31.5" customHeight="1">
      <c r="A749" s="308">
        <v>728</v>
      </c>
      <c r="B749" s="309" t="s">
        <v>2354</v>
      </c>
      <c r="C749" s="309" t="s">
        <v>2355</v>
      </c>
      <c r="D749" s="308">
        <v>64</v>
      </c>
      <c r="E749" s="308" t="s">
        <v>691</v>
      </c>
      <c r="F749" s="310">
        <v>9278305279</v>
      </c>
      <c r="G749" s="716"/>
      <c r="H749" s="308"/>
      <c r="I749" s="308" t="s">
        <v>709</v>
      </c>
      <c r="J749" s="308"/>
      <c r="K749" s="308"/>
      <c r="L749" s="308" t="s">
        <v>709</v>
      </c>
      <c r="M749" s="308"/>
      <c r="N749" s="308" t="s">
        <v>709</v>
      </c>
      <c r="O749" s="308"/>
      <c r="P749" s="308"/>
      <c r="Q749" s="308"/>
      <c r="R749" s="308" t="s">
        <v>709</v>
      </c>
      <c r="S749" s="721" t="s">
        <v>695</v>
      </c>
      <c r="T749" s="311"/>
      <c r="U749" s="308"/>
      <c r="V749" s="311"/>
      <c r="W749" s="311"/>
      <c r="X749" s="628"/>
    </row>
    <row r="750" spans="1:24" ht="31.5" customHeight="1">
      <c r="A750" s="308">
        <v>729</v>
      </c>
      <c r="B750" s="309" t="s">
        <v>2356</v>
      </c>
      <c r="C750" s="309" t="s">
        <v>2357</v>
      </c>
      <c r="D750" s="308">
        <v>39</v>
      </c>
      <c r="E750" s="308" t="s">
        <v>693</v>
      </c>
      <c r="F750" s="310">
        <v>9075423931</v>
      </c>
      <c r="G750" s="716"/>
      <c r="H750" s="308"/>
      <c r="I750" s="308"/>
      <c r="J750" s="308"/>
      <c r="K750" s="308"/>
      <c r="L750" s="308" t="s">
        <v>709</v>
      </c>
      <c r="M750" s="308"/>
      <c r="N750" s="308"/>
      <c r="O750" s="308"/>
      <c r="P750" s="308"/>
      <c r="Q750" s="308"/>
      <c r="R750" s="308" t="s">
        <v>709</v>
      </c>
      <c r="S750" s="721" t="s">
        <v>1637</v>
      </c>
      <c r="T750" s="311"/>
      <c r="U750" s="308"/>
      <c r="V750" s="311"/>
      <c r="W750" s="311"/>
      <c r="X750" s="628"/>
    </row>
    <row r="751" spans="1:24" ht="31.5" customHeight="1">
      <c r="A751" s="308">
        <v>730</v>
      </c>
      <c r="B751" s="309" t="s">
        <v>2358</v>
      </c>
      <c r="C751" s="309" t="s">
        <v>2359</v>
      </c>
      <c r="D751" s="308">
        <v>23</v>
      </c>
      <c r="E751" s="308" t="s">
        <v>691</v>
      </c>
      <c r="F751" s="310">
        <v>9959018806</v>
      </c>
      <c r="G751" s="716"/>
      <c r="H751" s="308"/>
      <c r="I751" s="308" t="s">
        <v>709</v>
      </c>
      <c r="J751" s="308"/>
      <c r="K751" s="308"/>
      <c r="L751" s="308" t="s">
        <v>709</v>
      </c>
      <c r="M751" s="308"/>
      <c r="N751" s="308"/>
      <c r="O751" s="308"/>
      <c r="P751" s="308"/>
      <c r="Q751" s="308"/>
      <c r="R751" s="308" t="s">
        <v>709</v>
      </c>
      <c r="S751" s="721" t="s">
        <v>1637</v>
      </c>
      <c r="T751" s="311"/>
      <c r="U751" s="308"/>
      <c r="V751" s="311"/>
      <c r="W751" s="311"/>
      <c r="X751" s="628"/>
    </row>
    <row r="752" spans="1:24" ht="31.5" customHeight="1">
      <c r="A752" s="308">
        <v>731</v>
      </c>
      <c r="B752" s="309" t="s">
        <v>2360</v>
      </c>
      <c r="C752" s="309" t="s">
        <v>2361</v>
      </c>
      <c r="D752" s="308">
        <v>31</v>
      </c>
      <c r="E752" s="308" t="s">
        <v>691</v>
      </c>
      <c r="F752" s="310">
        <v>9952830363</v>
      </c>
      <c r="G752" s="716"/>
      <c r="H752" s="308"/>
      <c r="I752" s="308" t="s">
        <v>709</v>
      </c>
      <c r="J752" s="308"/>
      <c r="K752" s="308"/>
      <c r="L752" s="308" t="s">
        <v>709</v>
      </c>
      <c r="M752" s="308"/>
      <c r="N752" s="308"/>
      <c r="O752" s="308"/>
      <c r="P752" s="308"/>
      <c r="Q752" s="308"/>
      <c r="R752" s="308" t="s">
        <v>709</v>
      </c>
      <c r="S752" s="721" t="s">
        <v>1637</v>
      </c>
      <c r="T752" s="311"/>
      <c r="U752" s="308"/>
      <c r="V752" s="311"/>
      <c r="W752" s="311"/>
      <c r="X752" s="628"/>
    </row>
    <row r="753" spans="1:24" ht="31.5" customHeight="1">
      <c r="A753" s="308">
        <v>732</v>
      </c>
      <c r="B753" s="309" t="s">
        <v>2362</v>
      </c>
      <c r="C753" s="309" t="s">
        <v>2363</v>
      </c>
      <c r="D753" s="308">
        <v>62</v>
      </c>
      <c r="E753" s="308" t="s">
        <v>693</v>
      </c>
      <c r="F753" s="310">
        <v>916435010</v>
      </c>
      <c r="G753" s="716"/>
      <c r="H753" s="308"/>
      <c r="I753" s="308"/>
      <c r="J753" s="308"/>
      <c r="K753" s="308"/>
      <c r="L753" s="308" t="s">
        <v>709</v>
      </c>
      <c r="M753" s="308"/>
      <c r="N753" s="308" t="s">
        <v>709</v>
      </c>
      <c r="O753" s="308"/>
      <c r="P753" s="308"/>
      <c r="Q753" s="308"/>
      <c r="R753" s="308" t="s">
        <v>709</v>
      </c>
      <c r="S753" s="721" t="s">
        <v>1637</v>
      </c>
      <c r="T753" s="311"/>
      <c r="U753" s="308"/>
      <c r="V753" s="311"/>
      <c r="W753" s="311"/>
      <c r="X753" s="628"/>
    </row>
    <row r="754" spans="1:24" ht="31.5" customHeight="1">
      <c r="A754" s="308">
        <v>733</v>
      </c>
      <c r="B754" s="309" t="s">
        <v>2364</v>
      </c>
      <c r="C754" s="309" t="s">
        <v>2365</v>
      </c>
      <c r="D754" s="308">
        <v>41</v>
      </c>
      <c r="E754" s="308" t="s">
        <v>691</v>
      </c>
      <c r="F754" s="310">
        <v>9778351916</v>
      </c>
      <c r="G754" s="716"/>
      <c r="H754" s="308"/>
      <c r="I754" s="308" t="s">
        <v>709</v>
      </c>
      <c r="J754" s="308"/>
      <c r="K754" s="308"/>
      <c r="L754" s="308" t="s">
        <v>709</v>
      </c>
      <c r="M754" s="308"/>
      <c r="N754" s="308"/>
      <c r="O754" s="308"/>
      <c r="P754" s="308"/>
      <c r="Q754" s="308"/>
      <c r="R754" s="308" t="s">
        <v>709</v>
      </c>
      <c r="S754" s="721" t="s">
        <v>1637</v>
      </c>
      <c r="T754" s="311"/>
      <c r="U754" s="308"/>
      <c r="V754" s="311"/>
      <c r="W754" s="311"/>
      <c r="X754" s="628"/>
    </row>
    <row r="755" spans="1:24" ht="31.5" customHeight="1">
      <c r="A755" s="308">
        <v>734</v>
      </c>
      <c r="B755" s="309" t="s">
        <v>2366</v>
      </c>
      <c r="C755" s="309" t="s">
        <v>2367</v>
      </c>
      <c r="D755" s="308">
        <v>33</v>
      </c>
      <c r="E755" s="308" t="s">
        <v>691</v>
      </c>
      <c r="F755" s="310">
        <v>9151518660</v>
      </c>
      <c r="G755" s="716"/>
      <c r="H755" s="308"/>
      <c r="I755" s="308" t="s">
        <v>709</v>
      </c>
      <c r="J755" s="308"/>
      <c r="K755" s="308"/>
      <c r="L755" s="308" t="s">
        <v>709</v>
      </c>
      <c r="M755" s="308"/>
      <c r="N755" s="308"/>
      <c r="O755" s="308"/>
      <c r="P755" s="308"/>
      <c r="Q755" s="308"/>
      <c r="R755" s="308" t="s">
        <v>709</v>
      </c>
      <c r="S755" s="721" t="s">
        <v>2368</v>
      </c>
      <c r="T755" s="311"/>
      <c r="U755" s="308"/>
      <c r="V755" s="311"/>
      <c r="W755" s="311"/>
      <c r="X755" s="628"/>
    </row>
    <row r="756" spans="1:24" ht="31.5" customHeight="1">
      <c r="A756" s="308">
        <v>735</v>
      </c>
      <c r="B756" s="309" t="s">
        <v>2369</v>
      </c>
      <c r="C756" s="309" t="s">
        <v>2370</v>
      </c>
      <c r="D756" s="308">
        <v>30</v>
      </c>
      <c r="E756" s="308" t="s">
        <v>693</v>
      </c>
      <c r="F756" s="310">
        <v>9454120236</v>
      </c>
      <c r="G756" s="716"/>
      <c r="H756" s="308"/>
      <c r="I756" s="308"/>
      <c r="J756" s="308"/>
      <c r="K756" s="308"/>
      <c r="L756" s="308" t="s">
        <v>709</v>
      </c>
      <c r="M756" s="308"/>
      <c r="N756" s="308"/>
      <c r="O756" s="308"/>
      <c r="P756" s="308"/>
      <c r="Q756" s="308"/>
      <c r="R756" s="308" t="s">
        <v>709</v>
      </c>
      <c r="S756" s="721" t="s">
        <v>1637</v>
      </c>
      <c r="T756" s="311"/>
      <c r="U756" s="308"/>
      <c r="V756" s="311"/>
      <c r="W756" s="311"/>
      <c r="X756" s="628"/>
    </row>
    <row r="757" spans="1:24" ht="31.5" customHeight="1">
      <c r="A757" s="308">
        <v>736</v>
      </c>
      <c r="B757" s="309" t="s">
        <v>2371</v>
      </c>
      <c r="C757" s="309" t="s">
        <v>2372</v>
      </c>
      <c r="D757" s="308">
        <v>60</v>
      </c>
      <c r="E757" s="308" t="s">
        <v>691</v>
      </c>
      <c r="F757" s="310">
        <v>9105056297</v>
      </c>
      <c r="G757" s="716"/>
      <c r="H757" s="308"/>
      <c r="I757" s="308" t="s">
        <v>709</v>
      </c>
      <c r="J757" s="308"/>
      <c r="K757" s="308"/>
      <c r="L757" s="308" t="s">
        <v>709</v>
      </c>
      <c r="M757" s="308"/>
      <c r="N757" s="308" t="s">
        <v>709</v>
      </c>
      <c r="O757" s="308"/>
      <c r="P757" s="308"/>
      <c r="Q757" s="308"/>
      <c r="R757" s="308" t="s">
        <v>709</v>
      </c>
      <c r="S757" s="721" t="s">
        <v>1637</v>
      </c>
      <c r="T757" s="311"/>
      <c r="U757" s="308"/>
      <c r="V757" s="311"/>
      <c r="W757" s="311"/>
      <c r="X757" s="628"/>
    </row>
    <row r="758" spans="1:24" ht="31.5" customHeight="1">
      <c r="A758" s="308">
        <v>737</v>
      </c>
      <c r="B758" s="309" t="s">
        <v>2373</v>
      </c>
      <c r="C758" s="309" t="s">
        <v>2374</v>
      </c>
      <c r="D758" s="308">
        <v>62</v>
      </c>
      <c r="E758" s="308" t="s">
        <v>691</v>
      </c>
      <c r="F758" s="310" t="s">
        <v>2375</v>
      </c>
      <c r="G758" s="716"/>
      <c r="H758" s="308"/>
      <c r="I758" s="308" t="s">
        <v>709</v>
      </c>
      <c r="J758" s="308"/>
      <c r="K758" s="308"/>
      <c r="L758" s="308" t="s">
        <v>709</v>
      </c>
      <c r="M758" s="308"/>
      <c r="N758" s="308" t="s">
        <v>709</v>
      </c>
      <c r="O758" s="308"/>
      <c r="P758" s="308"/>
      <c r="Q758" s="308"/>
      <c r="R758" s="308" t="s">
        <v>709</v>
      </c>
      <c r="S758" s="721" t="s">
        <v>1637</v>
      </c>
      <c r="T758" s="311"/>
      <c r="U758" s="308"/>
      <c r="V758" s="311"/>
      <c r="W758" s="311"/>
      <c r="X758" s="628"/>
    </row>
    <row r="759" spans="1:24" ht="31.5" customHeight="1">
      <c r="A759" s="308">
        <v>738</v>
      </c>
      <c r="B759" s="309" t="s">
        <v>2376</v>
      </c>
      <c r="C759" s="309" t="s">
        <v>2377</v>
      </c>
      <c r="D759" s="308">
        <v>45</v>
      </c>
      <c r="E759" s="308" t="s">
        <v>691</v>
      </c>
      <c r="F759" s="308">
        <v>9269704899</v>
      </c>
      <c r="G759" s="716"/>
      <c r="H759" s="308"/>
      <c r="I759" s="308" t="s">
        <v>709</v>
      </c>
      <c r="J759" s="308"/>
      <c r="K759" s="308"/>
      <c r="L759" s="308" t="s">
        <v>709</v>
      </c>
      <c r="M759" s="308"/>
      <c r="N759" s="308"/>
      <c r="O759" s="308"/>
      <c r="P759" s="308"/>
      <c r="Q759" s="308"/>
      <c r="R759" s="308" t="s">
        <v>709</v>
      </c>
      <c r="S759" s="721" t="s">
        <v>1637</v>
      </c>
      <c r="T759" s="311"/>
      <c r="U759" s="308"/>
      <c r="V759" s="311"/>
      <c r="W759" s="311"/>
      <c r="X759" s="628"/>
    </row>
    <row r="760" spans="1:24" ht="31.5" customHeight="1">
      <c r="A760" s="308">
        <v>739</v>
      </c>
      <c r="B760" s="309" t="s">
        <v>2378</v>
      </c>
      <c r="C760" s="309" t="s">
        <v>2379</v>
      </c>
      <c r="D760" s="308">
        <v>54</v>
      </c>
      <c r="E760" s="308" t="s">
        <v>693</v>
      </c>
      <c r="F760" s="310">
        <v>9672112997</v>
      </c>
      <c r="G760" s="716"/>
      <c r="H760" s="308"/>
      <c r="I760" s="308"/>
      <c r="J760" s="308"/>
      <c r="K760" s="308"/>
      <c r="L760" s="308" t="s">
        <v>709</v>
      </c>
      <c r="M760" s="308"/>
      <c r="N760" s="308"/>
      <c r="O760" s="308"/>
      <c r="P760" s="308"/>
      <c r="Q760" s="308"/>
      <c r="R760" s="308" t="s">
        <v>709</v>
      </c>
      <c r="S760" s="721" t="s">
        <v>1637</v>
      </c>
      <c r="T760" s="311"/>
      <c r="U760" s="308"/>
      <c r="V760" s="311"/>
      <c r="W760" s="311"/>
      <c r="X760" s="628"/>
    </row>
    <row r="761" spans="1:24" ht="31.5" customHeight="1">
      <c r="A761" s="308">
        <v>740</v>
      </c>
      <c r="B761" s="309" t="s">
        <v>2380</v>
      </c>
      <c r="C761" s="309" t="s">
        <v>2381</v>
      </c>
      <c r="D761" s="308">
        <v>25</v>
      </c>
      <c r="E761" s="308" t="s">
        <v>691</v>
      </c>
      <c r="F761" s="308">
        <v>9761884610</v>
      </c>
      <c r="G761" s="716"/>
      <c r="H761" s="308"/>
      <c r="I761" s="308" t="s">
        <v>709</v>
      </c>
      <c r="J761" s="308"/>
      <c r="K761" s="308"/>
      <c r="L761" s="308" t="s">
        <v>709</v>
      </c>
      <c r="M761" s="308"/>
      <c r="N761" s="308"/>
      <c r="O761" s="308"/>
      <c r="P761" s="308"/>
      <c r="Q761" s="308"/>
      <c r="R761" s="308" t="s">
        <v>709</v>
      </c>
      <c r="S761" s="721" t="s">
        <v>695</v>
      </c>
      <c r="T761" s="311"/>
      <c r="U761" s="308"/>
      <c r="V761" s="311"/>
      <c r="W761" s="311"/>
      <c r="X761" s="628"/>
    </row>
    <row r="762" spans="1:24" ht="31.5" customHeight="1">
      <c r="A762" s="308">
        <v>741</v>
      </c>
      <c r="B762" s="309" t="s">
        <v>2382</v>
      </c>
      <c r="C762" s="309" t="s">
        <v>2383</v>
      </c>
      <c r="D762" s="308">
        <v>32</v>
      </c>
      <c r="E762" s="308" t="s">
        <v>691</v>
      </c>
      <c r="F762" s="310">
        <v>9153458992</v>
      </c>
      <c r="G762" s="716"/>
      <c r="H762" s="308"/>
      <c r="I762" s="308" t="s">
        <v>709</v>
      </c>
      <c r="J762" s="308"/>
      <c r="K762" s="308"/>
      <c r="L762" s="308" t="s">
        <v>709</v>
      </c>
      <c r="M762" s="308"/>
      <c r="N762" s="308"/>
      <c r="O762" s="308"/>
      <c r="P762" s="308"/>
      <c r="Q762" s="308"/>
      <c r="R762" s="308" t="s">
        <v>709</v>
      </c>
      <c r="S762" s="721" t="s">
        <v>1637</v>
      </c>
      <c r="T762" s="311"/>
      <c r="U762" s="308"/>
      <c r="V762" s="311"/>
      <c r="W762" s="311"/>
      <c r="X762" s="628"/>
    </row>
    <row r="763" spans="1:24" ht="31.5" customHeight="1">
      <c r="A763" s="308">
        <v>742</v>
      </c>
      <c r="B763" s="309" t="s">
        <v>2384</v>
      </c>
      <c r="C763" s="309" t="s">
        <v>2385</v>
      </c>
      <c r="D763" s="308">
        <v>19</v>
      </c>
      <c r="E763" s="308" t="s">
        <v>693</v>
      </c>
      <c r="F763" s="310">
        <v>9923904697</v>
      </c>
      <c r="G763" s="716"/>
      <c r="H763" s="308"/>
      <c r="I763" s="308"/>
      <c r="J763" s="308"/>
      <c r="K763" s="308"/>
      <c r="L763" s="308" t="s">
        <v>709</v>
      </c>
      <c r="M763" s="308"/>
      <c r="N763" s="308"/>
      <c r="O763" s="308"/>
      <c r="P763" s="308"/>
      <c r="Q763" s="308"/>
      <c r="R763" s="308" t="s">
        <v>709</v>
      </c>
      <c r="S763" s="721" t="s">
        <v>1637</v>
      </c>
      <c r="T763" s="311"/>
      <c r="U763" s="308"/>
      <c r="V763" s="311"/>
      <c r="W763" s="311"/>
      <c r="X763" s="628"/>
    </row>
    <row r="764" spans="1:24" ht="31.5" customHeight="1">
      <c r="A764" s="308">
        <v>743</v>
      </c>
      <c r="B764" s="309" t="s">
        <v>2386</v>
      </c>
      <c r="C764" s="309" t="s">
        <v>2387</v>
      </c>
      <c r="D764" s="308">
        <v>32</v>
      </c>
      <c r="E764" s="308" t="s">
        <v>691</v>
      </c>
      <c r="F764" s="310">
        <v>9153458992</v>
      </c>
      <c r="G764" s="716"/>
      <c r="H764" s="308"/>
      <c r="I764" s="308" t="s">
        <v>709</v>
      </c>
      <c r="J764" s="308"/>
      <c r="K764" s="308"/>
      <c r="L764" s="308" t="s">
        <v>709</v>
      </c>
      <c r="M764" s="308"/>
      <c r="N764" s="308"/>
      <c r="O764" s="308"/>
      <c r="P764" s="308"/>
      <c r="Q764" s="308"/>
      <c r="R764" s="308" t="s">
        <v>709</v>
      </c>
      <c r="S764" s="721" t="s">
        <v>1637</v>
      </c>
      <c r="T764" s="311"/>
      <c r="U764" s="308"/>
      <c r="V764" s="311"/>
      <c r="W764" s="311"/>
      <c r="X764" s="628"/>
    </row>
    <row r="765" spans="1:24" ht="31.5" customHeight="1">
      <c r="A765" s="308">
        <v>744</v>
      </c>
      <c r="B765" s="309" t="s">
        <v>2388</v>
      </c>
      <c r="C765" s="309" t="s">
        <v>2389</v>
      </c>
      <c r="D765" s="308">
        <v>20</v>
      </c>
      <c r="E765" s="308" t="s">
        <v>691</v>
      </c>
      <c r="F765" s="310">
        <v>9504486619</v>
      </c>
      <c r="G765" s="716"/>
      <c r="H765" s="308"/>
      <c r="I765" s="308" t="s">
        <v>709</v>
      </c>
      <c r="J765" s="308"/>
      <c r="K765" s="308"/>
      <c r="L765" s="308"/>
      <c r="M765" s="308" t="s">
        <v>709</v>
      </c>
      <c r="N765" s="308"/>
      <c r="O765" s="308"/>
      <c r="P765" s="308"/>
      <c r="Q765" s="308"/>
      <c r="R765" s="308" t="s">
        <v>709</v>
      </c>
      <c r="S765" s="721" t="s">
        <v>1637</v>
      </c>
      <c r="T765" s="311"/>
      <c r="U765" s="308"/>
      <c r="V765" s="311"/>
      <c r="W765" s="311"/>
      <c r="X765" s="628"/>
    </row>
    <row r="766" spans="1:24" ht="31.5" customHeight="1">
      <c r="A766" s="308">
        <v>745</v>
      </c>
      <c r="B766" s="309" t="s">
        <v>2390</v>
      </c>
      <c r="C766" s="309" t="s">
        <v>2391</v>
      </c>
      <c r="D766" s="308">
        <v>24</v>
      </c>
      <c r="E766" s="308" t="s">
        <v>693</v>
      </c>
      <c r="F766" s="310">
        <v>9498062186</v>
      </c>
      <c r="G766" s="716"/>
      <c r="H766" s="308"/>
      <c r="I766" s="308"/>
      <c r="J766" s="308"/>
      <c r="K766" s="308"/>
      <c r="L766" s="308" t="s">
        <v>709</v>
      </c>
      <c r="M766" s="308"/>
      <c r="N766" s="308"/>
      <c r="O766" s="308"/>
      <c r="P766" s="308"/>
      <c r="Q766" s="308"/>
      <c r="R766" s="308" t="s">
        <v>709</v>
      </c>
      <c r="S766" s="721" t="s">
        <v>1637</v>
      </c>
      <c r="T766" s="311"/>
      <c r="U766" s="308"/>
      <c r="V766" s="311"/>
      <c r="W766" s="311"/>
      <c r="X766" s="628"/>
    </row>
    <row r="767" spans="1:24" ht="31.5" customHeight="1">
      <c r="A767" s="308">
        <v>746</v>
      </c>
      <c r="B767" s="309" t="s">
        <v>2392</v>
      </c>
      <c r="C767" s="309" t="s">
        <v>2393</v>
      </c>
      <c r="D767" s="308">
        <v>53</v>
      </c>
      <c r="E767" s="308" t="s">
        <v>691</v>
      </c>
      <c r="F767" s="310">
        <v>9458557727</v>
      </c>
      <c r="G767" s="716"/>
      <c r="H767" s="308"/>
      <c r="I767" s="308" t="s">
        <v>709</v>
      </c>
      <c r="J767" s="308"/>
      <c r="K767" s="308"/>
      <c r="L767" s="308" t="s">
        <v>709</v>
      </c>
      <c r="M767" s="308"/>
      <c r="N767" s="308"/>
      <c r="O767" s="308"/>
      <c r="P767" s="308"/>
      <c r="Q767" s="308"/>
      <c r="R767" s="308" t="s">
        <v>709</v>
      </c>
      <c r="S767" s="721" t="s">
        <v>1637</v>
      </c>
      <c r="T767" s="311"/>
      <c r="U767" s="308"/>
      <c r="V767" s="311"/>
      <c r="W767" s="311"/>
      <c r="X767" s="628"/>
    </row>
    <row r="768" spans="1:24" ht="31.5" customHeight="1">
      <c r="A768" s="308">
        <v>747</v>
      </c>
      <c r="B768" s="309" t="s">
        <v>2394</v>
      </c>
      <c r="C768" s="309" t="s">
        <v>2395</v>
      </c>
      <c r="D768" s="308">
        <v>60</v>
      </c>
      <c r="E768" s="308" t="s">
        <v>691</v>
      </c>
      <c r="F768" s="310">
        <v>9602142222</v>
      </c>
      <c r="G768" s="716"/>
      <c r="H768" s="308"/>
      <c r="I768" s="308" t="s">
        <v>709</v>
      </c>
      <c r="J768" s="308"/>
      <c r="K768" s="308"/>
      <c r="L768" s="308" t="s">
        <v>709</v>
      </c>
      <c r="M768" s="308"/>
      <c r="N768" s="308"/>
      <c r="O768" s="308"/>
      <c r="P768" s="308"/>
      <c r="Q768" s="308"/>
      <c r="R768" s="308" t="s">
        <v>709</v>
      </c>
      <c r="S768" s="721" t="s">
        <v>1637</v>
      </c>
      <c r="T768" s="311"/>
      <c r="U768" s="308"/>
      <c r="V768" s="311"/>
      <c r="W768" s="311"/>
      <c r="X768" s="628"/>
    </row>
    <row r="769" spans="1:24" ht="31.5" customHeight="1">
      <c r="A769" s="308">
        <v>748</v>
      </c>
      <c r="B769" s="309" t="s">
        <v>2396</v>
      </c>
      <c r="C769" s="309" t="s">
        <v>2397</v>
      </c>
      <c r="D769" s="308">
        <v>45</v>
      </c>
      <c r="E769" s="308" t="s">
        <v>691</v>
      </c>
      <c r="F769" s="310">
        <v>9690401243</v>
      </c>
      <c r="G769" s="716"/>
      <c r="H769" s="308"/>
      <c r="I769" s="308" t="s">
        <v>709</v>
      </c>
      <c r="J769" s="308"/>
      <c r="K769" s="308"/>
      <c r="L769" s="308" t="s">
        <v>709</v>
      </c>
      <c r="M769" s="308"/>
      <c r="N769" s="308"/>
      <c r="O769" s="308"/>
      <c r="P769" s="308"/>
      <c r="Q769" s="308"/>
      <c r="R769" s="308" t="s">
        <v>709</v>
      </c>
      <c r="S769" s="721" t="s">
        <v>1637</v>
      </c>
      <c r="T769" s="311"/>
      <c r="U769" s="308"/>
      <c r="V769" s="311"/>
      <c r="W769" s="311"/>
      <c r="X769" s="628"/>
    </row>
    <row r="770" spans="1:24" ht="31.5" customHeight="1">
      <c r="A770" s="308">
        <v>749</v>
      </c>
      <c r="B770" s="309" t="s">
        <v>2398</v>
      </c>
      <c r="C770" s="309" t="s">
        <v>2399</v>
      </c>
      <c r="D770" s="308">
        <v>35</v>
      </c>
      <c r="E770" s="308" t="s">
        <v>691</v>
      </c>
      <c r="F770" s="310">
        <v>9994812811</v>
      </c>
      <c r="G770" s="716"/>
      <c r="H770" s="308"/>
      <c r="I770" s="308" t="s">
        <v>709</v>
      </c>
      <c r="J770" s="308"/>
      <c r="K770" s="308"/>
      <c r="L770" s="308" t="s">
        <v>709</v>
      </c>
      <c r="M770" s="308"/>
      <c r="N770" s="308"/>
      <c r="O770" s="308"/>
      <c r="P770" s="308"/>
      <c r="Q770" s="308"/>
      <c r="R770" s="308" t="s">
        <v>709</v>
      </c>
      <c r="S770" s="721" t="s">
        <v>1637</v>
      </c>
      <c r="T770" s="311"/>
      <c r="U770" s="308"/>
      <c r="V770" s="311"/>
      <c r="W770" s="311"/>
      <c r="X770" s="628"/>
    </row>
    <row r="771" spans="1:24" ht="31.5" customHeight="1">
      <c r="A771" s="308">
        <v>750</v>
      </c>
      <c r="B771" s="309" t="s">
        <v>2400</v>
      </c>
      <c r="C771" s="309" t="s">
        <v>2401</v>
      </c>
      <c r="D771" s="308">
        <v>38</v>
      </c>
      <c r="E771" s="308" t="s">
        <v>693</v>
      </c>
      <c r="F771" s="310">
        <v>9288369682</v>
      </c>
      <c r="G771" s="716"/>
      <c r="H771" s="308"/>
      <c r="I771" s="308"/>
      <c r="J771" s="308"/>
      <c r="K771" s="308"/>
      <c r="L771" s="308" t="s">
        <v>709</v>
      </c>
      <c r="M771" s="308"/>
      <c r="N771" s="308"/>
      <c r="O771" s="308"/>
      <c r="P771" s="308"/>
      <c r="Q771" s="308"/>
      <c r="R771" s="308" t="s">
        <v>709</v>
      </c>
      <c r="S771" s="721" t="s">
        <v>1637</v>
      </c>
      <c r="T771" s="311"/>
      <c r="U771" s="308"/>
      <c r="V771" s="311"/>
      <c r="W771" s="311"/>
      <c r="X771" s="628"/>
    </row>
    <row r="772" spans="1:24" ht="31.5" customHeight="1">
      <c r="A772" s="308">
        <v>751</v>
      </c>
      <c r="B772" s="309" t="s">
        <v>2402</v>
      </c>
      <c r="C772" s="309" t="s">
        <v>2403</v>
      </c>
      <c r="D772" s="308">
        <v>62</v>
      </c>
      <c r="E772" s="308" t="s">
        <v>691</v>
      </c>
      <c r="F772" s="310">
        <v>9692073095</v>
      </c>
      <c r="G772" s="716"/>
      <c r="H772" s="308"/>
      <c r="I772" s="308" t="s">
        <v>709</v>
      </c>
      <c r="J772" s="308"/>
      <c r="K772" s="308"/>
      <c r="L772" s="308" t="s">
        <v>709</v>
      </c>
      <c r="M772" s="308"/>
      <c r="N772" s="308" t="s">
        <v>709</v>
      </c>
      <c r="O772" s="308"/>
      <c r="P772" s="308"/>
      <c r="Q772" s="308"/>
      <c r="R772" s="308" t="s">
        <v>709</v>
      </c>
      <c r="S772" s="721" t="s">
        <v>1637</v>
      </c>
      <c r="T772" s="311"/>
      <c r="U772" s="308"/>
      <c r="V772" s="311"/>
      <c r="W772" s="311"/>
      <c r="X772" s="628"/>
    </row>
    <row r="773" spans="1:24" ht="31.5" customHeight="1">
      <c r="A773" s="308">
        <v>752</v>
      </c>
      <c r="B773" s="309" t="s">
        <v>2404</v>
      </c>
      <c r="C773" s="309" t="s">
        <v>2405</v>
      </c>
      <c r="D773" s="308">
        <v>67</v>
      </c>
      <c r="E773" s="308" t="s">
        <v>691</v>
      </c>
      <c r="F773" s="310">
        <v>9209053624</v>
      </c>
      <c r="G773" s="716"/>
      <c r="H773" s="308"/>
      <c r="I773" s="308" t="s">
        <v>709</v>
      </c>
      <c r="J773" s="308"/>
      <c r="K773" s="308"/>
      <c r="L773" s="308" t="s">
        <v>709</v>
      </c>
      <c r="M773" s="308"/>
      <c r="N773" s="308" t="s">
        <v>709</v>
      </c>
      <c r="O773" s="308"/>
      <c r="P773" s="308"/>
      <c r="Q773" s="308"/>
      <c r="R773" s="308" t="s">
        <v>709</v>
      </c>
      <c r="S773" s="721" t="s">
        <v>1637</v>
      </c>
      <c r="T773" s="311"/>
      <c r="U773" s="308"/>
      <c r="V773" s="311"/>
      <c r="W773" s="311"/>
      <c r="X773" s="628"/>
    </row>
    <row r="774" spans="1:24" ht="31.5" customHeight="1">
      <c r="A774" s="308">
        <v>753</v>
      </c>
      <c r="B774" s="590" t="s">
        <v>2406</v>
      </c>
      <c r="C774" s="309" t="s">
        <v>2370</v>
      </c>
      <c r="D774" s="308">
        <v>31</v>
      </c>
      <c r="E774" s="674" t="s">
        <v>693</v>
      </c>
      <c r="F774" s="310">
        <v>9484909899</v>
      </c>
      <c r="G774" s="716"/>
      <c r="H774" s="308"/>
      <c r="I774" s="308"/>
      <c r="J774" s="308"/>
      <c r="K774" s="308"/>
      <c r="L774" s="308" t="s">
        <v>709</v>
      </c>
      <c r="M774" s="308"/>
      <c r="N774" s="308"/>
      <c r="O774" s="308"/>
      <c r="P774" s="308"/>
      <c r="Q774" s="308"/>
      <c r="R774" s="308" t="s">
        <v>709</v>
      </c>
      <c r="S774" s="721" t="s">
        <v>1637</v>
      </c>
      <c r="T774" s="311"/>
      <c r="U774" s="308"/>
      <c r="V774" s="311"/>
      <c r="W774" s="311"/>
      <c r="X774" s="628"/>
    </row>
    <row r="775" spans="1:24" ht="31.5" customHeight="1">
      <c r="A775" s="308">
        <v>754</v>
      </c>
      <c r="B775" s="590" t="s">
        <v>2407</v>
      </c>
      <c r="C775" s="309" t="s">
        <v>2370</v>
      </c>
      <c r="D775" s="308">
        <v>32</v>
      </c>
      <c r="E775" s="674" t="s">
        <v>691</v>
      </c>
      <c r="F775" s="310">
        <v>9327811190</v>
      </c>
      <c r="G775" s="716"/>
      <c r="H775" s="308"/>
      <c r="I775" s="308" t="s">
        <v>709</v>
      </c>
      <c r="J775" s="308"/>
      <c r="K775" s="308"/>
      <c r="L775" s="308" t="s">
        <v>709</v>
      </c>
      <c r="M775" s="308"/>
      <c r="N775" s="308"/>
      <c r="O775" s="308"/>
      <c r="P775" s="308"/>
      <c r="Q775" s="308"/>
      <c r="R775" s="308" t="s">
        <v>709</v>
      </c>
      <c r="S775" s="721" t="s">
        <v>1637</v>
      </c>
      <c r="T775" s="311"/>
      <c r="U775" s="308"/>
      <c r="V775" s="311"/>
      <c r="W775" s="311"/>
      <c r="X775" s="628"/>
    </row>
    <row r="776" spans="1:24" ht="31.5" customHeight="1">
      <c r="A776" s="308">
        <v>755</v>
      </c>
      <c r="B776" s="590" t="s">
        <v>2408</v>
      </c>
      <c r="C776" s="309" t="s">
        <v>2409</v>
      </c>
      <c r="D776" s="308">
        <v>42</v>
      </c>
      <c r="E776" s="674" t="s">
        <v>693</v>
      </c>
      <c r="F776" s="310">
        <v>9081433970</v>
      </c>
      <c r="G776" s="716"/>
      <c r="H776" s="308"/>
      <c r="I776" s="308"/>
      <c r="J776" s="308"/>
      <c r="K776" s="308"/>
      <c r="L776" s="308" t="s">
        <v>709</v>
      </c>
      <c r="M776" s="308"/>
      <c r="N776" s="308"/>
      <c r="O776" s="308"/>
      <c r="P776" s="308"/>
      <c r="Q776" s="308"/>
      <c r="R776" s="308" t="s">
        <v>709</v>
      </c>
      <c r="S776" s="721" t="s">
        <v>1637</v>
      </c>
      <c r="T776" s="311"/>
      <c r="U776" s="308"/>
      <c r="V776" s="311"/>
      <c r="W776" s="311"/>
      <c r="X776" s="628"/>
    </row>
    <row r="777" spans="1:24" ht="31.5" customHeight="1">
      <c r="A777" s="308">
        <v>756</v>
      </c>
      <c r="B777" s="590" t="s">
        <v>2410</v>
      </c>
      <c r="C777" s="309" t="s">
        <v>2411</v>
      </c>
      <c r="D777" s="308">
        <v>60</v>
      </c>
      <c r="E777" s="674" t="s">
        <v>693</v>
      </c>
      <c r="F777" s="310">
        <v>9756055292</v>
      </c>
      <c r="G777" s="716"/>
      <c r="H777" s="308"/>
      <c r="I777" s="308"/>
      <c r="J777" s="308"/>
      <c r="K777" s="308"/>
      <c r="L777" s="308" t="s">
        <v>709</v>
      </c>
      <c r="M777" s="308"/>
      <c r="N777" s="308" t="s">
        <v>709</v>
      </c>
      <c r="O777" s="308"/>
      <c r="P777" s="308"/>
      <c r="Q777" s="308"/>
      <c r="R777" s="308" t="s">
        <v>709</v>
      </c>
      <c r="S777" s="721" t="s">
        <v>1637</v>
      </c>
      <c r="T777" s="311"/>
      <c r="U777" s="308"/>
      <c r="V777" s="311"/>
      <c r="W777" s="311"/>
      <c r="X777" s="628"/>
    </row>
    <row r="778" spans="1:24" ht="31.5" customHeight="1">
      <c r="A778" s="308">
        <v>757</v>
      </c>
      <c r="B778" s="590" t="s">
        <v>2412</v>
      </c>
      <c r="C778" s="309" t="s">
        <v>2413</v>
      </c>
      <c r="D778" s="308">
        <v>73</v>
      </c>
      <c r="E778" s="674" t="s">
        <v>693</v>
      </c>
      <c r="F778" s="310">
        <v>9493018707</v>
      </c>
      <c r="G778" s="716"/>
      <c r="H778" s="308"/>
      <c r="I778" s="308"/>
      <c r="J778" s="308"/>
      <c r="K778" s="308"/>
      <c r="L778" s="308" t="s">
        <v>709</v>
      </c>
      <c r="M778" s="308"/>
      <c r="N778" s="308" t="s">
        <v>709</v>
      </c>
      <c r="O778" s="308"/>
      <c r="P778" s="308"/>
      <c r="Q778" s="308"/>
      <c r="R778" s="308" t="s">
        <v>709</v>
      </c>
      <c r="S778" s="721" t="s">
        <v>2136</v>
      </c>
      <c r="T778" s="311"/>
      <c r="U778" s="308"/>
      <c r="V778" s="311"/>
      <c r="W778" s="311"/>
      <c r="X778" s="628"/>
    </row>
    <row r="779" spans="1:24" ht="31.5" customHeight="1">
      <c r="A779" s="308">
        <v>758</v>
      </c>
      <c r="B779" s="590" t="s">
        <v>2414</v>
      </c>
      <c r="C779" s="309" t="s">
        <v>2413</v>
      </c>
      <c r="D779" s="308">
        <v>73</v>
      </c>
      <c r="E779" s="674" t="s">
        <v>691</v>
      </c>
      <c r="F779" s="310">
        <v>9159269715</v>
      </c>
      <c r="G779" s="716"/>
      <c r="H779" s="308"/>
      <c r="I779" s="308" t="s">
        <v>709</v>
      </c>
      <c r="J779" s="308"/>
      <c r="K779" s="308"/>
      <c r="L779" s="308" t="s">
        <v>709</v>
      </c>
      <c r="M779" s="308"/>
      <c r="N779" s="308" t="s">
        <v>709</v>
      </c>
      <c r="O779" s="308"/>
      <c r="P779" s="308"/>
      <c r="Q779" s="308"/>
      <c r="R779" s="308" t="s">
        <v>709</v>
      </c>
      <c r="S779" s="721" t="s">
        <v>695</v>
      </c>
      <c r="T779" s="311"/>
      <c r="U779" s="308"/>
      <c r="V779" s="311"/>
      <c r="W779" s="311"/>
      <c r="X779" s="628"/>
    </row>
    <row r="780" spans="1:24" ht="31.5" customHeight="1">
      <c r="A780" s="308">
        <v>759</v>
      </c>
      <c r="B780" s="590" t="s">
        <v>2415</v>
      </c>
      <c r="C780" s="309" t="s">
        <v>2416</v>
      </c>
      <c r="D780" s="308">
        <v>52</v>
      </c>
      <c r="E780" s="674" t="s">
        <v>693</v>
      </c>
      <c r="F780" s="310">
        <v>9277083280</v>
      </c>
      <c r="G780" s="716"/>
      <c r="H780" s="308"/>
      <c r="I780" s="308"/>
      <c r="J780" s="308"/>
      <c r="K780" s="308"/>
      <c r="L780" s="308" t="s">
        <v>709</v>
      </c>
      <c r="M780" s="308"/>
      <c r="N780" s="308"/>
      <c r="O780" s="308"/>
      <c r="P780" s="308"/>
      <c r="Q780" s="308"/>
      <c r="R780" s="308" t="s">
        <v>709</v>
      </c>
      <c r="S780" s="721" t="s">
        <v>1637</v>
      </c>
      <c r="T780" s="311"/>
      <c r="U780" s="308"/>
      <c r="V780" s="311"/>
      <c r="W780" s="311"/>
      <c r="X780" s="628"/>
    </row>
    <row r="781" spans="1:24" ht="31.5" customHeight="1">
      <c r="A781" s="308">
        <v>760</v>
      </c>
      <c r="B781" s="590" t="s">
        <v>2417</v>
      </c>
      <c r="C781" s="309" t="s">
        <v>2418</v>
      </c>
      <c r="D781" s="308">
        <v>33</v>
      </c>
      <c r="E781" s="674" t="s">
        <v>693</v>
      </c>
      <c r="F781" s="310">
        <v>9103994329</v>
      </c>
      <c r="G781" s="716"/>
      <c r="H781" s="308"/>
      <c r="I781" s="308"/>
      <c r="J781" s="308"/>
      <c r="K781" s="308"/>
      <c r="L781" s="308"/>
      <c r="M781" s="308" t="s">
        <v>709</v>
      </c>
      <c r="N781" s="308"/>
      <c r="O781" s="308"/>
      <c r="P781" s="308"/>
      <c r="Q781" s="308"/>
      <c r="R781" s="308" t="s">
        <v>709</v>
      </c>
      <c r="S781" s="721" t="s">
        <v>1637</v>
      </c>
      <c r="T781" s="311"/>
      <c r="U781" s="308"/>
      <c r="V781" s="311"/>
      <c r="W781" s="311"/>
      <c r="X781" s="628"/>
    </row>
    <row r="782" spans="1:24" ht="31.5" customHeight="1">
      <c r="A782" s="308">
        <v>761</v>
      </c>
      <c r="B782" s="590" t="s">
        <v>2419</v>
      </c>
      <c r="C782" s="309" t="s">
        <v>2420</v>
      </c>
      <c r="D782" s="308">
        <v>21</v>
      </c>
      <c r="E782" s="674" t="s">
        <v>691</v>
      </c>
      <c r="F782" s="310">
        <v>9662612009</v>
      </c>
      <c r="G782" s="716"/>
      <c r="H782" s="308"/>
      <c r="I782" s="308" t="s">
        <v>709</v>
      </c>
      <c r="J782" s="308"/>
      <c r="K782" s="308"/>
      <c r="L782" s="308" t="s">
        <v>709</v>
      </c>
      <c r="M782" s="308"/>
      <c r="N782" s="308"/>
      <c r="O782" s="308"/>
      <c r="P782" s="308"/>
      <c r="Q782" s="308"/>
      <c r="R782" s="308" t="s">
        <v>709</v>
      </c>
      <c r="S782" s="721" t="s">
        <v>1637</v>
      </c>
      <c r="T782" s="311"/>
      <c r="U782" s="308"/>
      <c r="V782" s="311"/>
      <c r="W782" s="311"/>
      <c r="X782" s="628"/>
    </row>
    <row r="783" spans="1:24" ht="31.5" customHeight="1">
      <c r="A783" s="308">
        <v>762</v>
      </c>
      <c r="B783" s="590" t="s">
        <v>2421</v>
      </c>
      <c r="C783" s="309" t="s">
        <v>2422</v>
      </c>
      <c r="D783" s="308">
        <v>52</v>
      </c>
      <c r="E783" s="674" t="s">
        <v>693</v>
      </c>
      <c r="F783" s="310">
        <v>9081516451</v>
      </c>
      <c r="G783" s="716"/>
      <c r="H783" s="308"/>
      <c r="I783" s="308"/>
      <c r="J783" s="308"/>
      <c r="K783" s="308"/>
      <c r="L783" s="308" t="s">
        <v>709</v>
      </c>
      <c r="M783" s="308"/>
      <c r="N783" s="308"/>
      <c r="O783" s="308"/>
      <c r="P783" s="308"/>
      <c r="Q783" s="308"/>
      <c r="R783" s="308" t="s">
        <v>709</v>
      </c>
      <c r="S783" s="721" t="s">
        <v>1637</v>
      </c>
      <c r="T783" s="311"/>
      <c r="U783" s="308"/>
      <c r="V783" s="311"/>
      <c r="W783" s="311"/>
      <c r="X783" s="628"/>
    </row>
    <row r="784" spans="1:24" ht="31.5" customHeight="1">
      <c r="A784" s="308">
        <v>763</v>
      </c>
      <c r="B784" s="590" t="s">
        <v>2423</v>
      </c>
      <c r="C784" s="309" t="s">
        <v>2424</v>
      </c>
      <c r="D784" s="308">
        <v>66</v>
      </c>
      <c r="E784" s="674" t="s">
        <v>691</v>
      </c>
      <c r="F784" s="310">
        <v>9207763413</v>
      </c>
      <c r="G784" s="716"/>
      <c r="H784" s="308"/>
      <c r="I784" s="308" t="s">
        <v>709</v>
      </c>
      <c r="J784" s="308"/>
      <c r="K784" s="308"/>
      <c r="L784" s="308" t="s">
        <v>709</v>
      </c>
      <c r="M784" s="308"/>
      <c r="N784" s="308"/>
      <c r="O784" s="308"/>
      <c r="P784" s="308"/>
      <c r="Q784" s="308"/>
      <c r="R784" s="308" t="s">
        <v>709</v>
      </c>
      <c r="S784" s="721" t="s">
        <v>1637</v>
      </c>
      <c r="T784" s="311"/>
      <c r="U784" s="308"/>
      <c r="V784" s="311"/>
      <c r="W784" s="311"/>
      <c r="X784" s="628"/>
    </row>
    <row r="785" spans="1:24" ht="31.5" customHeight="1">
      <c r="A785" s="308">
        <v>764</v>
      </c>
      <c r="B785" s="590" t="s">
        <v>2425</v>
      </c>
      <c r="C785" s="309" t="s">
        <v>2426</v>
      </c>
      <c r="D785" s="308">
        <v>25</v>
      </c>
      <c r="E785" s="674" t="s">
        <v>693</v>
      </c>
      <c r="F785" s="310">
        <v>9703044463</v>
      </c>
      <c r="G785" s="716"/>
      <c r="H785" s="308"/>
      <c r="I785" s="308"/>
      <c r="J785" s="308"/>
      <c r="K785" s="308"/>
      <c r="L785" s="308" t="s">
        <v>709</v>
      </c>
      <c r="M785" s="308"/>
      <c r="N785" s="308"/>
      <c r="O785" s="308"/>
      <c r="P785" s="308"/>
      <c r="Q785" s="308"/>
      <c r="R785" s="308" t="s">
        <v>709</v>
      </c>
      <c r="S785" s="721" t="s">
        <v>1564</v>
      </c>
      <c r="T785" s="311"/>
      <c r="U785" s="308"/>
      <c r="V785" s="311"/>
      <c r="W785" s="311"/>
      <c r="X785" s="628"/>
    </row>
    <row r="786" spans="1:24" ht="31.5" customHeight="1">
      <c r="A786" s="308">
        <v>765</v>
      </c>
      <c r="B786" s="590" t="s">
        <v>2427</v>
      </c>
      <c r="C786" s="309" t="s">
        <v>2428</v>
      </c>
      <c r="D786" s="308">
        <v>55</v>
      </c>
      <c r="E786" s="674" t="s">
        <v>691</v>
      </c>
      <c r="F786" s="310">
        <v>9301570620</v>
      </c>
      <c r="G786" s="716"/>
      <c r="H786" s="308"/>
      <c r="I786" s="308" t="s">
        <v>709</v>
      </c>
      <c r="J786" s="308"/>
      <c r="K786" s="308"/>
      <c r="L786" s="308" t="s">
        <v>709</v>
      </c>
      <c r="M786" s="308"/>
      <c r="N786" s="308"/>
      <c r="O786" s="308"/>
      <c r="P786" s="308"/>
      <c r="Q786" s="308"/>
      <c r="R786" s="308" t="s">
        <v>709</v>
      </c>
      <c r="S786" s="721" t="s">
        <v>1637</v>
      </c>
      <c r="T786" s="311"/>
      <c r="U786" s="308"/>
      <c r="V786" s="311"/>
      <c r="W786" s="311"/>
      <c r="X786" s="628"/>
    </row>
    <row r="787" spans="1:24" ht="31.5" customHeight="1">
      <c r="A787" s="308">
        <v>766</v>
      </c>
      <c r="B787" s="590" t="s">
        <v>2429</v>
      </c>
      <c r="C787" s="309" t="s">
        <v>2430</v>
      </c>
      <c r="D787" s="308">
        <v>54</v>
      </c>
      <c r="E787" s="674" t="s">
        <v>691</v>
      </c>
      <c r="F787" s="310">
        <v>9813731025</v>
      </c>
      <c r="G787" s="716"/>
      <c r="H787" s="308"/>
      <c r="I787" s="308" t="s">
        <v>709</v>
      </c>
      <c r="J787" s="308"/>
      <c r="K787" s="308"/>
      <c r="L787" s="308" t="s">
        <v>709</v>
      </c>
      <c r="M787" s="308"/>
      <c r="N787" s="308"/>
      <c r="O787" s="308"/>
      <c r="P787" s="308"/>
      <c r="Q787" s="308"/>
      <c r="R787" s="308" t="s">
        <v>709</v>
      </c>
      <c r="S787" s="721" t="s">
        <v>1637</v>
      </c>
      <c r="T787" s="311"/>
      <c r="U787" s="308"/>
      <c r="V787" s="311"/>
      <c r="W787" s="311"/>
      <c r="X787" s="628"/>
    </row>
    <row r="788" spans="1:24" ht="31.5" customHeight="1">
      <c r="A788" s="308">
        <v>767</v>
      </c>
      <c r="B788" s="590" t="s">
        <v>2431</v>
      </c>
      <c r="C788" s="309" t="s">
        <v>2432</v>
      </c>
      <c r="D788" s="308">
        <v>47</v>
      </c>
      <c r="E788" s="674" t="s">
        <v>693</v>
      </c>
      <c r="F788" s="310" t="s">
        <v>694</v>
      </c>
      <c r="G788" s="716"/>
      <c r="H788" s="308"/>
      <c r="I788" s="308"/>
      <c r="J788" s="308"/>
      <c r="K788" s="308"/>
      <c r="L788" s="308" t="s">
        <v>709</v>
      </c>
      <c r="M788" s="308"/>
      <c r="N788" s="308"/>
      <c r="O788" s="308"/>
      <c r="P788" s="308"/>
      <c r="Q788" s="308"/>
      <c r="R788" s="308" t="s">
        <v>709</v>
      </c>
      <c r="S788" s="721" t="s">
        <v>2433</v>
      </c>
      <c r="T788" s="311"/>
      <c r="U788" s="308"/>
      <c r="V788" s="311"/>
      <c r="W788" s="311"/>
      <c r="X788" s="628"/>
    </row>
    <row r="789" spans="1:24" ht="31.5" customHeight="1">
      <c r="A789" s="308">
        <v>768</v>
      </c>
      <c r="B789" s="590" t="s">
        <v>2434</v>
      </c>
      <c r="C789" s="309" t="s">
        <v>2432</v>
      </c>
      <c r="D789" s="308">
        <v>27</v>
      </c>
      <c r="E789" s="674" t="s">
        <v>693</v>
      </c>
      <c r="F789" s="310" t="s">
        <v>694</v>
      </c>
      <c r="G789" s="716"/>
      <c r="H789" s="308"/>
      <c r="I789" s="308"/>
      <c r="J789" s="308"/>
      <c r="K789" s="308"/>
      <c r="L789" s="308" t="s">
        <v>709</v>
      </c>
      <c r="M789" s="308"/>
      <c r="N789" s="308"/>
      <c r="O789" s="308"/>
      <c r="P789" s="308"/>
      <c r="Q789" s="308"/>
      <c r="R789" s="308" t="s">
        <v>709</v>
      </c>
      <c r="S789" s="721" t="s">
        <v>2433</v>
      </c>
      <c r="T789" s="311"/>
      <c r="U789" s="308"/>
      <c r="V789" s="311"/>
      <c r="W789" s="311"/>
      <c r="X789" s="628"/>
    </row>
    <row r="790" spans="1:24" ht="31.5" customHeight="1">
      <c r="A790" s="308">
        <v>769</v>
      </c>
      <c r="B790" s="590" t="s">
        <v>2435</v>
      </c>
      <c r="C790" s="309" t="s">
        <v>2436</v>
      </c>
      <c r="D790" s="308">
        <v>53</v>
      </c>
      <c r="E790" s="674" t="s">
        <v>693</v>
      </c>
      <c r="F790" s="310" t="s">
        <v>694</v>
      </c>
      <c r="G790" s="716"/>
      <c r="H790" s="308"/>
      <c r="I790" s="308"/>
      <c r="J790" s="308"/>
      <c r="K790" s="308"/>
      <c r="L790" s="308" t="s">
        <v>709</v>
      </c>
      <c r="M790" s="308"/>
      <c r="N790" s="308"/>
      <c r="O790" s="308"/>
      <c r="P790" s="308"/>
      <c r="Q790" s="308"/>
      <c r="R790" s="308" t="s">
        <v>709</v>
      </c>
      <c r="S790" s="721" t="s">
        <v>2433</v>
      </c>
      <c r="T790" s="311"/>
      <c r="U790" s="308"/>
      <c r="V790" s="311"/>
      <c r="W790" s="311"/>
      <c r="X790" s="628"/>
    </row>
    <row r="791" spans="1:24" ht="31.5" customHeight="1">
      <c r="A791" s="308">
        <v>770</v>
      </c>
      <c r="B791" s="590" t="s">
        <v>2437</v>
      </c>
      <c r="C791" s="309" t="s">
        <v>2048</v>
      </c>
      <c r="D791" s="308">
        <v>32</v>
      </c>
      <c r="E791" s="674" t="s">
        <v>693</v>
      </c>
      <c r="F791" s="310" t="s">
        <v>694</v>
      </c>
      <c r="G791" s="716"/>
      <c r="H791" s="308"/>
      <c r="I791" s="308"/>
      <c r="J791" s="308"/>
      <c r="K791" s="308"/>
      <c r="L791" s="308" t="s">
        <v>709</v>
      </c>
      <c r="M791" s="308"/>
      <c r="N791" s="308"/>
      <c r="O791" s="308"/>
      <c r="P791" s="308"/>
      <c r="Q791" s="308"/>
      <c r="R791" s="308" t="s">
        <v>709</v>
      </c>
      <c r="S791" s="721" t="s">
        <v>2433</v>
      </c>
      <c r="T791" s="311"/>
      <c r="U791" s="308"/>
      <c r="V791" s="311"/>
      <c r="W791" s="311"/>
      <c r="X791" s="628"/>
    </row>
    <row r="792" spans="1:24" ht="31.5" customHeight="1">
      <c r="A792" s="308">
        <v>771</v>
      </c>
      <c r="B792" s="590" t="s">
        <v>2438</v>
      </c>
      <c r="C792" s="309" t="s">
        <v>2439</v>
      </c>
      <c r="D792" s="308">
        <v>24</v>
      </c>
      <c r="E792" s="674" t="s">
        <v>693</v>
      </c>
      <c r="F792" s="310" t="s">
        <v>694</v>
      </c>
      <c r="G792" s="716"/>
      <c r="H792" s="308"/>
      <c r="I792" s="308"/>
      <c r="J792" s="308"/>
      <c r="K792" s="308"/>
      <c r="L792" s="308" t="s">
        <v>709</v>
      </c>
      <c r="M792" s="308"/>
      <c r="N792" s="308"/>
      <c r="O792" s="308"/>
      <c r="P792" s="308"/>
      <c r="Q792" s="308"/>
      <c r="R792" s="308" t="s">
        <v>709</v>
      </c>
      <c r="S792" s="721" t="s">
        <v>2433</v>
      </c>
      <c r="T792" s="311"/>
      <c r="U792" s="308"/>
      <c r="V792" s="311"/>
      <c r="W792" s="311"/>
      <c r="X792" s="628"/>
    </row>
    <row r="793" spans="1:24" ht="31.5" customHeight="1">
      <c r="A793" s="308">
        <v>772</v>
      </c>
      <c r="B793" s="590" t="s">
        <v>2440</v>
      </c>
      <c r="C793" s="309" t="s">
        <v>2441</v>
      </c>
      <c r="D793" s="308">
        <v>34</v>
      </c>
      <c r="E793" s="674" t="s">
        <v>693</v>
      </c>
      <c r="F793" s="310" t="s">
        <v>694</v>
      </c>
      <c r="G793" s="716"/>
      <c r="H793" s="308"/>
      <c r="I793" s="308"/>
      <c r="J793" s="308"/>
      <c r="K793" s="308"/>
      <c r="L793" s="308" t="s">
        <v>709</v>
      </c>
      <c r="M793" s="308"/>
      <c r="N793" s="308"/>
      <c r="O793" s="308"/>
      <c r="P793" s="308"/>
      <c r="Q793" s="308"/>
      <c r="R793" s="308" t="s">
        <v>709</v>
      </c>
      <c r="S793" s="721" t="s">
        <v>2433</v>
      </c>
      <c r="T793" s="311"/>
      <c r="U793" s="308"/>
      <c r="V793" s="311"/>
      <c r="W793" s="311"/>
      <c r="X793" s="628"/>
    </row>
    <row r="794" spans="1:24" ht="31.5" customHeight="1">
      <c r="A794" s="308">
        <v>773</v>
      </c>
      <c r="B794" s="782" t="s">
        <v>2442</v>
      </c>
      <c r="C794" s="309" t="s">
        <v>2443</v>
      </c>
      <c r="D794" s="308">
        <v>38</v>
      </c>
      <c r="E794" s="674" t="s">
        <v>693</v>
      </c>
      <c r="F794" s="310" t="s">
        <v>694</v>
      </c>
      <c r="G794" s="716"/>
      <c r="H794" s="308"/>
      <c r="I794" s="308"/>
      <c r="J794" s="308"/>
      <c r="K794" s="308"/>
      <c r="L794" s="308" t="s">
        <v>709</v>
      </c>
      <c r="M794" s="308"/>
      <c r="N794" s="308"/>
      <c r="O794" s="308"/>
      <c r="P794" s="308"/>
      <c r="Q794" s="308"/>
      <c r="R794" s="308" t="s">
        <v>709</v>
      </c>
      <c r="S794" s="721" t="s">
        <v>2433</v>
      </c>
      <c r="T794" s="311"/>
      <c r="U794" s="308"/>
      <c r="V794" s="311"/>
      <c r="W794" s="311"/>
      <c r="X794" s="628"/>
    </row>
    <row r="795" spans="1:24" ht="31.5" customHeight="1">
      <c r="A795" s="308">
        <v>774</v>
      </c>
      <c r="B795" s="679" t="s">
        <v>2444</v>
      </c>
      <c r="C795" s="738" t="s">
        <v>882</v>
      </c>
      <c r="D795" s="783">
        <v>25</v>
      </c>
      <c r="E795" s="784" t="s">
        <v>691</v>
      </c>
      <c r="F795" s="310" t="s">
        <v>882</v>
      </c>
      <c r="G795" s="716"/>
      <c r="H795" s="308"/>
      <c r="I795" s="308" t="s">
        <v>709</v>
      </c>
      <c r="J795" s="308"/>
      <c r="K795" s="308"/>
      <c r="L795" s="308" t="s">
        <v>709</v>
      </c>
      <c r="M795" s="308"/>
      <c r="N795" s="308"/>
      <c r="O795" s="308"/>
      <c r="P795" s="308"/>
      <c r="Q795" s="308"/>
      <c r="R795" s="308" t="s">
        <v>709</v>
      </c>
      <c r="S795" s="721" t="s">
        <v>2445</v>
      </c>
      <c r="T795" s="311"/>
      <c r="U795" s="308"/>
      <c r="V795" s="311"/>
      <c r="W795" s="311"/>
      <c r="X795" s="628"/>
    </row>
    <row r="796" spans="1:24" ht="31.5" customHeight="1">
      <c r="A796" s="308">
        <v>775</v>
      </c>
      <c r="B796" s="679" t="s">
        <v>1038</v>
      </c>
      <c r="C796" s="738" t="s">
        <v>882</v>
      </c>
      <c r="D796" s="783">
        <v>31</v>
      </c>
      <c r="E796" s="784" t="s">
        <v>691</v>
      </c>
      <c r="F796" s="310" t="s">
        <v>882</v>
      </c>
      <c r="G796" s="716"/>
      <c r="H796" s="308"/>
      <c r="I796" s="308" t="s">
        <v>709</v>
      </c>
      <c r="J796" s="308"/>
      <c r="K796" s="308"/>
      <c r="L796" s="308" t="s">
        <v>709</v>
      </c>
      <c r="M796" s="308"/>
      <c r="N796" s="308"/>
      <c r="O796" s="308"/>
      <c r="P796" s="308"/>
      <c r="Q796" s="308"/>
      <c r="R796" s="308" t="s">
        <v>709</v>
      </c>
      <c r="S796" s="721" t="s">
        <v>2445</v>
      </c>
      <c r="T796" s="311"/>
      <c r="U796" s="308"/>
      <c r="V796" s="311"/>
      <c r="W796" s="311"/>
      <c r="X796" s="628"/>
    </row>
    <row r="797" spans="1:24" ht="31.5" customHeight="1">
      <c r="A797" s="308">
        <v>776</v>
      </c>
      <c r="B797" s="679" t="s">
        <v>1851</v>
      </c>
      <c r="C797" s="738" t="s">
        <v>882</v>
      </c>
      <c r="D797" s="783">
        <v>35</v>
      </c>
      <c r="E797" s="784" t="s">
        <v>691</v>
      </c>
      <c r="F797" s="310" t="s">
        <v>882</v>
      </c>
      <c r="G797" s="716"/>
      <c r="H797" s="308"/>
      <c r="I797" s="308" t="s">
        <v>709</v>
      </c>
      <c r="J797" s="308"/>
      <c r="K797" s="308"/>
      <c r="L797" s="308" t="s">
        <v>709</v>
      </c>
      <c r="M797" s="308"/>
      <c r="N797" s="308"/>
      <c r="O797" s="308"/>
      <c r="P797" s="308"/>
      <c r="Q797" s="308"/>
      <c r="R797" s="308" t="s">
        <v>709</v>
      </c>
      <c r="S797" s="721" t="s">
        <v>2445</v>
      </c>
      <c r="T797" s="311"/>
      <c r="U797" s="308"/>
      <c r="V797" s="311"/>
      <c r="W797" s="311"/>
      <c r="X797" s="628"/>
    </row>
    <row r="798" spans="1:24" ht="31.5" customHeight="1">
      <c r="A798" s="308">
        <v>777</v>
      </c>
      <c r="B798" s="679" t="s">
        <v>2446</v>
      </c>
      <c r="C798" s="738" t="s">
        <v>882</v>
      </c>
      <c r="D798" s="783">
        <v>34</v>
      </c>
      <c r="E798" s="784" t="s">
        <v>691</v>
      </c>
      <c r="F798" s="310" t="s">
        <v>882</v>
      </c>
      <c r="G798" s="716"/>
      <c r="H798" s="308"/>
      <c r="I798" s="308" t="s">
        <v>709</v>
      </c>
      <c r="J798" s="308"/>
      <c r="K798" s="308"/>
      <c r="L798" s="308" t="s">
        <v>709</v>
      </c>
      <c r="M798" s="308"/>
      <c r="N798" s="308"/>
      <c r="O798" s="308"/>
      <c r="P798" s="308"/>
      <c r="Q798" s="308"/>
      <c r="R798" s="308" t="s">
        <v>709</v>
      </c>
      <c r="S798" s="721" t="s">
        <v>2445</v>
      </c>
      <c r="T798" s="311"/>
      <c r="U798" s="308"/>
      <c r="V798" s="311"/>
      <c r="W798" s="311"/>
      <c r="X798" s="628"/>
    </row>
    <row r="799" spans="1:24" ht="31.5" customHeight="1">
      <c r="A799" s="308">
        <v>778</v>
      </c>
      <c r="B799" s="679" t="s">
        <v>1037</v>
      </c>
      <c r="C799" s="738" t="s">
        <v>882</v>
      </c>
      <c r="D799" s="783">
        <v>23</v>
      </c>
      <c r="E799" s="784" t="s">
        <v>691</v>
      </c>
      <c r="F799" s="310" t="s">
        <v>882</v>
      </c>
      <c r="G799" s="716"/>
      <c r="H799" s="308"/>
      <c r="I799" s="308" t="s">
        <v>709</v>
      </c>
      <c r="J799" s="308"/>
      <c r="K799" s="308"/>
      <c r="L799" s="308" t="s">
        <v>709</v>
      </c>
      <c r="M799" s="308"/>
      <c r="N799" s="308"/>
      <c r="O799" s="308"/>
      <c r="P799" s="308"/>
      <c r="Q799" s="308"/>
      <c r="R799" s="308" t="s">
        <v>709</v>
      </c>
      <c r="S799" s="721" t="s">
        <v>2445</v>
      </c>
      <c r="T799" s="311"/>
      <c r="U799" s="308"/>
      <c r="V799" s="311"/>
      <c r="W799" s="311"/>
      <c r="X799" s="628"/>
    </row>
    <row r="800" spans="1:24" ht="31.5" customHeight="1">
      <c r="A800" s="308">
        <v>779</v>
      </c>
      <c r="B800" s="679" t="s">
        <v>2447</v>
      </c>
      <c r="C800" s="738" t="s">
        <v>882</v>
      </c>
      <c r="D800" s="783">
        <v>27</v>
      </c>
      <c r="E800" s="784" t="s">
        <v>691</v>
      </c>
      <c r="F800" s="310" t="s">
        <v>882</v>
      </c>
      <c r="G800" s="716"/>
      <c r="H800" s="308"/>
      <c r="I800" s="308" t="s">
        <v>709</v>
      </c>
      <c r="J800" s="308"/>
      <c r="K800" s="308"/>
      <c r="L800" s="308" t="s">
        <v>709</v>
      </c>
      <c r="M800" s="308"/>
      <c r="N800" s="308"/>
      <c r="O800" s="308"/>
      <c r="P800" s="308"/>
      <c r="Q800" s="308"/>
      <c r="R800" s="308" t="s">
        <v>709</v>
      </c>
      <c r="S800" s="721" t="s">
        <v>2445</v>
      </c>
      <c r="T800" s="311"/>
      <c r="U800" s="308"/>
      <c r="V800" s="311"/>
      <c r="W800" s="311"/>
      <c r="X800" s="628"/>
    </row>
    <row r="801" spans="1:24" ht="31.5" customHeight="1">
      <c r="A801" s="308">
        <v>780</v>
      </c>
      <c r="B801" s="679" t="s">
        <v>1853</v>
      </c>
      <c r="C801" s="738" t="s">
        <v>882</v>
      </c>
      <c r="D801" s="783">
        <v>47</v>
      </c>
      <c r="E801" s="784" t="s">
        <v>691</v>
      </c>
      <c r="F801" s="310" t="s">
        <v>882</v>
      </c>
      <c r="G801" s="716"/>
      <c r="H801" s="308"/>
      <c r="I801" s="308" t="s">
        <v>709</v>
      </c>
      <c r="J801" s="308"/>
      <c r="K801" s="308"/>
      <c r="L801" s="308" t="s">
        <v>709</v>
      </c>
      <c r="M801" s="308"/>
      <c r="N801" s="308"/>
      <c r="O801" s="308"/>
      <c r="P801" s="308"/>
      <c r="Q801" s="308"/>
      <c r="R801" s="308" t="s">
        <v>709</v>
      </c>
      <c r="S801" s="721" t="s">
        <v>2445</v>
      </c>
      <c r="T801" s="311"/>
      <c r="U801" s="308"/>
      <c r="V801" s="311"/>
      <c r="W801" s="311"/>
      <c r="X801" s="628"/>
    </row>
    <row r="802" spans="1:24" ht="31.5" customHeight="1">
      <c r="A802" s="308">
        <v>781</v>
      </c>
      <c r="B802" s="679" t="s">
        <v>1054</v>
      </c>
      <c r="C802" s="738" t="s">
        <v>882</v>
      </c>
      <c r="D802" s="783">
        <v>29</v>
      </c>
      <c r="E802" s="784" t="s">
        <v>691</v>
      </c>
      <c r="F802" s="310" t="s">
        <v>882</v>
      </c>
      <c r="G802" s="716"/>
      <c r="H802" s="308"/>
      <c r="I802" s="308" t="s">
        <v>709</v>
      </c>
      <c r="J802" s="308"/>
      <c r="K802" s="308"/>
      <c r="L802" s="308" t="s">
        <v>709</v>
      </c>
      <c r="M802" s="308"/>
      <c r="N802" s="308"/>
      <c r="O802" s="308"/>
      <c r="P802" s="308"/>
      <c r="Q802" s="308"/>
      <c r="R802" s="308" t="s">
        <v>709</v>
      </c>
      <c r="S802" s="721" t="s">
        <v>2445</v>
      </c>
      <c r="T802" s="311"/>
      <c r="U802" s="308"/>
      <c r="V802" s="311"/>
      <c r="W802" s="311"/>
      <c r="X802" s="628"/>
    </row>
    <row r="803" spans="1:24" ht="31.5" customHeight="1">
      <c r="A803" s="308">
        <v>782</v>
      </c>
      <c r="B803" s="679" t="s">
        <v>1039</v>
      </c>
      <c r="C803" s="738" t="s">
        <v>882</v>
      </c>
      <c r="D803" s="783">
        <v>28</v>
      </c>
      <c r="E803" s="784" t="s">
        <v>691</v>
      </c>
      <c r="F803" s="310" t="s">
        <v>882</v>
      </c>
      <c r="G803" s="716"/>
      <c r="H803" s="308"/>
      <c r="I803" s="308" t="s">
        <v>709</v>
      </c>
      <c r="J803" s="308"/>
      <c r="K803" s="308"/>
      <c r="L803" s="308" t="s">
        <v>709</v>
      </c>
      <c r="M803" s="308"/>
      <c r="N803" s="308"/>
      <c r="O803" s="308"/>
      <c r="P803" s="308"/>
      <c r="Q803" s="308"/>
      <c r="R803" s="308" t="s">
        <v>709</v>
      </c>
      <c r="S803" s="721" t="s">
        <v>2445</v>
      </c>
      <c r="T803" s="311"/>
      <c r="U803" s="308"/>
      <c r="V803" s="311"/>
      <c r="W803" s="311"/>
      <c r="X803" s="628"/>
    </row>
    <row r="804" spans="1:24" ht="31.5" customHeight="1">
      <c r="A804" s="308">
        <v>783</v>
      </c>
      <c r="B804" s="679" t="s">
        <v>941</v>
      </c>
      <c r="C804" s="738" t="s">
        <v>882</v>
      </c>
      <c r="D804" s="783">
        <v>24</v>
      </c>
      <c r="E804" s="784" t="s">
        <v>691</v>
      </c>
      <c r="F804" s="310" t="s">
        <v>882</v>
      </c>
      <c r="G804" s="716"/>
      <c r="H804" s="308"/>
      <c r="I804" s="308" t="s">
        <v>709</v>
      </c>
      <c r="J804" s="308"/>
      <c r="K804" s="308"/>
      <c r="L804" s="308" t="s">
        <v>709</v>
      </c>
      <c r="M804" s="308"/>
      <c r="N804" s="308"/>
      <c r="O804" s="308"/>
      <c r="P804" s="308"/>
      <c r="Q804" s="308"/>
      <c r="R804" s="308" t="s">
        <v>709</v>
      </c>
      <c r="S804" s="721" t="s">
        <v>2445</v>
      </c>
      <c r="T804" s="311"/>
      <c r="U804" s="308"/>
      <c r="V804" s="311"/>
      <c r="W804" s="311"/>
      <c r="X804" s="628"/>
    </row>
    <row r="805" spans="1:24" ht="31.5" customHeight="1">
      <c r="A805" s="308">
        <v>784</v>
      </c>
      <c r="B805" s="679" t="s">
        <v>1040</v>
      </c>
      <c r="C805" s="738" t="s">
        <v>882</v>
      </c>
      <c r="D805" s="783">
        <v>34</v>
      </c>
      <c r="E805" s="784" t="s">
        <v>691</v>
      </c>
      <c r="F805" s="310" t="s">
        <v>882</v>
      </c>
      <c r="G805" s="716"/>
      <c r="H805" s="308"/>
      <c r="I805" s="308" t="s">
        <v>709</v>
      </c>
      <c r="J805" s="308"/>
      <c r="K805" s="308"/>
      <c r="L805" s="308" t="s">
        <v>709</v>
      </c>
      <c r="M805" s="308"/>
      <c r="N805" s="308"/>
      <c r="O805" s="308"/>
      <c r="P805" s="308"/>
      <c r="Q805" s="308"/>
      <c r="R805" s="308" t="s">
        <v>709</v>
      </c>
      <c r="S805" s="721" t="s">
        <v>2445</v>
      </c>
      <c r="T805" s="311"/>
      <c r="U805" s="308"/>
      <c r="V805" s="311"/>
      <c r="W805" s="311"/>
      <c r="X805" s="628"/>
    </row>
    <row r="806" spans="1:24" ht="31.5" customHeight="1">
      <c r="A806" s="308">
        <v>785</v>
      </c>
      <c r="B806" s="679" t="s">
        <v>1041</v>
      </c>
      <c r="C806" s="738" t="s">
        <v>882</v>
      </c>
      <c r="D806" s="783">
        <v>53</v>
      </c>
      <c r="E806" s="784" t="s">
        <v>691</v>
      </c>
      <c r="F806" s="310" t="s">
        <v>882</v>
      </c>
      <c r="G806" s="716"/>
      <c r="H806" s="308"/>
      <c r="I806" s="308" t="s">
        <v>709</v>
      </c>
      <c r="J806" s="308"/>
      <c r="K806" s="308"/>
      <c r="L806" s="308" t="s">
        <v>709</v>
      </c>
      <c r="M806" s="308"/>
      <c r="N806" s="308"/>
      <c r="O806" s="308"/>
      <c r="P806" s="308"/>
      <c r="Q806" s="308"/>
      <c r="R806" s="308" t="s">
        <v>709</v>
      </c>
      <c r="S806" s="721" t="s">
        <v>2445</v>
      </c>
      <c r="T806" s="311"/>
      <c r="U806" s="308"/>
      <c r="V806" s="311"/>
      <c r="W806" s="311"/>
      <c r="X806" s="628"/>
    </row>
    <row r="807" spans="1:24" ht="31.5" customHeight="1">
      <c r="A807" s="308">
        <v>786</v>
      </c>
      <c r="B807" s="679" t="s">
        <v>1042</v>
      </c>
      <c r="C807" s="738" t="s">
        <v>882</v>
      </c>
      <c r="D807" s="783">
        <v>31</v>
      </c>
      <c r="E807" s="784" t="s">
        <v>691</v>
      </c>
      <c r="F807" s="310" t="s">
        <v>882</v>
      </c>
      <c r="G807" s="716"/>
      <c r="H807" s="308"/>
      <c r="I807" s="308" t="s">
        <v>709</v>
      </c>
      <c r="J807" s="308"/>
      <c r="K807" s="308"/>
      <c r="L807" s="308" t="s">
        <v>709</v>
      </c>
      <c r="M807" s="308"/>
      <c r="N807" s="308"/>
      <c r="O807" s="308"/>
      <c r="P807" s="308"/>
      <c r="Q807" s="308"/>
      <c r="R807" s="308" t="s">
        <v>709</v>
      </c>
      <c r="S807" s="721" t="s">
        <v>2445</v>
      </c>
      <c r="T807" s="311"/>
      <c r="U807" s="308"/>
      <c r="V807" s="311"/>
      <c r="W807" s="311"/>
      <c r="X807" s="628"/>
    </row>
    <row r="808" spans="1:24" ht="31.5" customHeight="1">
      <c r="A808" s="308">
        <v>787</v>
      </c>
      <c r="B808" s="679" t="s">
        <v>2448</v>
      </c>
      <c r="C808" s="738" t="s">
        <v>882</v>
      </c>
      <c r="D808" s="783">
        <v>50</v>
      </c>
      <c r="E808" s="784" t="s">
        <v>691</v>
      </c>
      <c r="F808" s="310" t="s">
        <v>882</v>
      </c>
      <c r="G808" s="716"/>
      <c r="H808" s="308"/>
      <c r="I808" s="308" t="s">
        <v>709</v>
      </c>
      <c r="J808" s="308"/>
      <c r="K808" s="308"/>
      <c r="L808" s="308" t="s">
        <v>709</v>
      </c>
      <c r="M808" s="308"/>
      <c r="N808" s="308"/>
      <c r="O808" s="308"/>
      <c r="P808" s="308"/>
      <c r="Q808" s="308"/>
      <c r="R808" s="308" t="s">
        <v>709</v>
      </c>
      <c r="S808" s="721" t="s">
        <v>2445</v>
      </c>
      <c r="T808" s="311"/>
      <c r="U808" s="308"/>
      <c r="V808" s="311"/>
      <c r="W808" s="311"/>
      <c r="X808" s="628"/>
    </row>
    <row r="809" spans="1:24" ht="31.5" customHeight="1">
      <c r="A809" s="308">
        <v>788</v>
      </c>
      <c r="B809" s="679" t="s">
        <v>945</v>
      </c>
      <c r="C809" s="738" t="s">
        <v>882</v>
      </c>
      <c r="D809" s="783">
        <v>40</v>
      </c>
      <c r="E809" s="784" t="s">
        <v>691</v>
      </c>
      <c r="F809" s="310" t="s">
        <v>882</v>
      </c>
      <c r="G809" s="716"/>
      <c r="H809" s="308"/>
      <c r="I809" s="308" t="s">
        <v>709</v>
      </c>
      <c r="J809" s="308"/>
      <c r="K809" s="308"/>
      <c r="L809" s="308" t="s">
        <v>709</v>
      </c>
      <c r="M809" s="308"/>
      <c r="N809" s="308"/>
      <c r="O809" s="308"/>
      <c r="P809" s="308"/>
      <c r="Q809" s="308"/>
      <c r="R809" s="308" t="s">
        <v>709</v>
      </c>
      <c r="S809" s="721" t="s">
        <v>2445</v>
      </c>
      <c r="T809" s="311"/>
      <c r="U809" s="308"/>
      <c r="V809" s="311"/>
      <c r="W809" s="311"/>
      <c r="X809" s="628"/>
    </row>
    <row r="810" spans="1:24" ht="31.5" customHeight="1">
      <c r="A810" s="308">
        <v>789</v>
      </c>
      <c r="B810" s="679" t="s">
        <v>1855</v>
      </c>
      <c r="C810" s="738" t="s">
        <v>882</v>
      </c>
      <c r="D810" s="783">
        <v>40</v>
      </c>
      <c r="E810" s="784" t="s">
        <v>691</v>
      </c>
      <c r="F810" s="310" t="s">
        <v>882</v>
      </c>
      <c r="G810" s="716"/>
      <c r="H810" s="308"/>
      <c r="I810" s="308" t="s">
        <v>709</v>
      </c>
      <c r="J810" s="308"/>
      <c r="K810" s="308"/>
      <c r="L810" s="308" t="s">
        <v>709</v>
      </c>
      <c r="M810" s="308"/>
      <c r="N810" s="308"/>
      <c r="O810" s="308"/>
      <c r="P810" s="308"/>
      <c r="Q810" s="308"/>
      <c r="R810" s="308" t="s">
        <v>709</v>
      </c>
      <c r="S810" s="721" t="s">
        <v>2445</v>
      </c>
      <c r="T810" s="311"/>
      <c r="U810" s="308"/>
      <c r="V810" s="311"/>
      <c r="W810" s="311"/>
      <c r="X810" s="628"/>
    </row>
    <row r="811" spans="1:24" ht="31.5" customHeight="1">
      <c r="A811" s="308">
        <v>790</v>
      </c>
      <c r="B811" s="679" t="s">
        <v>1043</v>
      </c>
      <c r="C811" s="738" t="s">
        <v>882</v>
      </c>
      <c r="D811" s="783">
        <v>47</v>
      </c>
      <c r="E811" s="784" t="s">
        <v>691</v>
      </c>
      <c r="F811" s="310" t="s">
        <v>882</v>
      </c>
      <c r="G811" s="716"/>
      <c r="H811" s="308"/>
      <c r="I811" s="308" t="s">
        <v>709</v>
      </c>
      <c r="J811" s="308"/>
      <c r="K811" s="308"/>
      <c r="L811" s="308" t="s">
        <v>709</v>
      </c>
      <c r="M811" s="308"/>
      <c r="N811" s="308"/>
      <c r="O811" s="308"/>
      <c r="P811" s="308"/>
      <c r="Q811" s="308"/>
      <c r="R811" s="308" t="s">
        <v>709</v>
      </c>
      <c r="S811" s="721" t="s">
        <v>2445</v>
      </c>
      <c r="T811" s="311"/>
      <c r="U811" s="308"/>
      <c r="V811" s="311"/>
      <c r="W811" s="311"/>
      <c r="X811" s="628"/>
    </row>
    <row r="812" spans="1:24" ht="31.5" customHeight="1">
      <c r="A812" s="308">
        <v>791</v>
      </c>
      <c r="B812" s="679" t="s">
        <v>1056</v>
      </c>
      <c r="C812" s="738" t="s">
        <v>882</v>
      </c>
      <c r="D812" s="783">
        <v>24</v>
      </c>
      <c r="E812" s="784" t="s">
        <v>691</v>
      </c>
      <c r="F812" s="310" t="s">
        <v>882</v>
      </c>
      <c r="G812" s="716"/>
      <c r="H812" s="308"/>
      <c r="I812" s="308" t="s">
        <v>709</v>
      </c>
      <c r="J812" s="308"/>
      <c r="K812" s="308"/>
      <c r="L812" s="308" t="s">
        <v>709</v>
      </c>
      <c r="M812" s="308"/>
      <c r="N812" s="308"/>
      <c r="O812" s="308"/>
      <c r="P812" s="308"/>
      <c r="Q812" s="308"/>
      <c r="R812" s="308" t="s">
        <v>709</v>
      </c>
      <c r="S812" s="721" t="s">
        <v>2445</v>
      </c>
      <c r="T812" s="311"/>
      <c r="U812" s="308"/>
      <c r="V812" s="311"/>
      <c r="W812" s="311"/>
      <c r="X812" s="628"/>
    </row>
    <row r="813" spans="1:24" ht="31.5" customHeight="1">
      <c r="A813" s="308">
        <v>792</v>
      </c>
      <c r="B813" s="679" t="s">
        <v>948</v>
      </c>
      <c r="C813" s="738" t="s">
        <v>882</v>
      </c>
      <c r="D813" s="783">
        <v>43</v>
      </c>
      <c r="E813" s="784" t="s">
        <v>691</v>
      </c>
      <c r="F813" s="310" t="s">
        <v>882</v>
      </c>
      <c r="G813" s="716"/>
      <c r="H813" s="308"/>
      <c r="I813" s="308" t="s">
        <v>709</v>
      </c>
      <c r="J813" s="308"/>
      <c r="K813" s="308"/>
      <c r="L813" s="308" t="s">
        <v>709</v>
      </c>
      <c r="M813" s="308"/>
      <c r="N813" s="308"/>
      <c r="O813" s="308"/>
      <c r="P813" s="308"/>
      <c r="Q813" s="308"/>
      <c r="R813" s="308" t="s">
        <v>709</v>
      </c>
      <c r="S813" s="721" t="s">
        <v>2445</v>
      </c>
      <c r="T813" s="311"/>
      <c r="U813" s="308"/>
      <c r="V813" s="311"/>
      <c r="W813" s="311"/>
      <c r="X813" s="628"/>
    </row>
    <row r="814" spans="1:24" ht="31.5" customHeight="1">
      <c r="A814" s="308">
        <v>793</v>
      </c>
      <c r="B814" s="679" t="s">
        <v>2449</v>
      </c>
      <c r="C814" s="738" t="s">
        <v>882</v>
      </c>
      <c r="D814" s="783">
        <v>38</v>
      </c>
      <c r="E814" s="784" t="s">
        <v>691</v>
      </c>
      <c r="F814" s="310" t="s">
        <v>882</v>
      </c>
      <c r="G814" s="716"/>
      <c r="H814" s="308"/>
      <c r="I814" s="308" t="s">
        <v>709</v>
      </c>
      <c r="J814" s="308"/>
      <c r="K814" s="308"/>
      <c r="L814" s="308" t="s">
        <v>709</v>
      </c>
      <c r="M814" s="308"/>
      <c r="N814" s="308"/>
      <c r="O814" s="308"/>
      <c r="P814" s="308"/>
      <c r="Q814" s="308"/>
      <c r="R814" s="308" t="s">
        <v>709</v>
      </c>
      <c r="S814" s="721" t="s">
        <v>2445</v>
      </c>
      <c r="T814" s="311"/>
      <c r="U814" s="308"/>
      <c r="V814" s="311"/>
      <c r="W814" s="311"/>
      <c r="X814" s="628"/>
    </row>
    <row r="815" spans="1:24" ht="31.5" customHeight="1">
      <c r="A815" s="308">
        <v>794</v>
      </c>
      <c r="B815" s="679" t="s">
        <v>949</v>
      </c>
      <c r="C815" s="738" t="s">
        <v>882</v>
      </c>
      <c r="D815" s="783">
        <v>49</v>
      </c>
      <c r="E815" s="784" t="s">
        <v>691</v>
      </c>
      <c r="F815" s="310" t="s">
        <v>882</v>
      </c>
      <c r="G815" s="716"/>
      <c r="H815" s="308"/>
      <c r="I815" s="308" t="s">
        <v>709</v>
      </c>
      <c r="J815" s="308"/>
      <c r="K815" s="308"/>
      <c r="L815" s="308" t="s">
        <v>709</v>
      </c>
      <c r="M815" s="308"/>
      <c r="N815" s="308"/>
      <c r="O815" s="308"/>
      <c r="P815" s="308"/>
      <c r="Q815" s="308"/>
      <c r="R815" s="308" t="s">
        <v>709</v>
      </c>
      <c r="S815" s="721" t="s">
        <v>2445</v>
      </c>
      <c r="T815" s="311"/>
      <c r="U815" s="308"/>
      <c r="V815" s="311"/>
      <c r="W815" s="311"/>
      <c r="X815" s="628"/>
    </row>
    <row r="816" spans="1:24" ht="31.5" customHeight="1">
      <c r="A816" s="308">
        <v>795</v>
      </c>
      <c r="B816" s="679" t="s">
        <v>2450</v>
      </c>
      <c r="C816" s="738" t="s">
        <v>882</v>
      </c>
      <c r="D816" s="783">
        <v>26</v>
      </c>
      <c r="E816" s="784" t="s">
        <v>691</v>
      </c>
      <c r="F816" s="310" t="s">
        <v>882</v>
      </c>
      <c r="G816" s="716"/>
      <c r="H816" s="308"/>
      <c r="I816" s="308" t="s">
        <v>709</v>
      </c>
      <c r="J816" s="308"/>
      <c r="K816" s="308"/>
      <c r="L816" s="308" t="s">
        <v>709</v>
      </c>
      <c r="M816" s="308"/>
      <c r="N816" s="308"/>
      <c r="O816" s="308"/>
      <c r="P816" s="308"/>
      <c r="Q816" s="308"/>
      <c r="R816" s="308" t="s">
        <v>709</v>
      </c>
      <c r="S816" s="721" t="s">
        <v>2445</v>
      </c>
      <c r="T816" s="311"/>
      <c r="U816" s="308"/>
      <c r="V816" s="311"/>
      <c r="W816" s="311"/>
      <c r="X816" s="628"/>
    </row>
    <row r="817" spans="1:24" ht="31.5" customHeight="1">
      <c r="A817" s="308">
        <v>796</v>
      </c>
      <c r="B817" s="679" t="s">
        <v>2451</v>
      </c>
      <c r="C817" s="738" t="s">
        <v>882</v>
      </c>
      <c r="D817" s="783">
        <v>79</v>
      </c>
      <c r="E817" s="784" t="s">
        <v>691</v>
      </c>
      <c r="F817" s="310" t="s">
        <v>882</v>
      </c>
      <c r="G817" s="716"/>
      <c r="H817" s="308"/>
      <c r="I817" s="308" t="s">
        <v>709</v>
      </c>
      <c r="J817" s="308"/>
      <c r="K817" s="308"/>
      <c r="L817" s="308" t="s">
        <v>709</v>
      </c>
      <c r="M817" s="308"/>
      <c r="N817" s="308" t="s">
        <v>709</v>
      </c>
      <c r="O817" s="308"/>
      <c r="P817" s="308"/>
      <c r="Q817" s="308"/>
      <c r="R817" s="308" t="s">
        <v>709</v>
      </c>
      <c r="S817" s="721" t="s">
        <v>2445</v>
      </c>
      <c r="T817" s="311"/>
      <c r="U817" s="308"/>
      <c r="V817" s="311"/>
      <c r="W817" s="311"/>
      <c r="X817" s="628"/>
    </row>
    <row r="818" spans="1:24" ht="31.5" customHeight="1">
      <c r="A818" s="308">
        <v>797</v>
      </c>
      <c r="B818" s="679" t="s">
        <v>950</v>
      </c>
      <c r="C818" s="738" t="s">
        <v>882</v>
      </c>
      <c r="D818" s="783">
        <v>42</v>
      </c>
      <c r="E818" s="784" t="s">
        <v>691</v>
      </c>
      <c r="F818" s="310" t="s">
        <v>882</v>
      </c>
      <c r="G818" s="716"/>
      <c r="H818" s="308"/>
      <c r="I818" s="308" t="s">
        <v>709</v>
      </c>
      <c r="J818" s="308"/>
      <c r="K818" s="308"/>
      <c r="L818" s="308" t="s">
        <v>709</v>
      </c>
      <c r="M818" s="308"/>
      <c r="N818" s="308"/>
      <c r="O818" s="308"/>
      <c r="P818" s="308"/>
      <c r="Q818" s="308"/>
      <c r="R818" s="308" t="s">
        <v>709</v>
      </c>
      <c r="S818" s="721" t="s">
        <v>2445</v>
      </c>
      <c r="T818" s="311"/>
      <c r="U818" s="308"/>
      <c r="V818" s="311"/>
      <c r="W818" s="311"/>
      <c r="X818" s="628"/>
    </row>
    <row r="819" spans="1:24" ht="31.5" customHeight="1">
      <c r="A819" s="308">
        <v>798</v>
      </c>
      <c r="B819" s="679" t="s">
        <v>1856</v>
      </c>
      <c r="C819" s="738" t="s">
        <v>882</v>
      </c>
      <c r="D819" s="783">
        <v>57</v>
      </c>
      <c r="E819" s="784" t="s">
        <v>691</v>
      </c>
      <c r="F819" s="310" t="s">
        <v>882</v>
      </c>
      <c r="G819" s="716"/>
      <c r="H819" s="308"/>
      <c r="I819" s="308" t="s">
        <v>709</v>
      </c>
      <c r="J819" s="308"/>
      <c r="K819" s="308"/>
      <c r="L819" s="308" t="s">
        <v>709</v>
      </c>
      <c r="M819" s="308"/>
      <c r="N819" s="308"/>
      <c r="O819" s="308"/>
      <c r="P819" s="308"/>
      <c r="Q819" s="308"/>
      <c r="R819" s="308" t="s">
        <v>709</v>
      </c>
      <c r="S819" s="721" t="s">
        <v>2445</v>
      </c>
      <c r="T819" s="311"/>
      <c r="U819" s="308"/>
      <c r="V819" s="311"/>
      <c r="W819" s="311"/>
      <c r="X819" s="628"/>
    </row>
    <row r="820" spans="1:24" ht="31.5" customHeight="1">
      <c r="A820" s="308">
        <v>799</v>
      </c>
      <c r="B820" s="679" t="s">
        <v>1044</v>
      </c>
      <c r="C820" s="738" t="s">
        <v>882</v>
      </c>
      <c r="D820" s="783">
        <v>28</v>
      </c>
      <c r="E820" s="784" t="s">
        <v>691</v>
      </c>
      <c r="F820" s="310" t="s">
        <v>882</v>
      </c>
      <c r="G820" s="716"/>
      <c r="H820" s="308"/>
      <c r="I820" s="308" t="s">
        <v>709</v>
      </c>
      <c r="J820" s="308"/>
      <c r="K820" s="308"/>
      <c r="L820" s="308" t="s">
        <v>709</v>
      </c>
      <c r="M820" s="308"/>
      <c r="N820" s="308"/>
      <c r="O820" s="308"/>
      <c r="P820" s="308"/>
      <c r="Q820" s="308"/>
      <c r="R820" s="308" t="s">
        <v>709</v>
      </c>
      <c r="S820" s="721" t="s">
        <v>2445</v>
      </c>
      <c r="T820" s="311"/>
      <c r="U820" s="308"/>
      <c r="V820" s="311"/>
      <c r="W820" s="311"/>
      <c r="X820" s="628"/>
    </row>
    <row r="821" spans="1:24" ht="31.5" customHeight="1">
      <c r="A821" s="308">
        <v>800</v>
      </c>
      <c r="B821" s="679" t="s">
        <v>1857</v>
      </c>
      <c r="C821" s="738" t="s">
        <v>882</v>
      </c>
      <c r="D821" s="783">
        <v>58</v>
      </c>
      <c r="E821" s="784" t="s">
        <v>691</v>
      </c>
      <c r="F821" s="310" t="s">
        <v>882</v>
      </c>
      <c r="G821" s="716"/>
      <c r="H821" s="308"/>
      <c r="I821" s="308" t="s">
        <v>709</v>
      </c>
      <c r="J821" s="308"/>
      <c r="K821" s="308"/>
      <c r="L821" s="308" t="s">
        <v>709</v>
      </c>
      <c r="M821" s="308"/>
      <c r="N821" s="308"/>
      <c r="O821" s="308"/>
      <c r="P821" s="308"/>
      <c r="Q821" s="308"/>
      <c r="R821" s="308" t="s">
        <v>709</v>
      </c>
      <c r="S821" s="721" t="s">
        <v>2445</v>
      </c>
      <c r="T821" s="311"/>
      <c r="U821" s="308"/>
      <c r="V821" s="311"/>
      <c r="W821" s="311"/>
      <c r="X821" s="628"/>
    </row>
    <row r="822" spans="1:24" ht="31.5" customHeight="1">
      <c r="A822" s="308">
        <v>801</v>
      </c>
      <c r="B822" s="679" t="s">
        <v>1057</v>
      </c>
      <c r="C822" s="738" t="s">
        <v>882</v>
      </c>
      <c r="D822" s="783">
        <v>39</v>
      </c>
      <c r="E822" s="784" t="s">
        <v>691</v>
      </c>
      <c r="F822" s="310" t="s">
        <v>882</v>
      </c>
      <c r="G822" s="716"/>
      <c r="H822" s="308"/>
      <c r="I822" s="308" t="s">
        <v>709</v>
      </c>
      <c r="J822" s="308"/>
      <c r="K822" s="308"/>
      <c r="L822" s="308" t="s">
        <v>709</v>
      </c>
      <c r="M822" s="308"/>
      <c r="N822" s="308"/>
      <c r="O822" s="308"/>
      <c r="P822" s="308"/>
      <c r="Q822" s="308"/>
      <c r="R822" s="308" t="s">
        <v>709</v>
      </c>
      <c r="S822" s="721" t="s">
        <v>2445</v>
      </c>
      <c r="T822" s="311"/>
      <c r="U822" s="308"/>
      <c r="V822" s="311"/>
      <c r="W822" s="311"/>
      <c r="X822" s="628"/>
    </row>
    <row r="823" spans="1:24" ht="31.5" customHeight="1">
      <c r="A823" s="308">
        <v>802</v>
      </c>
      <c r="B823" s="679" t="s">
        <v>953</v>
      </c>
      <c r="C823" s="738" t="s">
        <v>882</v>
      </c>
      <c r="D823" s="783">
        <v>46</v>
      </c>
      <c r="E823" s="784" t="s">
        <v>691</v>
      </c>
      <c r="F823" s="310" t="s">
        <v>882</v>
      </c>
      <c r="G823" s="716"/>
      <c r="H823" s="308"/>
      <c r="I823" s="308" t="s">
        <v>709</v>
      </c>
      <c r="J823" s="308"/>
      <c r="K823" s="308"/>
      <c r="L823" s="308" t="s">
        <v>709</v>
      </c>
      <c r="M823" s="308"/>
      <c r="N823" s="308"/>
      <c r="O823" s="308"/>
      <c r="P823" s="308"/>
      <c r="Q823" s="308"/>
      <c r="R823" s="308" t="s">
        <v>709</v>
      </c>
      <c r="S823" s="721" t="s">
        <v>2445</v>
      </c>
      <c r="T823" s="311"/>
      <c r="U823" s="308"/>
      <c r="V823" s="311"/>
      <c r="W823" s="311"/>
      <c r="X823" s="628"/>
    </row>
    <row r="824" spans="1:24" ht="31.5" customHeight="1">
      <c r="A824" s="308">
        <v>803</v>
      </c>
      <c r="B824" s="679" t="s">
        <v>1058</v>
      </c>
      <c r="C824" s="738" t="s">
        <v>882</v>
      </c>
      <c r="D824" s="783">
        <v>21</v>
      </c>
      <c r="E824" s="784" t="s">
        <v>691</v>
      </c>
      <c r="F824" s="310" t="s">
        <v>882</v>
      </c>
      <c r="G824" s="716"/>
      <c r="H824" s="308"/>
      <c r="I824" s="308" t="s">
        <v>709</v>
      </c>
      <c r="J824" s="308"/>
      <c r="K824" s="308"/>
      <c r="L824" s="308" t="s">
        <v>709</v>
      </c>
      <c r="M824" s="308"/>
      <c r="N824" s="308"/>
      <c r="O824" s="308"/>
      <c r="P824" s="308"/>
      <c r="Q824" s="308"/>
      <c r="R824" s="308" t="s">
        <v>709</v>
      </c>
      <c r="S824" s="721" t="s">
        <v>2445</v>
      </c>
      <c r="T824" s="311"/>
      <c r="U824" s="308"/>
      <c r="V824" s="311"/>
      <c r="W824" s="311"/>
      <c r="X824" s="628"/>
    </row>
    <row r="825" spans="1:24" ht="31.5" customHeight="1">
      <c r="A825" s="308">
        <v>804</v>
      </c>
      <c r="B825" s="679" t="s">
        <v>1859</v>
      </c>
      <c r="C825" s="738" t="s">
        <v>882</v>
      </c>
      <c r="D825" s="783">
        <v>23</v>
      </c>
      <c r="E825" s="784" t="s">
        <v>691</v>
      </c>
      <c r="F825" s="310" t="s">
        <v>882</v>
      </c>
      <c r="G825" s="716"/>
      <c r="H825" s="308"/>
      <c r="I825" s="308" t="s">
        <v>709</v>
      </c>
      <c r="J825" s="308"/>
      <c r="K825" s="308"/>
      <c r="L825" s="308" t="s">
        <v>709</v>
      </c>
      <c r="M825" s="308"/>
      <c r="N825" s="308"/>
      <c r="O825" s="308"/>
      <c r="P825" s="308"/>
      <c r="Q825" s="308"/>
      <c r="R825" s="308" t="s">
        <v>709</v>
      </c>
      <c r="S825" s="721" t="s">
        <v>2445</v>
      </c>
      <c r="T825" s="311"/>
      <c r="U825" s="308"/>
      <c r="V825" s="311"/>
      <c r="W825" s="311"/>
      <c r="X825" s="628"/>
    </row>
    <row r="826" spans="1:24" ht="31.5" customHeight="1">
      <c r="A826" s="308">
        <v>805</v>
      </c>
      <c r="B826" s="679" t="s">
        <v>956</v>
      </c>
      <c r="C826" s="738" t="s">
        <v>882</v>
      </c>
      <c r="D826" s="783">
        <v>60</v>
      </c>
      <c r="E826" s="784" t="s">
        <v>691</v>
      </c>
      <c r="F826" s="310" t="s">
        <v>882</v>
      </c>
      <c r="G826" s="716"/>
      <c r="H826" s="308"/>
      <c r="I826" s="308" t="s">
        <v>709</v>
      </c>
      <c r="J826" s="308"/>
      <c r="K826" s="308"/>
      <c r="L826" s="308" t="s">
        <v>709</v>
      </c>
      <c r="M826" s="308"/>
      <c r="N826" s="308" t="s">
        <v>709</v>
      </c>
      <c r="O826" s="308"/>
      <c r="P826" s="308"/>
      <c r="Q826" s="308"/>
      <c r="R826" s="308" t="s">
        <v>709</v>
      </c>
      <c r="S826" s="721" t="s">
        <v>2445</v>
      </c>
      <c r="T826" s="311"/>
      <c r="U826" s="308"/>
      <c r="V826" s="311"/>
      <c r="W826" s="311"/>
      <c r="X826" s="628"/>
    </row>
    <row r="827" spans="1:24" ht="31.5" customHeight="1">
      <c r="A827" s="308">
        <v>806</v>
      </c>
      <c r="B827" s="679" t="s">
        <v>957</v>
      </c>
      <c r="C827" s="738" t="s">
        <v>882</v>
      </c>
      <c r="D827" s="783">
        <v>27</v>
      </c>
      <c r="E827" s="784" t="s">
        <v>691</v>
      </c>
      <c r="F827" s="310" t="s">
        <v>882</v>
      </c>
      <c r="G827" s="716"/>
      <c r="H827" s="308"/>
      <c r="I827" s="308" t="s">
        <v>709</v>
      </c>
      <c r="J827" s="308"/>
      <c r="K827" s="308"/>
      <c r="L827" s="308" t="s">
        <v>709</v>
      </c>
      <c r="M827" s="308"/>
      <c r="N827" s="308"/>
      <c r="O827" s="308"/>
      <c r="P827" s="308"/>
      <c r="Q827" s="308"/>
      <c r="R827" s="308" t="s">
        <v>709</v>
      </c>
      <c r="S827" s="721" t="s">
        <v>2445</v>
      </c>
      <c r="T827" s="311"/>
      <c r="U827" s="308"/>
      <c r="V827" s="311"/>
      <c r="W827" s="311"/>
      <c r="X827" s="628"/>
    </row>
    <row r="828" spans="1:24" ht="31.5" customHeight="1">
      <c r="A828" s="308">
        <v>807</v>
      </c>
      <c r="B828" s="679" t="s">
        <v>958</v>
      </c>
      <c r="C828" s="738" t="s">
        <v>882</v>
      </c>
      <c r="D828" s="783">
        <v>24</v>
      </c>
      <c r="E828" s="784" t="s">
        <v>691</v>
      </c>
      <c r="F828" s="310" t="s">
        <v>882</v>
      </c>
      <c r="G828" s="716"/>
      <c r="H828" s="308"/>
      <c r="I828" s="308" t="s">
        <v>709</v>
      </c>
      <c r="J828" s="308"/>
      <c r="K828" s="308"/>
      <c r="L828" s="308" t="s">
        <v>709</v>
      </c>
      <c r="M828" s="308"/>
      <c r="N828" s="308"/>
      <c r="O828" s="308"/>
      <c r="P828" s="308"/>
      <c r="Q828" s="308"/>
      <c r="R828" s="308" t="s">
        <v>709</v>
      </c>
      <c r="S828" s="721" t="s">
        <v>2445</v>
      </c>
      <c r="T828" s="311"/>
      <c r="U828" s="308"/>
      <c r="V828" s="311"/>
      <c r="W828" s="311"/>
      <c r="X828" s="628"/>
    </row>
    <row r="829" spans="1:24" ht="31.5" customHeight="1">
      <c r="A829" s="308">
        <v>808</v>
      </c>
      <c r="B829" s="679" t="s">
        <v>1770</v>
      </c>
      <c r="C829" s="738" t="s">
        <v>882</v>
      </c>
      <c r="D829" s="783">
        <v>35</v>
      </c>
      <c r="E829" s="784" t="s">
        <v>691</v>
      </c>
      <c r="F829" s="310" t="s">
        <v>882</v>
      </c>
      <c r="G829" s="716"/>
      <c r="H829" s="308"/>
      <c r="I829" s="308" t="s">
        <v>709</v>
      </c>
      <c r="J829" s="308"/>
      <c r="K829" s="308"/>
      <c r="L829" s="308" t="s">
        <v>709</v>
      </c>
      <c r="M829" s="308"/>
      <c r="N829" s="308"/>
      <c r="O829" s="308"/>
      <c r="P829" s="308"/>
      <c r="Q829" s="308"/>
      <c r="R829" s="308" t="s">
        <v>709</v>
      </c>
      <c r="S829" s="721" t="s">
        <v>2445</v>
      </c>
      <c r="T829" s="311"/>
      <c r="U829" s="308"/>
      <c r="V829" s="311"/>
      <c r="W829" s="311"/>
      <c r="X829" s="628"/>
    </row>
    <row r="830" spans="1:24" ht="31.5" customHeight="1">
      <c r="A830" s="308">
        <v>809</v>
      </c>
      <c r="B830" s="679" t="s">
        <v>1780</v>
      </c>
      <c r="C830" s="738" t="s">
        <v>882</v>
      </c>
      <c r="D830" s="783">
        <v>34</v>
      </c>
      <c r="E830" s="784" t="s">
        <v>691</v>
      </c>
      <c r="F830" s="310" t="s">
        <v>882</v>
      </c>
      <c r="G830" s="716"/>
      <c r="H830" s="308"/>
      <c r="I830" s="308" t="s">
        <v>709</v>
      </c>
      <c r="J830" s="308"/>
      <c r="K830" s="308"/>
      <c r="L830" s="308" t="s">
        <v>709</v>
      </c>
      <c r="M830" s="308"/>
      <c r="N830" s="308"/>
      <c r="O830" s="308"/>
      <c r="P830" s="308"/>
      <c r="Q830" s="308"/>
      <c r="R830" s="308" t="s">
        <v>709</v>
      </c>
      <c r="S830" s="721" t="s">
        <v>2445</v>
      </c>
      <c r="T830" s="311"/>
      <c r="U830" s="308"/>
      <c r="V830" s="311"/>
      <c r="W830" s="311"/>
      <c r="X830" s="628"/>
    </row>
    <row r="831" spans="1:24" ht="31.5" customHeight="1">
      <c r="A831" s="308">
        <v>810</v>
      </c>
      <c r="B831" s="679" t="s">
        <v>1060</v>
      </c>
      <c r="C831" s="738" t="s">
        <v>882</v>
      </c>
      <c r="D831" s="783">
        <v>51</v>
      </c>
      <c r="E831" s="784" t="s">
        <v>691</v>
      </c>
      <c r="F831" s="310" t="s">
        <v>882</v>
      </c>
      <c r="G831" s="716"/>
      <c r="H831" s="308"/>
      <c r="I831" s="308" t="s">
        <v>709</v>
      </c>
      <c r="J831" s="308"/>
      <c r="K831" s="308"/>
      <c r="L831" s="308" t="s">
        <v>709</v>
      </c>
      <c r="M831" s="308"/>
      <c r="N831" s="308"/>
      <c r="O831" s="308"/>
      <c r="P831" s="308"/>
      <c r="Q831" s="308"/>
      <c r="R831" s="308" t="s">
        <v>709</v>
      </c>
      <c r="S831" s="721" t="s">
        <v>2445</v>
      </c>
      <c r="T831" s="311"/>
      <c r="U831" s="308"/>
      <c r="V831" s="311"/>
      <c r="W831" s="311"/>
      <c r="X831" s="628"/>
    </row>
    <row r="832" spans="1:24" ht="31.5" customHeight="1">
      <c r="A832" s="308">
        <v>811</v>
      </c>
      <c r="B832" s="679" t="s">
        <v>1788</v>
      </c>
      <c r="C832" s="738" t="s">
        <v>882</v>
      </c>
      <c r="D832" s="783">
        <v>22</v>
      </c>
      <c r="E832" s="784" t="s">
        <v>691</v>
      </c>
      <c r="F832" s="310" t="s">
        <v>882</v>
      </c>
      <c r="G832" s="716"/>
      <c r="H832" s="308"/>
      <c r="I832" s="308" t="s">
        <v>709</v>
      </c>
      <c r="J832" s="308"/>
      <c r="K832" s="308"/>
      <c r="L832" s="308" t="s">
        <v>709</v>
      </c>
      <c r="M832" s="308"/>
      <c r="N832" s="308"/>
      <c r="O832" s="308"/>
      <c r="P832" s="308"/>
      <c r="Q832" s="308"/>
      <c r="R832" s="308" t="s">
        <v>709</v>
      </c>
      <c r="S832" s="721" t="s">
        <v>2445</v>
      </c>
      <c r="T832" s="311"/>
      <c r="U832" s="308"/>
      <c r="V832" s="311"/>
      <c r="W832" s="311"/>
      <c r="X832" s="628"/>
    </row>
    <row r="833" spans="1:24" ht="31.5" customHeight="1">
      <c r="A833" s="308">
        <v>812</v>
      </c>
      <c r="B833" s="679" t="s">
        <v>962</v>
      </c>
      <c r="C833" s="738" t="s">
        <v>882</v>
      </c>
      <c r="D833" s="783">
        <v>25</v>
      </c>
      <c r="E833" s="784" t="s">
        <v>691</v>
      </c>
      <c r="F833" s="310" t="s">
        <v>882</v>
      </c>
      <c r="G833" s="716"/>
      <c r="H833" s="308"/>
      <c r="I833" s="308" t="s">
        <v>709</v>
      </c>
      <c r="J833" s="308"/>
      <c r="K833" s="308"/>
      <c r="L833" s="308" t="s">
        <v>709</v>
      </c>
      <c r="M833" s="308"/>
      <c r="N833" s="308"/>
      <c r="O833" s="308"/>
      <c r="P833" s="308"/>
      <c r="Q833" s="308"/>
      <c r="R833" s="308" t="s">
        <v>709</v>
      </c>
      <c r="S833" s="721" t="s">
        <v>2445</v>
      </c>
      <c r="T833" s="311"/>
      <c r="U833" s="308"/>
      <c r="V833" s="311"/>
      <c r="W833" s="311"/>
      <c r="X833" s="628"/>
    </row>
    <row r="834" spans="1:24" ht="31.5" customHeight="1">
      <c r="A834" s="308">
        <v>813</v>
      </c>
      <c r="B834" s="679" t="s">
        <v>2452</v>
      </c>
      <c r="C834" s="738" t="s">
        <v>882</v>
      </c>
      <c r="D834" s="783">
        <v>29</v>
      </c>
      <c r="E834" s="784" t="s">
        <v>691</v>
      </c>
      <c r="F834" s="310" t="s">
        <v>882</v>
      </c>
      <c r="G834" s="716"/>
      <c r="H834" s="308"/>
      <c r="I834" s="308" t="s">
        <v>709</v>
      </c>
      <c r="J834" s="308"/>
      <c r="K834" s="308"/>
      <c r="L834" s="308" t="s">
        <v>709</v>
      </c>
      <c r="M834" s="308"/>
      <c r="N834" s="308"/>
      <c r="O834" s="308"/>
      <c r="P834" s="308"/>
      <c r="Q834" s="308"/>
      <c r="R834" s="308" t="s">
        <v>709</v>
      </c>
      <c r="S834" s="721" t="s">
        <v>2445</v>
      </c>
      <c r="T834" s="311"/>
      <c r="U834" s="308"/>
      <c r="V834" s="311"/>
      <c r="W834" s="311"/>
      <c r="X834" s="628"/>
    </row>
    <row r="835" spans="1:24" ht="31.5" customHeight="1">
      <c r="A835" s="308">
        <v>814</v>
      </c>
      <c r="B835" s="679" t="s">
        <v>963</v>
      </c>
      <c r="C835" s="738" t="s">
        <v>882</v>
      </c>
      <c r="D835" s="783">
        <v>33</v>
      </c>
      <c r="E835" s="784" t="s">
        <v>691</v>
      </c>
      <c r="F835" s="310" t="s">
        <v>882</v>
      </c>
      <c r="G835" s="716"/>
      <c r="H835" s="308"/>
      <c r="I835" s="308" t="s">
        <v>709</v>
      </c>
      <c r="J835" s="308"/>
      <c r="K835" s="308"/>
      <c r="L835" s="308" t="s">
        <v>709</v>
      </c>
      <c r="M835" s="308"/>
      <c r="N835" s="308"/>
      <c r="O835" s="308"/>
      <c r="P835" s="308"/>
      <c r="Q835" s="308"/>
      <c r="R835" s="308" t="s">
        <v>709</v>
      </c>
      <c r="S835" s="721" t="s">
        <v>2445</v>
      </c>
      <c r="T835" s="311"/>
      <c r="U835" s="308"/>
      <c r="V835" s="311"/>
      <c r="W835" s="311"/>
      <c r="X835" s="628"/>
    </row>
    <row r="836" spans="1:24" ht="31.5" customHeight="1">
      <c r="A836" s="308">
        <v>815</v>
      </c>
      <c r="B836" s="679" t="s">
        <v>1048</v>
      </c>
      <c r="C836" s="738" t="s">
        <v>882</v>
      </c>
      <c r="D836" s="783">
        <v>30</v>
      </c>
      <c r="E836" s="784" t="s">
        <v>691</v>
      </c>
      <c r="F836" s="310" t="s">
        <v>882</v>
      </c>
      <c r="G836" s="716"/>
      <c r="H836" s="308"/>
      <c r="I836" s="308" t="s">
        <v>709</v>
      </c>
      <c r="J836" s="308"/>
      <c r="K836" s="308"/>
      <c r="L836" s="308" t="s">
        <v>709</v>
      </c>
      <c r="M836" s="308"/>
      <c r="N836" s="308"/>
      <c r="O836" s="308"/>
      <c r="P836" s="308"/>
      <c r="Q836" s="308"/>
      <c r="R836" s="308" t="s">
        <v>709</v>
      </c>
      <c r="S836" s="721" t="s">
        <v>2445</v>
      </c>
      <c r="T836" s="311"/>
      <c r="U836" s="308"/>
      <c r="V836" s="311"/>
      <c r="W836" s="311"/>
      <c r="X836" s="628"/>
    </row>
    <row r="837" spans="1:24" ht="31.5" customHeight="1">
      <c r="A837" s="308">
        <v>816</v>
      </c>
      <c r="B837" s="679" t="s">
        <v>1049</v>
      </c>
      <c r="C837" s="738" t="s">
        <v>882</v>
      </c>
      <c r="D837" s="783">
        <v>38</v>
      </c>
      <c r="E837" s="784" t="s">
        <v>691</v>
      </c>
      <c r="F837" s="310" t="s">
        <v>882</v>
      </c>
      <c r="G837" s="716"/>
      <c r="H837" s="308"/>
      <c r="I837" s="308" t="s">
        <v>709</v>
      </c>
      <c r="J837" s="308"/>
      <c r="K837" s="308"/>
      <c r="L837" s="308" t="s">
        <v>709</v>
      </c>
      <c r="M837" s="308"/>
      <c r="N837" s="308"/>
      <c r="O837" s="308"/>
      <c r="P837" s="308"/>
      <c r="Q837" s="308"/>
      <c r="R837" s="308" t="s">
        <v>709</v>
      </c>
      <c r="S837" s="721" t="s">
        <v>2445</v>
      </c>
      <c r="T837" s="311"/>
      <c r="U837" s="308"/>
      <c r="V837" s="311"/>
      <c r="W837" s="311"/>
      <c r="X837" s="628"/>
    </row>
    <row r="838" spans="1:24" ht="31.5" customHeight="1">
      <c r="A838" s="308">
        <v>817</v>
      </c>
      <c r="B838" s="679" t="s">
        <v>966</v>
      </c>
      <c r="C838" s="738" t="s">
        <v>882</v>
      </c>
      <c r="D838" s="783">
        <v>50</v>
      </c>
      <c r="E838" s="784" t="s">
        <v>691</v>
      </c>
      <c r="F838" s="310" t="s">
        <v>882</v>
      </c>
      <c r="G838" s="716"/>
      <c r="H838" s="308"/>
      <c r="I838" s="308" t="s">
        <v>709</v>
      </c>
      <c r="J838" s="308"/>
      <c r="K838" s="308"/>
      <c r="L838" s="308" t="s">
        <v>709</v>
      </c>
      <c r="M838" s="308"/>
      <c r="N838" s="308"/>
      <c r="O838" s="308"/>
      <c r="P838" s="308"/>
      <c r="Q838" s="308"/>
      <c r="R838" s="308" t="s">
        <v>709</v>
      </c>
      <c r="S838" s="721" t="s">
        <v>2445</v>
      </c>
      <c r="T838" s="311"/>
      <c r="U838" s="308"/>
      <c r="V838" s="311"/>
      <c r="W838" s="311"/>
      <c r="X838" s="628"/>
    </row>
    <row r="839" spans="1:24" ht="31.5" customHeight="1">
      <c r="A839" s="308">
        <v>818</v>
      </c>
      <c r="B839" s="679" t="s">
        <v>967</v>
      </c>
      <c r="C839" s="738" t="s">
        <v>882</v>
      </c>
      <c r="D839" s="783">
        <v>31</v>
      </c>
      <c r="E839" s="784" t="s">
        <v>691</v>
      </c>
      <c r="F839" s="310" t="s">
        <v>882</v>
      </c>
      <c r="G839" s="716"/>
      <c r="H839" s="308"/>
      <c r="I839" s="308" t="s">
        <v>709</v>
      </c>
      <c r="J839" s="308"/>
      <c r="K839" s="308"/>
      <c r="L839" s="308" t="s">
        <v>709</v>
      </c>
      <c r="M839" s="308"/>
      <c r="N839" s="308"/>
      <c r="O839" s="308"/>
      <c r="P839" s="308"/>
      <c r="Q839" s="308"/>
      <c r="R839" s="308" t="s">
        <v>709</v>
      </c>
      <c r="S839" s="721" t="s">
        <v>2445</v>
      </c>
      <c r="T839" s="311"/>
      <c r="U839" s="308"/>
      <c r="V839" s="311"/>
      <c r="W839" s="311"/>
      <c r="X839" s="628"/>
    </row>
    <row r="840" spans="1:24" ht="31.5" customHeight="1">
      <c r="A840" s="308">
        <v>819</v>
      </c>
      <c r="B840" s="679" t="s">
        <v>968</v>
      </c>
      <c r="C840" s="738" t="s">
        <v>882</v>
      </c>
      <c r="D840" s="783">
        <v>24</v>
      </c>
      <c r="E840" s="784" t="s">
        <v>691</v>
      </c>
      <c r="F840" s="310" t="s">
        <v>882</v>
      </c>
      <c r="G840" s="716"/>
      <c r="H840" s="308"/>
      <c r="I840" s="308" t="s">
        <v>709</v>
      </c>
      <c r="J840" s="308"/>
      <c r="K840" s="308"/>
      <c r="L840" s="308" t="s">
        <v>709</v>
      </c>
      <c r="M840" s="308"/>
      <c r="N840" s="308"/>
      <c r="O840" s="308"/>
      <c r="P840" s="308"/>
      <c r="Q840" s="308"/>
      <c r="R840" s="308" t="s">
        <v>709</v>
      </c>
      <c r="S840" s="721" t="s">
        <v>2445</v>
      </c>
      <c r="T840" s="311"/>
      <c r="U840" s="308"/>
      <c r="V840" s="311"/>
      <c r="W840" s="311"/>
      <c r="X840" s="628"/>
    </row>
    <row r="841" spans="1:24" ht="31.5" customHeight="1">
      <c r="A841" s="308">
        <v>820</v>
      </c>
      <c r="B841" s="679" t="s">
        <v>969</v>
      </c>
      <c r="C841" s="738" t="s">
        <v>882</v>
      </c>
      <c r="D841" s="783">
        <v>61</v>
      </c>
      <c r="E841" s="784" t="s">
        <v>691</v>
      </c>
      <c r="F841" s="310" t="s">
        <v>882</v>
      </c>
      <c r="G841" s="716"/>
      <c r="H841" s="308"/>
      <c r="I841" s="308" t="s">
        <v>709</v>
      </c>
      <c r="J841" s="308"/>
      <c r="K841" s="308"/>
      <c r="L841" s="308" t="s">
        <v>709</v>
      </c>
      <c r="M841" s="308"/>
      <c r="N841" s="308" t="s">
        <v>709</v>
      </c>
      <c r="O841" s="308"/>
      <c r="P841" s="308"/>
      <c r="Q841" s="308"/>
      <c r="R841" s="308" t="s">
        <v>709</v>
      </c>
      <c r="S841" s="721" t="s">
        <v>2445</v>
      </c>
      <c r="T841" s="311"/>
      <c r="U841" s="308"/>
      <c r="V841" s="311"/>
      <c r="W841" s="311"/>
      <c r="X841" s="628"/>
    </row>
    <row r="842" spans="1:24" ht="31.5" customHeight="1">
      <c r="A842" s="308">
        <v>821</v>
      </c>
      <c r="B842" s="679" t="s">
        <v>1061</v>
      </c>
      <c r="C842" s="738" t="s">
        <v>882</v>
      </c>
      <c r="D842" s="783">
        <v>38</v>
      </c>
      <c r="E842" s="784" t="s">
        <v>691</v>
      </c>
      <c r="F842" s="310" t="s">
        <v>882</v>
      </c>
      <c r="G842" s="716"/>
      <c r="H842" s="308"/>
      <c r="I842" s="308" t="s">
        <v>709</v>
      </c>
      <c r="J842" s="308"/>
      <c r="K842" s="308"/>
      <c r="L842" s="308" t="s">
        <v>709</v>
      </c>
      <c r="M842" s="308"/>
      <c r="N842" s="308"/>
      <c r="O842" s="308"/>
      <c r="P842" s="308"/>
      <c r="Q842" s="308"/>
      <c r="R842" s="308" t="s">
        <v>709</v>
      </c>
      <c r="S842" s="721" t="s">
        <v>2445</v>
      </c>
      <c r="T842" s="311"/>
      <c r="U842" s="308"/>
      <c r="V842" s="311"/>
      <c r="W842" s="311"/>
      <c r="X842" s="628"/>
    </row>
    <row r="843" spans="1:24" ht="31.5" customHeight="1">
      <c r="A843" s="308">
        <v>822</v>
      </c>
      <c r="B843" s="679" t="s">
        <v>972</v>
      </c>
      <c r="C843" s="738" t="s">
        <v>882</v>
      </c>
      <c r="D843" s="783">
        <v>40</v>
      </c>
      <c r="E843" s="784" t="s">
        <v>691</v>
      </c>
      <c r="F843" s="310" t="s">
        <v>882</v>
      </c>
      <c r="G843" s="716"/>
      <c r="H843" s="308"/>
      <c r="I843" s="308" t="s">
        <v>709</v>
      </c>
      <c r="J843" s="308"/>
      <c r="K843" s="308"/>
      <c r="L843" s="308" t="s">
        <v>709</v>
      </c>
      <c r="M843" s="308"/>
      <c r="N843" s="308"/>
      <c r="O843" s="308"/>
      <c r="P843" s="308"/>
      <c r="Q843" s="308"/>
      <c r="R843" s="308" t="s">
        <v>709</v>
      </c>
      <c r="S843" s="721" t="s">
        <v>2445</v>
      </c>
      <c r="T843" s="311"/>
      <c r="U843" s="308"/>
      <c r="V843" s="311"/>
      <c r="W843" s="311"/>
      <c r="X843" s="628"/>
    </row>
    <row r="844" spans="1:24" ht="31.5" customHeight="1">
      <c r="A844" s="308">
        <v>823</v>
      </c>
      <c r="B844" s="679" t="s">
        <v>1797</v>
      </c>
      <c r="C844" s="738" t="s">
        <v>882</v>
      </c>
      <c r="D844" s="783">
        <v>36</v>
      </c>
      <c r="E844" s="784" t="s">
        <v>691</v>
      </c>
      <c r="F844" s="310" t="s">
        <v>882</v>
      </c>
      <c r="G844" s="716"/>
      <c r="H844" s="308"/>
      <c r="I844" s="308" t="s">
        <v>709</v>
      </c>
      <c r="J844" s="308"/>
      <c r="K844" s="308"/>
      <c r="L844" s="308" t="s">
        <v>709</v>
      </c>
      <c r="M844" s="308"/>
      <c r="N844" s="308"/>
      <c r="O844" s="308"/>
      <c r="P844" s="308"/>
      <c r="Q844" s="308"/>
      <c r="R844" s="308"/>
      <c r="S844" s="721" t="s">
        <v>2445</v>
      </c>
      <c r="T844" s="311"/>
      <c r="U844" s="308"/>
      <c r="V844" s="311"/>
      <c r="W844" s="311"/>
      <c r="X844" s="628"/>
    </row>
    <row r="845" spans="1:24" ht="31.5" customHeight="1">
      <c r="A845" s="308">
        <v>824</v>
      </c>
      <c r="B845" s="679" t="s">
        <v>2453</v>
      </c>
      <c r="C845" s="738" t="s">
        <v>882</v>
      </c>
      <c r="D845" s="783">
        <v>24</v>
      </c>
      <c r="E845" s="784" t="s">
        <v>691</v>
      </c>
      <c r="F845" s="310" t="s">
        <v>882</v>
      </c>
      <c r="G845" s="716"/>
      <c r="H845" s="308"/>
      <c r="I845" s="308" t="s">
        <v>709</v>
      </c>
      <c r="J845" s="308"/>
      <c r="K845" s="308"/>
      <c r="L845" s="308" t="s">
        <v>709</v>
      </c>
      <c r="M845" s="308"/>
      <c r="N845" s="308"/>
      <c r="O845" s="308"/>
      <c r="P845" s="308"/>
      <c r="Q845" s="308"/>
      <c r="R845" s="308" t="s">
        <v>709</v>
      </c>
      <c r="S845" s="721" t="s">
        <v>2445</v>
      </c>
      <c r="T845" s="311"/>
      <c r="U845" s="308"/>
      <c r="V845" s="311"/>
      <c r="W845" s="311"/>
      <c r="X845" s="628"/>
    </row>
    <row r="846" spans="1:24" ht="31.5" customHeight="1">
      <c r="A846" s="308">
        <v>825</v>
      </c>
      <c r="B846" s="679" t="s">
        <v>1868</v>
      </c>
      <c r="C846" s="738" t="s">
        <v>882</v>
      </c>
      <c r="D846" s="783">
        <v>51</v>
      </c>
      <c r="E846" s="784" t="s">
        <v>691</v>
      </c>
      <c r="F846" s="310" t="s">
        <v>882</v>
      </c>
      <c r="G846" s="716"/>
      <c r="H846" s="308"/>
      <c r="I846" s="308" t="s">
        <v>709</v>
      </c>
      <c r="J846" s="308"/>
      <c r="K846" s="308"/>
      <c r="L846" s="308" t="s">
        <v>709</v>
      </c>
      <c r="M846" s="308"/>
      <c r="N846" s="308"/>
      <c r="O846" s="308"/>
      <c r="P846" s="308"/>
      <c r="Q846" s="308"/>
      <c r="R846" s="308" t="s">
        <v>709</v>
      </c>
      <c r="S846" s="721" t="s">
        <v>2445</v>
      </c>
      <c r="T846" s="311"/>
      <c r="U846" s="308"/>
      <c r="V846" s="311"/>
      <c r="W846" s="311"/>
      <c r="X846" s="628"/>
    </row>
    <row r="847" spans="1:24" ht="31.5" customHeight="1">
      <c r="A847" s="308">
        <v>826</v>
      </c>
      <c r="B847" s="679" t="s">
        <v>1787</v>
      </c>
      <c r="C847" s="738" t="s">
        <v>882</v>
      </c>
      <c r="D847" s="783">
        <v>45</v>
      </c>
      <c r="E847" s="784" t="s">
        <v>691</v>
      </c>
      <c r="F847" s="310" t="s">
        <v>882</v>
      </c>
      <c r="G847" s="716"/>
      <c r="H847" s="308"/>
      <c r="I847" s="308" t="s">
        <v>709</v>
      </c>
      <c r="J847" s="308"/>
      <c r="K847" s="308"/>
      <c r="L847" s="308" t="s">
        <v>709</v>
      </c>
      <c r="M847" s="308"/>
      <c r="N847" s="308"/>
      <c r="O847" s="308"/>
      <c r="P847" s="308"/>
      <c r="Q847" s="308"/>
      <c r="R847" s="308" t="s">
        <v>709</v>
      </c>
      <c r="S847" s="721" t="s">
        <v>2445</v>
      </c>
      <c r="T847" s="311"/>
      <c r="U847" s="308"/>
      <c r="V847" s="311"/>
      <c r="W847" s="311"/>
      <c r="X847" s="628"/>
    </row>
    <row r="848" spans="1:24" ht="31.5" customHeight="1">
      <c r="A848" s="308">
        <v>827</v>
      </c>
      <c r="B848" s="679" t="s">
        <v>973</v>
      </c>
      <c r="C848" s="738" t="s">
        <v>882</v>
      </c>
      <c r="D848" s="783">
        <v>40</v>
      </c>
      <c r="E848" s="784" t="s">
        <v>691</v>
      </c>
      <c r="F848" s="310" t="s">
        <v>882</v>
      </c>
      <c r="G848" s="716"/>
      <c r="H848" s="308"/>
      <c r="I848" s="308" t="s">
        <v>709</v>
      </c>
      <c r="J848" s="308"/>
      <c r="K848" s="308"/>
      <c r="L848" s="308" t="s">
        <v>709</v>
      </c>
      <c r="M848" s="308"/>
      <c r="N848" s="308"/>
      <c r="O848" s="308"/>
      <c r="P848" s="308"/>
      <c r="Q848" s="308"/>
      <c r="R848" s="308" t="s">
        <v>709</v>
      </c>
      <c r="S848" s="721" t="s">
        <v>2445</v>
      </c>
      <c r="T848" s="311"/>
      <c r="U848" s="308"/>
      <c r="V848" s="311"/>
      <c r="W848" s="311"/>
      <c r="X848" s="628"/>
    </row>
    <row r="849" spans="1:24" ht="31.5" customHeight="1">
      <c r="A849" s="308">
        <v>828</v>
      </c>
      <c r="B849" s="679" t="s">
        <v>1063</v>
      </c>
      <c r="C849" s="738" t="s">
        <v>882</v>
      </c>
      <c r="D849" s="783">
        <v>39</v>
      </c>
      <c r="E849" s="784" t="s">
        <v>691</v>
      </c>
      <c r="F849" s="310" t="s">
        <v>882</v>
      </c>
      <c r="G849" s="716"/>
      <c r="H849" s="308"/>
      <c r="I849" s="308" t="s">
        <v>709</v>
      </c>
      <c r="J849" s="308"/>
      <c r="K849" s="308"/>
      <c r="L849" s="308" t="s">
        <v>709</v>
      </c>
      <c r="M849" s="308"/>
      <c r="N849" s="308"/>
      <c r="O849" s="308"/>
      <c r="P849" s="308"/>
      <c r="Q849" s="308"/>
      <c r="R849" s="308" t="s">
        <v>709</v>
      </c>
      <c r="S849" s="721" t="s">
        <v>2445</v>
      </c>
      <c r="T849" s="311"/>
      <c r="U849" s="308"/>
      <c r="V849" s="311"/>
      <c r="W849" s="311"/>
      <c r="X849" s="628"/>
    </row>
    <row r="850" spans="1:24" ht="31.5" customHeight="1">
      <c r="A850" s="308">
        <v>829</v>
      </c>
      <c r="B850" s="679" t="s">
        <v>2454</v>
      </c>
      <c r="C850" s="738" t="s">
        <v>882</v>
      </c>
      <c r="D850" s="783">
        <v>29</v>
      </c>
      <c r="E850" s="784" t="s">
        <v>691</v>
      </c>
      <c r="F850" s="310" t="s">
        <v>882</v>
      </c>
      <c r="G850" s="716"/>
      <c r="H850" s="308"/>
      <c r="I850" s="308" t="s">
        <v>709</v>
      </c>
      <c r="J850" s="308"/>
      <c r="K850" s="308"/>
      <c r="L850" s="308" t="s">
        <v>709</v>
      </c>
      <c r="M850" s="308"/>
      <c r="N850" s="308"/>
      <c r="O850" s="308"/>
      <c r="P850" s="308"/>
      <c r="Q850" s="308"/>
      <c r="R850" s="308" t="s">
        <v>709</v>
      </c>
      <c r="S850" s="721" t="s">
        <v>2445</v>
      </c>
      <c r="T850" s="311"/>
      <c r="U850" s="308"/>
      <c r="V850" s="311"/>
      <c r="W850" s="311"/>
      <c r="X850" s="628"/>
    </row>
    <row r="851" spans="1:24" ht="31.5" customHeight="1">
      <c r="A851" s="308">
        <v>830</v>
      </c>
      <c r="B851" s="679" t="s">
        <v>975</v>
      </c>
      <c r="C851" s="738" t="s">
        <v>882</v>
      </c>
      <c r="D851" s="783">
        <v>30</v>
      </c>
      <c r="E851" s="784" t="s">
        <v>691</v>
      </c>
      <c r="F851" s="310" t="s">
        <v>882</v>
      </c>
      <c r="G851" s="716"/>
      <c r="H851" s="308"/>
      <c r="I851" s="308" t="s">
        <v>709</v>
      </c>
      <c r="J851" s="308"/>
      <c r="K851" s="308"/>
      <c r="L851" s="308" t="s">
        <v>709</v>
      </c>
      <c r="M851" s="308"/>
      <c r="N851" s="308"/>
      <c r="O851" s="308"/>
      <c r="P851" s="308"/>
      <c r="Q851" s="308"/>
      <c r="R851" s="308" t="s">
        <v>709</v>
      </c>
      <c r="S851" s="721" t="s">
        <v>2445</v>
      </c>
      <c r="T851" s="311"/>
      <c r="U851" s="308"/>
      <c r="V851" s="311"/>
      <c r="W851" s="311"/>
      <c r="X851" s="628"/>
    </row>
    <row r="852" spans="1:24" ht="31.5" customHeight="1">
      <c r="A852" s="308">
        <v>831</v>
      </c>
      <c r="B852" s="679" t="s">
        <v>1779</v>
      </c>
      <c r="C852" s="738" t="s">
        <v>882</v>
      </c>
      <c r="D852" s="783">
        <v>55</v>
      </c>
      <c r="E852" s="784" t="s">
        <v>691</v>
      </c>
      <c r="F852" s="310" t="s">
        <v>882</v>
      </c>
      <c r="G852" s="716"/>
      <c r="H852" s="308"/>
      <c r="I852" s="308" t="s">
        <v>709</v>
      </c>
      <c r="J852" s="308"/>
      <c r="K852" s="308"/>
      <c r="L852" s="308" t="s">
        <v>709</v>
      </c>
      <c r="M852" s="308"/>
      <c r="N852" s="308"/>
      <c r="O852" s="308"/>
      <c r="P852" s="308"/>
      <c r="Q852" s="308"/>
      <c r="R852" s="308" t="s">
        <v>709</v>
      </c>
      <c r="S852" s="721" t="s">
        <v>2445</v>
      </c>
      <c r="T852" s="311"/>
      <c r="U852" s="308"/>
      <c r="V852" s="311"/>
      <c r="W852" s="311"/>
      <c r="X852" s="628"/>
    </row>
    <row r="853" spans="1:24" ht="31.5" customHeight="1">
      <c r="A853" s="308">
        <v>832</v>
      </c>
      <c r="B853" s="679" t="s">
        <v>976</v>
      </c>
      <c r="C853" s="738" t="s">
        <v>882</v>
      </c>
      <c r="D853" s="783">
        <v>20</v>
      </c>
      <c r="E853" s="784" t="s">
        <v>691</v>
      </c>
      <c r="F853" s="310" t="s">
        <v>882</v>
      </c>
      <c r="G853" s="716"/>
      <c r="H853" s="308"/>
      <c r="I853" s="308" t="s">
        <v>709</v>
      </c>
      <c r="J853" s="308"/>
      <c r="K853" s="308"/>
      <c r="L853" s="308" t="s">
        <v>709</v>
      </c>
      <c r="M853" s="308"/>
      <c r="N853" s="308"/>
      <c r="O853" s="308"/>
      <c r="P853" s="308"/>
      <c r="Q853" s="308"/>
      <c r="R853" s="308" t="s">
        <v>709</v>
      </c>
      <c r="S853" s="721" t="s">
        <v>2445</v>
      </c>
      <c r="T853" s="311"/>
      <c r="U853" s="308"/>
      <c r="V853" s="311"/>
      <c r="W853" s="311"/>
      <c r="X853" s="628"/>
    </row>
    <row r="854" spans="1:24" ht="31.5" customHeight="1">
      <c r="A854" s="308">
        <v>833</v>
      </c>
      <c r="B854" s="679" t="s">
        <v>977</v>
      </c>
      <c r="C854" s="738" t="s">
        <v>882</v>
      </c>
      <c r="D854" s="783">
        <v>47</v>
      </c>
      <c r="E854" s="784" t="s">
        <v>691</v>
      </c>
      <c r="F854" s="310" t="s">
        <v>882</v>
      </c>
      <c r="G854" s="716"/>
      <c r="H854" s="308"/>
      <c r="I854" s="308" t="s">
        <v>709</v>
      </c>
      <c r="J854" s="308"/>
      <c r="K854" s="308"/>
      <c r="L854" s="308" t="s">
        <v>709</v>
      </c>
      <c r="M854" s="308"/>
      <c r="N854" s="308"/>
      <c r="O854" s="308"/>
      <c r="P854" s="308"/>
      <c r="Q854" s="308"/>
      <c r="R854" s="308" t="s">
        <v>709</v>
      </c>
      <c r="S854" s="721" t="s">
        <v>2445</v>
      </c>
      <c r="T854" s="311"/>
      <c r="U854" s="308"/>
      <c r="V854" s="311"/>
      <c r="W854" s="311"/>
      <c r="X854" s="628"/>
    </row>
    <row r="855" spans="1:24" ht="31.5" customHeight="1">
      <c r="A855" s="308">
        <v>834</v>
      </c>
      <c r="B855" s="679" t="s">
        <v>978</v>
      </c>
      <c r="C855" s="738" t="s">
        <v>882</v>
      </c>
      <c r="D855" s="783">
        <v>29</v>
      </c>
      <c r="E855" s="784" t="s">
        <v>691</v>
      </c>
      <c r="F855" s="310" t="s">
        <v>882</v>
      </c>
      <c r="G855" s="716"/>
      <c r="H855" s="308"/>
      <c r="I855" s="308" t="s">
        <v>709</v>
      </c>
      <c r="J855" s="308"/>
      <c r="K855" s="308"/>
      <c r="L855" s="308" t="s">
        <v>709</v>
      </c>
      <c r="M855" s="308"/>
      <c r="N855" s="308"/>
      <c r="O855" s="308"/>
      <c r="P855" s="308"/>
      <c r="Q855" s="308"/>
      <c r="R855" s="308" t="s">
        <v>709</v>
      </c>
      <c r="S855" s="721" t="s">
        <v>2445</v>
      </c>
      <c r="T855" s="311"/>
      <c r="U855" s="308"/>
      <c r="V855" s="311"/>
      <c r="W855" s="311"/>
      <c r="X855" s="628"/>
    </row>
    <row r="856" spans="1:24" ht="31.5" customHeight="1">
      <c r="A856" s="308">
        <v>835</v>
      </c>
      <c r="B856" s="679" t="s">
        <v>2455</v>
      </c>
      <c r="C856" s="738" t="s">
        <v>882</v>
      </c>
      <c r="D856" s="783">
        <v>45</v>
      </c>
      <c r="E856" s="784" t="s">
        <v>691</v>
      </c>
      <c r="F856" s="310" t="s">
        <v>882</v>
      </c>
      <c r="G856" s="716"/>
      <c r="H856" s="308"/>
      <c r="I856" s="308" t="s">
        <v>709</v>
      </c>
      <c r="J856" s="308"/>
      <c r="K856" s="308"/>
      <c r="L856" s="308" t="s">
        <v>709</v>
      </c>
      <c r="M856" s="308"/>
      <c r="N856" s="308"/>
      <c r="O856" s="308"/>
      <c r="P856" s="308"/>
      <c r="Q856" s="308"/>
      <c r="R856" s="308" t="s">
        <v>709</v>
      </c>
      <c r="S856" s="721" t="s">
        <v>2445</v>
      </c>
      <c r="T856" s="311"/>
      <c r="U856" s="308"/>
      <c r="V856" s="311"/>
      <c r="W856" s="311"/>
      <c r="X856" s="628"/>
    </row>
    <row r="857" spans="1:24" ht="31.5" customHeight="1">
      <c r="A857" s="308">
        <v>836</v>
      </c>
      <c r="B857" s="679" t="s">
        <v>1872</v>
      </c>
      <c r="C857" s="738" t="s">
        <v>882</v>
      </c>
      <c r="D857" s="783">
        <v>40</v>
      </c>
      <c r="E857" s="784" t="s">
        <v>691</v>
      </c>
      <c r="F857" s="310" t="s">
        <v>882</v>
      </c>
      <c r="G857" s="716"/>
      <c r="H857" s="308"/>
      <c r="I857" s="308" t="s">
        <v>709</v>
      </c>
      <c r="J857" s="308"/>
      <c r="K857" s="308"/>
      <c r="L857" s="308" t="s">
        <v>709</v>
      </c>
      <c r="M857" s="308"/>
      <c r="N857" s="308"/>
      <c r="O857" s="308"/>
      <c r="P857" s="308"/>
      <c r="Q857" s="308"/>
      <c r="R857" s="308" t="s">
        <v>709</v>
      </c>
      <c r="S857" s="721" t="s">
        <v>2445</v>
      </c>
      <c r="T857" s="311"/>
      <c r="U857" s="308"/>
      <c r="V857" s="311"/>
      <c r="W857" s="311"/>
      <c r="X857" s="628"/>
    </row>
    <row r="858" spans="1:24" ht="31.5" customHeight="1">
      <c r="A858" s="308">
        <v>837</v>
      </c>
      <c r="B858" s="679" t="s">
        <v>979</v>
      </c>
      <c r="C858" s="738" t="s">
        <v>882</v>
      </c>
      <c r="D858" s="783">
        <v>40</v>
      </c>
      <c r="E858" s="784" t="s">
        <v>691</v>
      </c>
      <c r="F858" s="310" t="s">
        <v>882</v>
      </c>
      <c r="G858" s="716"/>
      <c r="H858" s="308"/>
      <c r="I858" s="308" t="s">
        <v>709</v>
      </c>
      <c r="J858" s="308"/>
      <c r="K858" s="308"/>
      <c r="L858" s="308" t="s">
        <v>709</v>
      </c>
      <c r="M858" s="308"/>
      <c r="N858" s="308"/>
      <c r="O858" s="308"/>
      <c r="P858" s="308"/>
      <c r="Q858" s="308"/>
      <c r="R858" s="308" t="s">
        <v>709</v>
      </c>
      <c r="S858" s="721" t="s">
        <v>2445</v>
      </c>
      <c r="T858" s="311"/>
      <c r="U858" s="308"/>
      <c r="V858" s="311"/>
      <c r="W858" s="311"/>
      <c r="X858" s="628"/>
    </row>
    <row r="859" spans="1:24" ht="31.5" customHeight="1">
      <c r="A859" s="308">
        <v>838</v>
      </c>
      <c r="B859" s="679" t="s">
        <v>980</v>
      </c>
      <c r="C859" s="738" t="s">
        <v>882</v>
      </c>
      <c r="D859" s="783">
        <v>37</v>
      </c>
      <c r="E859" s="784" t="s">
        <v>691</v>
      </c>
      <c r="F859" s="310" t="s">
        <v>882</v>
      </c>
      <c r="G859" s="716"/>
      <c r="H859" s="308"/>
      <c r="I859" s="308" t="s">
        <v>709</v>
      </c>
      <c r="J859" s="308"/>
      <c r="K859" s="308"/>
      <c r="L859" s="308" t="s">
        <v>709</v>
      </c>
      <c r="M859" s="308"/>
      <c r="N859" s="308"/>
      <c r="O859" s="308"/>
      <c r="P859" s="308"/>
      <c r="Q859" s="308"/>
      <c r="R859" s="308" t="s">
        <v>709</v>
      </c>
      <c r="S859" s="721" t="s">
        <v>2445</v>
      </c>
      <c r="T859" s="311"/>
      <c r="U859" s="308"/>
      <c r="V859" s="311"/>
      <c r="W859" s="311"/>
      <c r="X859" s="628"/>
    </row>
    <row r="860" spans="1:24" ht="31.5" customHeight="1">
      <c r="A860" s="308">
        <v>839</v>
      </c>
      <c r="B860" s="679" t="s">
        <v>1050</v>
      </c>
      <c r="C860" s="738" t="s">
        <v>882</v>
      </c>
      <c r="D860" s="783">
        <v>69</v>
      </c>
      <c r="E860" s="784" t="s">
        <v>691</v>
      </c>
      <c r="F860" s="310" t="s">
        <v>882</v>
      </c>
      <c r="G860" s="716"/>
      <c r="H860" s="308"/>
      <c r="I860" s="308" t="s">
        <v>709</v>
      </c>
      <c r="J860" s="308"/>
      <c r="K860" s="308"/>
      <c r="L860" s="308" t="s">
        <v>709</v>
      </c>
      <c r="M860" s="308"/>
      <c r="N860" s="308" t="s">
        <v>709</v>
      </c>
      <c r="O860" s="308"/>
      <c r="P860" s="308"/>
      <c r="Q860" s="308"/>
      <c r="R860" s="308" t="s">
        <v>709</v>
      </c>
      <c r="S860" s="721" t="s">
        <v>2445</v>
      </c>
      <c r="T860" s="311"/>
      <c r="U860" s="308"/>
      <c r="V860" s="311"/>
      <c r="W860" s="311"/>
      <c r="X860" s="628"/>
    </row>
    <row r="861" spans="1:24" ht="31.5" customHeight="1">
      <c r="A861" s="308">
        <v>840</v>
      </c>
      <c r="B861" s="679" t="s">
        <v>982</v>
      </c>
      <c r="C861" s="738" t="s">
        <v>882</v>
      </c>
      <c r="D861" s="783">
        <v>24</v>
      </c>
      <c r="E861" s="784" t="s">
        <v>691</v>
      </c>
      <c r="F861" s="310" t="s">
        <v>882</v>
      </c>
      <c r="G861" s="716"/>
      <c r="H861" s="308"/>
      <c r="I861" s="308" t="s">
        <v>709</v>
      </c>
      <c r="J861" s="308"/>
      <c r="K861" s="308"/>
      <c r="L861" s="308" t="s">
        <v>709</v>
      </c>
      <c r="M861" s="308"/>
      <c r="N861" s="308"/>
      <c r="O861" s="308"/>
      <c r="P861" s="308"/>
      <c r="Q861" s="308"/>
      <c r="R861" s="308" t="s">
        <v>709</v>
      </c>
      <c r="S861" s="721" t="s">
        <v>2445</v>
      </c>
      <c r="T861" s="311"/>
      <c r="U861" s="308"/>
      <c r="V861" s="311"/>
      <c r="W861" s="311"/>
      <c r="X861" s="628"/>
    </row>
    <row r="862" spans="1:24" ht="31.5" customHeight="1">
      <c r="A862" s="308">
        <v>841</v>
      </c>
      <c r="B862" s="679" t="s">
        <v>983</v>
      </c>
      <c r="C862" s="738" t="s">
        <v>882</v>
      </c>
      <c r="D862" s="783">
        <v>32</v>
      </c>
      <c r="E862" s="784" t="s">
        <v>691</v>
      </c>
      <c r="F862" s="310" t="s">
        <v>882</v>
      </c>
      <c r="G862" s="716"/>
      <c r="H862" s="308"/>
      <c r="I862" s="308" t="s">
        <v>709</v>
      </c>
      <c r="J862" s="308"/>
      <c r="K862" s="308"/>
      <c r="L862" s="308" t="s">
        <v>709</v>
      </c>
      <c r="M862" s="308"/>
      <c r="N862" s="308"/>
      <c r="O862" s="308"/>
      <c r="P862" s="308"/>
      <c r="Q862" s="308"/>
      <c r="R862" s="308" t="s">
        <v>709</v>
      </c>
      <c r="S862" s="721" t="s">
        <v>2445</v>
      </c>
      <c r="T862" s="311"/>
      <c r="U862" s="308"/>
      <c r="V862" s="311"/>
      <c r="W862" s="311"/>
      <c r="X862" s="628"/>
    </row>
    <row r="863" spans="1:24" ht="31.5" customHeight="1">
      <c r="A863" s="308">
        <v>842</v>
      </c>
      <c r="B863" s="679" t="s">
        <v>984</v>
      </c>
      <c r="C863" s="738" t="s">
        <v>882</v>
      </c>
      <c r="D863" s="783">
        <v>30</v>
      </c>
      <c r="E863" s="784" t="s">
        <v>691</v>
      </c>
      <c r="F863" s="310" t="s">
        <v>882</v>
      </c>
      <c r="G863" s="716"/>
      <c r="H863" s="308"/>
      <c r="I863" s="308" t="s">
        <v>709</v>
      </c>
      <c r="J863" s="308"/>
      <c r="K863" s="308"/>
      <c r="L863" s="308" t="s">
        <v>709</v>
      </c>
      <c r="M863" s="308"/>
      <c r="N863" s="308"/>
      <c r="O863" s="308"/>
      <c r="P863" s="308"/>
      <c r="Q863" s="308"/>
      <c r="R863" s="308" t="s">
        <v>709</v>
      </c>
      <c r="S863" s="721" t="s">
        <v>2445</v>
      </c>
      <c r="T863" s="311"/>
      <c r="U863" s="308"/>
      <c r="V863" s="311"/>
      <c r="W863" s="311"/>
      <c r="X863" s="628"/>
    </row>
    <row r="864" spans="1:24" ht="31.5" customHeight="1">
      <c r="A864" s="308">
        <v>843</v>
      </c>
      <c r="B864" s="679" t="s">
        <v>2456</v>
      </c>
      <c r="C864" s="738" t="s">
        <v>882</v>
      </c>
      <c r="D864" s="783">
        <v>20</v>
      </c>
      <c r="E864" s="784" t="s">
        <v>691</v>
      </c>
      <c r="F864" s="310" t="s">
        <v>882</v>
      </c>
      <c r="G864" s="716"/>
      <c r="H864" s="308"/>
      <c r="I864" s="308" t="s">
        <v>709</v>
      </c>
      <c r="J864" s="308"/>
      <c r="K864" s="308"/>
      <c r="L864" s="308" t="s">
        <v>709</v>
      </c>
      <c r="M864" s="308"/>
      <c r="N864" s="308"/>
      <c r="O864" s="308"/>
      <c r="P864" s="308"/>
      <c r="Q864" s="308"/>
      <c r="R864" s="308" t="s">
        <v>709</v>
      </c>
      <c r="S864" s="721" t="s">
        <v>2445</v>
      </c>
      <c r="T864" s="311"/>
      <c r="U864" s="308"/>
      <c r="V864" s="311"/>
      <c r="W864" s="311"/>
      <c r="X864" s="628"/>
    </row>
    <row r="865" spans="1:24" ht="31.5" customHeight="1">
      <c r="A865" s="308">
        <v>844</v>
      </c>
      <c r="B865" s="679" t="s">
        <v>2457</v>
      </c>
      <c r="C865" s="738" t="s">
        <v>882</v>
      </c>
      <c r="D865" s="783">
        <v>26</v>
      </c>
      <c r="E865" s="784" t="s">
        <v>691</v>
      </c>
      <c r="F865" s="310" t="s">
        <v>882</v>
      </c>
      <c r="G865" s="716"/>
      <c r="H865" s="308"/>
      <c r="I865" s="308" t="s">
        <v>709</v>
      </c>
      <c r="J865" s="308"/>
      <c r="K865" s="308"/>
      <c r="L865" s="308" t="s">
        <v>709</v>
      </c>
      <c r="M865" s="308"/>
      <c r="N865" s="308"/>
      <c r="O865" s="308"/>
      <c r="P865" s="308"/>
      <c r="Q865" s="308"/>
      <c r="R865" s="308" t="s">
        <v>709</v>
      </c>
      <c r="S865" s="721" t="s">
        <v>2445</v>
      </c>
      <c r="T865" s="311"/>
      <c r="U865" s="308"/>
      <c r="V865" s="311"/>
      <c r="W865" s="311"/>
      <c r="X865" s="628"/>
    </row>
    <row r="866" spans="1:24" ht="31.5" customHeight="1">
      <c r="A866" s="308">
        <v>845</v>
      </c>
      <c r="B866" s="679" t="s">
        <v>1874</v>
      </c>
      <c r="C866" s="738" t="s">
        <v>882</v>
      </c>
      <c r="D866" s="783">
        <v>39</v>
      </c>
      <c r="E866" s="784" t="s">
        <v>691</v>
      </c>
      <c r="F866" s="310" t="s">
        <v>882</v>
      </c>
      <c r="G866" s="716"/>
      <c r="H866" s="308"/>
      <c r="I866" s="308" t="s">
        <v>709</v>
      </c>
      <c r="J866" s="308"/>
      <c r="K866" s="308"/>
      <c r="L866" s="308" t="s">
        <v>709</v>
      </c>
      <c r="M866" s="308"/>
      <c r="N866" s="308"/>
      <c r="O866" s="308"/>
      <c r="P866" s="308"/>
      <c r="Q866" s="308"/>
      <c r="R866" s="308" t="s">
        <v>709</v>
      </c>
      <c r="S866" s="721" t="s">
        <v>2445</v>
      </c>
      <c r="T866" s="311"/>
      <c r="U866" s="308"/>
      <c r="V866" s="311"/>
      <c r="W866" s="311"/>
      <c r="X866" s="628"/>
    </row>
    <row r="867" spans="1:24" ht="31.5" customHeight="1">
      <c r="A867" s="308">
        <v>846</v>
      </c>
      <c r="B867" s="590" t="s">
        <v>828</v>
      </c>
      <c r="C867" s="309" t="s">
        <v>2458</v>
      </c>
      <c r="D867" s="674">
        <v>33</v>
      </c>
      <c r="E867" s="674" t="s">
        <v>691</v>
      </c>
      <c r="F867" s="310">
        <v>9675772888</v>
      </c>
      <c r="G867" s="716"/>
      <c r="H867" s="308"/>
      <c r="I867" s="308" t="s">
        <v>709</v>
      </c>
      <c r="J867" s="308"/>
      <c r="K867" s="308"/>
      <c r="L867" s="308" t="s">
        <v>709</v>
      </c>
      <c r="M867" s="308"/>
      <c r="N867" s="308"/>
      <c r="O867" s="308"/>
      <c r="P867" s="308" t="s">
        <v>709</v>
      </c>
      <c r="Q867" s="308"/>
      <c r="R867" s="308"/>
      <c r="S867" s="721" t="s">
        <v>817</v>
      </c>
      <c r="T867" s="311" t="s">
        <v>829</v>
      </c>
      <c r="U867" s="308" t="s">
        <v>830</v>
      </c>
      <c r="V867" s="311" t="s">
        <v>853</v>
      </c>
      <c r="W867" s="311" t="s">
        <v>708</v>
      </c>
      <c r="X867" s="628"/>
    </row>
    <row r="868" spans="1:24" ht="31.5" customHeight="1">
      <c r="A868" s="308">
        <v>847</v>
      </c>
      <c r="B868" s="590" t="s">
        <v>831</v>
      </c>
      <c r="C868" s="309" t="s">
        <v>2459</v>
      </c>
      <c r="D868" s="308">
        <v>26</v>
      </c>
      <c r="E868" s="674" t="s">
        <v>691</v>
      </c>
      <c r="F868" s="310">
        <v>9477252349</v>
      </c>
      <c r="G868" s="716"/>
      <c r="H868" s="308"/>
      <c r="I868" s="308" t="s">
        <v>709</v>
      </c>
      <c r="J868" s="308"/>
      <c r="K868" s="308"/>
      <c r="L868" s="308" t="s">
        <v>709</v>
      </c>
      <c r="M868" s="308"/>
      <c r="N868" s="308"/>
      <c r="O868" s="308"/>
      <c r="P868" s="308"/>
      <c r="Q868" s="308"/>
      <c r="R868" s="308" t="s">
        <v>709</v>
      </c>
      <c r="S868" s="721" t="s">
        <v>1119</v>
      </c>
      <c r="T868" s="311" t="s">
        <v>832</v>
      </c>
      <c r="U868" s="308" t="s">
        <v>2460</v>
      </c>
      <c r="V868" s="311"/>
      <c r="W868" s="311"/>
      <c r="X868" s="628"/>
    </row>
    <row r="869" spans="1:24" ht="31.5" customHeight="1">
      <c r="A869" s="308">
        <v>848</v>
      </c>
      <c r="B869" s="590" t="s">
        <v>2461</v>
      </c>
      <c r="C869" s="309" t="s">
        <v>2462</v>
      </c>
      <c r="D869" s="308">
        <v>35</v>
      </c>
      <c r="E869" s="674" t="s">
        <v>691</v>
      </c>
      <c r="F869" s="310">
        <v>9360248926</v>
      </c>
      <c r="G869" s="716"/>
      <c r="H869" s="308"/>
      <c r="I869" s="308" t="s">
        <v>709</v>
      </c>
      <c r="J869" s="308"/>
      <c r="K869" s="308"/>
      <c r="L869" s="308" t="s">
        <v>709</v>
      </c>
      <c r="M869" s="308"/>
      <c r="N869" s="308"/>
      <c r="O869" s="308"/>
      <c r="P869" s="308"/>
      <c r="Q869" s="308"/>
      <c r="R869" s="308" t="s">
        <v>709</v>
      </c>
      <c r="S869" s="721" t="s">
        <v>1564</v>
      </c>
      <c r="T869" s="311" t="s">
        <v>2463</v>
      </c>
      <c r="U869" s="308"/>
      <c r="V869" s="311"/>
      <c r="W869" s="311"/>
      <c r="X869" s="628"/>
    </row>
    <row r="870" spans="1:24" ht="31.5" customHeight="1">
      <c r="A870" s="308">
        <v>849</v>
      </c>
      <c r="B870" s="590" t="s">
        <v>833</v>
      </c>
      <c r="C870" s="309" t="s">
        <v>2464</v>
      </c>
      <c r="D870" s="308">
        <v>20</v>
      </c>
      <c r="E870" s="674" t="s">
        <v>691</v>
      </c>
      <c r="F870" s="310" t="s">
        <v>2465</v>
      </c>
      <c r="G870" s="716"/>
      <c r="H870" s="308"/>
      <c r="I870" s="308"/>
      <c r="J870" s="308"/>
      <c r="K870" s="308"/>
      <c r="L870" s="308" t="s">
        <v>709</v>
      </c>
      <c r="M870" s="308"/>
      <c r="N870" s="308"/>
      <c r="O870" s="308"/>
      <c r="P870" s="308" t="s">
        <v>709</v>
      </c>
      <c r="Q870" s="308"/>
      <c r="R870" s="308"/>
      <c r="S870" s="721" t="s">
        <v>2466</v>
      </c>
      <c r="T870" s="311"/>
      <c r="U870" s="308"/>
      <c r="V870" s="311"/>
      <c r="W870" s="311"/>
      <c r="X870" s="628"/>
    </row>
    <row r="871" spans="1:24" ht="31.5" customHeight="1">
      <c r="A871" s="308">
        <v>850</v>
      </c>
      <c r="B871" s="590" t="s">
        <v>834</v>
      </c>
      <c r="C871" s="309" t="s">
        <v>2467</v>
      </c>
      <c r="D871" s="308">
        <v>75</v>
      </c>
      <c r="E871" s="674" t="s">
        <v>693</v>
      </c>
      <c r="F871" s="310">
        <v>9695711284</v>
      </c>
      <c r="G871" s="716"/>
      <c r="H871" s="308"/>
      <c r="I871" s="308"/>
      <c r="J871" s="308"/>
      <c r="K871" s="308"/>
      <c r="L871" s="308" t="s">
        <v>709</v>
      </c>
      <c r="M871" s="308"/>
      <c r="N871" s="308"/>
      <c r="O871" s="308"/>
      <c r="P871" s="308"/>
      <c r="Q871" s="308"/>
      <c r="R871" s="308" t="s">
        <v>709</v>
      </c>
      <c r="S871" s="721" t="s">
        <v>2468</v>
      </c>
      <c r="T871" s="311"/>
      <c r="U871" s="308"/>
      <c r="V871" s="311"/>
      <c r="W871" s="311"/>
      <c r="X871" s="628"/>
    </row>
    <row r="872" spans="1:24" ht="31.5" customHeight="1">
      <c r="A872" s="308">
        <v>851</v>
      </c>
      <c r="B872" s="590" t="s">
        <v>2469</v>
      </c>
      <c r="C872" s="309" t="s">
        <v>692</v>
      </c>
      <c r="D872" s="308" t="s">
        <v>692</v>
      </c>
      <c r="E872" s="674" t="s">
        <v>691</v>
      </c>
      <c r="F872" s="310" t="s">
        <v>692</v>
      </c>
      <c r="G872" s="716"/>
      <c r="H872" s="308"/>
      <c r="I872" s="308" t="s">
        <v>709</v>
      </c>
      <c r="J872" s="308"/>
      <c r="K872" s="308"/>
      <c r="L872" s="308" t="s">
        <v>709</v>
      </c>
      <c r="M872" s="308"/>
      <c r="N872" s="308"/>
      <c r="O872" s="308"/>
      <c r="P872" s="308"/>
      <c r="Q872" s="308"/>
      <c r="R872" s="308" t="s">
        <v>709</v>
      </c>
      <c r="S872" s="721" t="s">
        <v>2470</v>
      </c>
      <c r="T872" s="311"/>
      <c r="U872" s="308"/>
      <c r="V872" s="311"/>
      <c r="W872" s="311"/>
      <c r="X872" s="628"/>
    </row>
    <row r="873" spans="1:24" ht="31.5" customHeight="1">
      <c r="A873" s="308">
        <v>852</v>
      </c>
      <c r="B873" s="590" t="s">
        <v>2471</v>
      </c>
      <c r="C873" s="309" t="s">
        <v>692</v>
      </c>
      <c r="D873" s="308" t="s">
        <v>692</v>
      </c>
      <c r="E873" s="674" t="s">
        <v>693</v>
      </c>
      <c r="F873" s="310" t="s">
        <v>692</v>
      </c>
      <c r="G873" s="716"/>
      <c r="H873" s="308"/>
      <c r="I873" s="308"/>
      <c r="J873" s="308"/>
      <c r="K873" s="308"/>
      <c r="L873" s="308" t="s">
        <v>709</v>
      </c>
      <c r="M873" s="308"/>
      <c r="N873" s="308"/>
      <c r="O873" s="308"/>
      <c r="P873" s="308" t="s">
        <v>709</v>
      </c>
      <c r="Q873" s="308"/>
      <c r="R873" s="308"/>
      <c r="S873" s="721" t="s">
        <v>817</v>
      </c>
      <c r="T873" s="311" t="s">
        <v>2472</v>
      </c>
      <c r="U873" s="308" t="s">
        <v>718</v>
      </c>
      <c r="V873" s="311" t="s">
        <v>2473</v>
      </c>
      <c r="W873" s="311" t="s">
        <v>2474</v>
      </c>
      <c r="X873" s="628"/>
    </row>
    <row r="874" spans="1:24" ht="31.5" customHeight="1">
      <c r="A874" s="308">
        <v>853</v>
      </c>
      <c r="B874" s="590" t="s">
        <v>2475</v>
      </c>
      <c r="C874" s="309" t="s">
        <v>2476</v>
      </c>
      <c r="D874" s="308">
        <v>73</v>
      </c>
      <c r="E874" s="674" t="s">
        <v>691</v>
      </c>
      <c r="F874" s="309" t="s">
        <v>2476</v>
      </c>
      <c r="G874" s="716"/>
      <c r="H874" s="308"/>
      <c r="I874" s="308" t="s">
        <v>709</v>
      </c>
      <c r="J874" s="308"/>
      <c r="K874" s="308"/>
      <c r="L874" s="308" t="s">
        <v>709</v>
      </c>
      <c r="M874" s="308"/>
      <c r="N874" s="308"/>
      <c r="O874" s="308"/>
      <c r="P874" s="308" t="s">
        <v>709</v>
      </c>
      <c r="Q874" s="308"/>
      <c r="R874" s="308"/>
      <c r="S874" s="721" t="s">
        <v>817</v>
      </c>
      <c r="T874" s="311" t="s">
        <v>1576</v>
      </c>
      <c r="U874" s="308" t="s">
        <v>2477</v>
      </c>
      <c r="V874" s="311" t="s">
        <v>2478</v>
      </c>
      <c r="W874" s="311" t="s">
        <v>872</v>
      </c>
      <c r="X874" s="628"/>
    </row>
    <row r="875" spans="1:24" ht="31.5" customHeight="1">
      <c r="A875" s="308">
        <v>854</v>
      </c>
      <c r="B875" s="590" t="s">
        <v>1522</v>
      </c>
      <c r="C875" s="309" t="s">
        <v>2476</v>
      </c>
      <c r="D875" s="308">
        <v>36</v>
      </c>
      <c r="E875" s="674" t="s">
        <v>691</v>
      </c>
      <c r="F875" s="309" t="s">
        <v>2476</v>
      </c>
      <c r="G875" s="716"/>
      <c r="H875" s="308"/>
      <c r="I875" s="308"/>
      <c r="J875" s="308"/>
      <c r="K875" s="308"/>
      <c r="L875" s="308" t="s">
        <v>709</v>
      </c>
      <c r="M875" s="308"/>
      <c r="N875" s="308"/>
      <c r="O875" s="308"/>
      <c r="P875" s="308" t="s">
        <v>709</v>
      </c>
      <c r="Q875" s="308"/>
      <c r="R875" s="308"/>
      <c r="S875" s="721" t="s">
        <v>817</v>
      </c>
      <c r="T875" s="311" t="s">
        <v>698</v>
      </c>
      <c r="U875" s="308" t="s">
        <v>2479</v>
      </c>
      <c r="V875" s="311" t="s">
        <v>2473</v>
      </c>
      <c r="W875" s="311" t="s">
        <v>916</v>
      </c>
      <c r="X875" s="628"/>
    </row>
    <row r="876" spans="1:24" ht="31.5" customHeight="1">
      <c r="A876" s="308">
        <v>855</v>
      </c>
      <c r="B876" s="590" t="s">
        <v>799</v>
      </c>
      <c r="C876" s="309" t="s">
        <v>2480</v>
      </c>
      <c r="D876" s="308">
        <v>29</v>
      </c>
      <c r="E876" s="674" t="s">
        <v>693</v>
      </c>
      <c r="F876" s="310">
        <v>9093503208</v>
      </c>
      <c r="G876" s="716"/>
      <c r="H876" s="308"/>
      <c r="I876" s="308"/>
      <c r="J876" s="308"/>
      <c r="K876" s="308"/>
      <c r="L876" s="308" t="s">
        <v>709</v>
      </c>
      <c r="M876" s="308"/>
      <c r="N876" s="308"/>
      <c r="O876" s="308"/>
      <c r="P876" s="308" t="s">
        <v>709</v>
      </c>
      <c r="Q876" s="308"/>
      <c r="R876" s="308"/>
      <c r="S876" s="721" t="s">
        <v>817</v>
      </c>
      <c r="T876" s="311" t="s">
        <v>2481</v>
      </c>
      <c r="U876" s="308" t="s">
        <v>801</v>
      </c>
      <c r="V876" s="311" t="s">
        <v>849</v>
      </c>
      <c r="W876" s="311" t="s">
        <v>2482</v>
      </c>
      <c r="X876" s="628"/>
    </row>
    <row r="877" spans="1:24" ht="31.5" customHeight="1">
      <c r="A877" s="308">
        <v>856</v>
      </c>
      <c r="B877" s="590" t="s">
        <v>835</v>
      </c>
      <c r="C877" s="309" t="s">
        <v>2483</v>
      </c>
      <c r="D877" s="308">
        <v>35</v>
      </c>
      <c r="E877" s="674" t="s">
        <v>693</v>
      </c>
      <c r="F877" s="310">
        <v>9970969676</v>
      </c>
      <c r="G877" s="716"/>
      <c r="H877" s="308"/>
      <c r="I877" s="308"/>
      <c r="J877" s="308"/>
      <c r="K877" s="308"/>
      <c r="L877" s="308" t="s">
        <v>709</v>
      </c>
      <c r="M877" s="308"/>
      <c r="N877" s="308"/>
      <c r="O877" s="308"/>
      <c r="P877" s="308" t="s">
        <v>709</v>
      </c>
      <c r="Q877" s="308"/>
      <c r="R877" s="308"/>
      <c r="S877" s="721" t="s">
        <v>817</v>
      </c>
      <c r="T877" s="311" t="s">
        <v>2484</v>
      </c>
      <c r="U877" s="308" t="s">
        <v>836</v>
      </c>
      <c r="V877" s="311" t="s">
        <v>2473</v>
      </c>
      <c r="W877" s="311" t="s">
        <v>2485</v>
      </c>
      <c r="X877" s="628"/>
    </row>
    <row r="878" spans="1:24" ht="31.5" customHeight="1">
      <c r="A878" s="308">
        <v>857</v>
      </c>
      <c r="B878" s="590" t="s">
        <v>797</v>
      </c>
      <c r="C878" s="309" t="s">
        <v>2486</v>
      </c>
      <c r="D878" s="308">
        <v>18</v>
      </c>
      <c r="E878" s="674" t="s">
        <v>691</v>
      </c>
      <c r="F878" s="310">
        <v>9264108356</v>
      </c>
      <c r="G878" s="716"/>
      <c r="H878" s="308"/>
      <c r="I878" s="308" t="s">
        <v>709</v>
      </c>
      <c r="J878" s="308"/>
      <c r="K878" s="308"/>
      <c r="L878" s="308" t="s">
        <v>709</v>
      </c>
      <c r="M878" s="308"/>
      <c r="N878" s="308"/>
      <c r="O878" s="308"/>
      <c r="P878" s="308" t="s">
        <v>709</v>
      </c>
      <c r="Q878" s="308"/>
      <c r="R878" s="308"/>
      <c r="S878" s="721" t="s">
        <v>817</v>
      </c>
      <c r="T878" s="311" t="s">
        <v>811</v>
      </c>
      <c r="U878" s="308" t="s">
        <v>798</v>
      </c>
      <c r="V878" s="311" t="s">
        <v>2473</v>
      </c>
      <c r="W878" s="311" t="s">
        <v>708</v>
      </c>
      <c r="X878" s="628"/>
    </row>
    <row r="879" spans="1:24" ht="31.5" customHeight="1">
      <c r="A879" s="308">
        <v>858</v>
      </c>
      <c r="B879" s="590" t="s">
        <v>2270</v>
      </c>
      <c r="C879" s="309" t="s">
        <v>2271</v>
      </c>
      <c r="D879" s="308">
        <v>32</v>
      </c>
      <c r="E879" s="674" t="s">
        <v>691</v>
      </c>
      <c r="F879" s="308" t="s">
        <v>692</v>
      </c>
      <c r="G879" s="716"/>
      <c r="H879" s="308"/>
      <c r="I879" s="308" t="s">
        <v>709</v>
      </c>
      <c r="J879" s="308"/>
      <c r="K879" s="308"/>
      <c r="L879" s="308" t="s">
        <v>709</v>
      </c>
      <c r="M879" s="308"/>
      <c r="N879" s="308"/>
      <c r="O879" s="308"/>
      <c r="P879" s="308" t="s">
        <v>709</v>
      </c>
      <c r="Q879" s="308"/>
      <c r="R879" s="308"/>
      <c r="S879" s="721" t="s">
        <v>817</v>
      </c>
      <c r="T879" s="311" t="s">
        <v>2272</v>
      </c>
      <c r="U879" s="308" t="s">
        <v>2273</v>
      </c>
      <c r="V879" s="311" t="s">
        <v>863</v>
      </c>
      <c r="W879" s="311" t="s">
        <v>2274</v>
      </c>
      <c r="X879" s="628"/>
    </row>
    <row r="880" spans="1:24" ht="31.5" customHeight="1">
      <c r="A880" s="308">
        <v>859</v>
      </c>
      <c r="B880" s="590" t="s">
        <v>790</v>
      </c>
      <c r="C880" s="309" t="s">
        <v>2487</v>
      </c>
      <c r="D880" s="308">
        <v>39</v>
      </c>
      <c r="E880" s="674" t="s">
        <v>693</v>
      </c>
      <c r="F880" s="310">
        <v>9565495353</v>
      </c>
      <c r="G880" s="716"/>
      <c r="H880" s="308"/>
      <c r="I880" s="308"/>
      <c r="J880" s="308"/>
      <c r="K880" s="308"/>
      <c r="L880" s="308" t="s">
        <v>709</v>
      </c>
      <c r="M880" s="308"/>
      <c r="N880" s="308"/>
      <c r="O880" s="308"/>
      <c r="P880" s="308" t="s">
        <v>709</v>
      </c>
      <c r="Q880" s="308"/>
      <c r="R880" s="308"/>
      <c r="S880" s="721" t="s">
        <v>817</v>
      </c>
      <c r="T880" s="311" t="s">
        <v>791</v>
      </c>
      <c r="U880" s="308" t="s">
        <v>795</v>
      </c>
      <c r="V880" s="311" t="s">
        <v>2473</v>
      </c>
      <c r="W880" s="311" t="s">
        <v>2488</v>
      </c>
      <c r="X880" s="628"/>
    </row>
    <row r="881" spans="1:24" ht="31.5" customHeight="1">
      <c r="A881" s="308">
        <v>860</v>
      </c>
      <c r="B881" s="590" t="s">
        <v>1181</v>
      </c>
      <c r="C881" s="309" t="s">
        <v>2436</v>
      </c>
      <c r="D881" s="308">
        <v>29</v>
      </c>
      <c r="E881" s="674" t="s">
        <v>693</v>
      </c>
      <c r="F881" s="310">
        <v>9464539496</v>
      </c>
      <c r="G881" s="716"/>
      <c r="H881" s="308"/>
      <c r="I881" s="308"/>
      <c r="J881" s="308"/>
      <c r="K881" s="308"/>
      <c r="L881" s="308" t="s">
        <v>709</v>
      </c>
      <c r="M881" s="308"/>
      <c r="N881" s="308"/>
      <c r="O881" s="308"/>
      <c r="P881" s="308" t="s">
        <v>709</v>
      </c>
      <c r="Q881" s="308"/>
      <c r="R881" s="308"/>
      <c r="S881" s="721" t="s">
        <v>817</v>
      </c>
      <c r="T881" s="311" t="s">
        <v>703</v>
      </c>
      <c r="U881" s="308" t="s">
        <v>704</v>
      </c>
      <c r="V881" s="311" t="s">
        <v>2473</v>
      </c>
      <c r="W881" s="311" t="s">
        <v>705</v>
      </c>
      <c r="X881" s="628"/>
    </row>
    <row r="882" spans="1:24" ht="31.5" customHeight="1">
      <c r="A882" s="308">
        <v>861</v>
      </c>
      <c r="B882" s="590" t="s">
        <v>825</v>
      </c>
      <c r="C882" s="309" t="s">
        <v>2489</v>
      </c>
      <c r="D882" s="308" t="s">
        <v>692</v>
      </c>
      <c r="E882" s="674" t="s">
        <v>693</v>
      </c>
      <c r="F882" s="310" t="s">
        <v>2282</v>
      </c>
      <c r="G882" s="716"/>
      <c r="H882" s="308"/>
      <c r="I882" s="308"/>
      <c r="J882" s="308"/>
      <c r="K882" s="308"/>
      <c r="L882" s="308" t="s">
        <v>709</v>
      </c>
      <c r="M882" s="308"/>
      <c r="N882" s="308"/>
      <c r="O882" s="308"/>
      <c r="P882" s="308" t="s">
        <v>709</v>
      </c>
      <c r="Q882" s="308"/>
      <c r="R882" s="308"/>
      <c r="S882" s="721" t="s">
        <v>817</v>
      </c>
      <c r="T882" s="311" t="s">
        <v>2283</v>
      </c>
      <c r="U882" s="308" t="s">
        <v>2284</v>
      </c>
      <c r="V882" s="311" t="s">
        <v>863</v>
      </c>
      <c r="W882" s="311" t="s">
        <v>700</v>
      </c>
      <c r="X882" s="628"/>
    </row>
    <row r="883" spans="1:24" ht="31.5" customHeight="1">
      <c r="A883" s="308">
        <v>862</v>
      </c>
      <c r="B883" s="590" t="s">
        <v>821</v>
      </c>
      <c r="C883" s="309" t="s">
        <v>2257</v>
      </c>
      <c r="D883" s="308" t="s">
        <v>692</v>
      </c>
      <c r="E883" s="674" t="s">
        <v>693</v>
      </c>
      <c r="F883" s="308" t="s">
        <v>692</v>
      </c>
      <c r="G883" s="716"/>
      <c r="H883" s="308"/>
      <c r="I883" s="308"/>
      <c r="J883" s="308"/>
      <c r="K883" s="308"/>
      <c r="L883" s="308" t="s">
        <v>709</v>
      </c>
      <c r="M883" s="308"/>
      <c r="N883" s="308"/>
      <c r="O883" s="308"/>
      <c r="P883" s="308" t="s">
        <v>709</v>
      </c>
      <c r="Q883" s="308"/>
      <c r="R883" s="308"/>
      <c r="S883" s="721" t="s">
        <v>817</v>
      </c>
      <c r="T883" s="590" t="s">
        <v>2265</v>
      </c>
      <c r="U883" s="308" t="s">
        <v>822</v>
      </c>
      <c r="V883" s="311" t="s">
        <v>823</v>
      </c>
      <c r="W883" s="311" t="s">
        <v>700</v>
      </c>
      <c r="X883" s="628"/>
    </row>
    <row r="884" spans="1:24" ht="31.5" customHeight="1">
      <c r="A884" s="308">
        <v>863</v>
      </c>
      <c r="B884" s="590" t="s">
        <v>2490</v>
      </c>
      <c r="C884" s="309" t="s">
        <v>2491</v>
      </c>
      <c r="D884" s="308">
        <v>37</v>
      </c>
      <c r="E884" s="674" t="s">
        <v>691</v>
      </c>
      <c r="F884" s="310">
        <v>9055161380</v>
      </c>
      <c r="G884" s="716"/>
      <c r="H884" s="308"/>
      <c r="I884" s="308" t="s">
        <v>709</v>
      </c>
      <c r="J884" s="308"/>
      <c r="K884" s="308"/>
      <c r="L884" s="308" t="s">
        <v>709</v>
      </c>
      <c r="M884" s="308"/>
      <c r="N884" s="308"/>
      <c r="O884" s="308"/>
      <c r="P884" s="308" t="s">
        <v>709</v>
      </c>
      <c r="Q884" s="308"/>
      <c r="R884" s="308"/>
      <c r="S884" s="721" t="s">
        <v>817</v>
      </c>
      <c r="T884" s="311" t="s">
        <v>1600</v>
      </c>
      <c r="U884" s="308">
        <v>115632</v>
      </c>
      <c r="V884" s="311" t="s">
        <v>863</v>
      </c>
      <c r="W884" s="311" t="s">
        <v>1197</v>
      </c>
      <c r="X884" s="628"/>
    </row>
    <row r="885" spans="1:24" ht="31.5" customHeight="1">
      <c r="A885" s="308">
        <v>864</v>
      </c>
      <c r="B885" s="590" t="s">
        <v>2492</v>
      </c>
      <c r="C885" s="309" t="s">
        <v>2493</v>
      </c>
      <c r="D885" s="308">
        <v>37</v>
      </c>
      <c r="E885" s="674" t="s">
        <v>691</v>
      </c>
      <c r="F885" s="310">
        <v>9053658454</v>
      </c>
      <c r="G885" s="716"/>
      <c r="H885" s="308"/>
      <c r="I885" s="308" t="s">
        <v>709</v>
      </c>
      <c r="J885" s="308"/>
      <c r="K885" s="308"/>
      <c r="L885" s="308" t="s">
        <v>709</v>
      </c>
      <c r="M885" s="308"/>
      <c r="N885" s="308"/>
      <c r="O885" s="308"/>
      <c r="P885" s="308"/>
      <c r="Q885" s="308" t="s">
        <v>709</v>
      </c>
      <c r="R885" s="308"/>
      <c r="S885" s="721" t="s">
        <v>817</v>
      </c>
      <c r="T885" s="311" t="s">
        <v>1025</v>
      </c>
      <c r="U885" s="308" t="s">
        <v>2494</v>
      </c>
      <c r="V885" s="311" t="s">
        <v>823</v>
      </c>
      <c r="W885" s="311" t="s">
        <v>2495</v>
      </c>
      <c r="X885" s="628"/>
    </row>
    <row r="886" spans="1:24" ht="31.5" customHeight="1">
      <c r="A886" s="308">
        <v>865</v>
      </c>
      <c r="B886" s="707" t="s">
        <v>2496</v>
      </c>
      <c r="C886" s="311" t="s">
        <v>2497</v>
      </c>
      <c r="D886" s="308">
        <v>27</v>
      </c>
      <c r="E886" s="308" t="s">
        <v>691</v>
      </c>
      <c r="F886" s="310" t="s">
        <v>2498</v>
      </c>
      <c r="G886" s="719"/>
      <c r="H886" s="308"/>
      <c r="I886" s="308" t="s">
        <v>709</v>
      </c>
      <c r="J886" s="308"/>
      <c r="K886" s="308"/>
      <c r="L886" s="308" t="s">
        <v>709</v>
      </c>
      <c r="M886" s="308"/>
      <c r="N886" s="308"/>
      <c r="O886" s="308"/>
      <c r="P886" s="308"/>
      <c r="Q886" s="308"/>
      <c r="R886" s="308" t="s">
        <v>709</v>
      </c>
      <c r="S886" s="717" t="s">
        <v>1637</v>
      </c>
      <c r="T886" s="308"/>
      <c r="U886" s="308"/>
      <c r="V886" s="308"/>
      <c r="W886" s="752"/>
      <c r="X886" s="628"/>
    </row>
    <row r="887" spans="1:24" ht="31.5" customHeight="1">
      <c r="A887" s="308">
        <v>866</v>
      </c>
      <c r="B887" s="707" t="s">
        <v>2499</v>
      </c>
      <c r="C887" s="311" t="s">
        <v>2500</v>
      </c>
      <c r="D887" s="308">
        <v>45</v>
      </c>
      <c r="E887" s="308" t="s">
        <v>691</v>
      </c>
      <c r="F887" s="310" t="s">
        <v>2501</v>
      </c>
      <c r="G887" s="719"/>
      <c r="H887" s="308"/>
      <c r="I887" s="308" t="s">
        <v>709</v>
      </c>
      <c r="J887" s="308"/>
      <c r="K887" s="308"/>
      <c r="L887" s="308" t="s">
        <v>709</v>
      </c>
      <c r="M887" s="308"/>
      <c r="N887" s="308"/>
      <c r="O887" s="308"/>
      <c r="P887" s="308"/>
      <c r="Q887" s="308"/>
      <c r="R887" s="308" t="s">
        <v>709</v>
      </c>
      <c r="S887" s="717" t="s">
        <v>1637</v>
      </c>
      <c r="T887" s="308"/>
      <c r="U887" s="308"/>
      <c r="V887" s="308"/>
      <c r="W887" s="752"/>
      <c r="X887" s="628"/>
    </row>
    <row r="888" spans="1:24" ht="31.5" customHeight="1">
      <c r="A888" s="308">
        <v>867</v>
      </c>
      <c r="B888" s="707" t="s">
        <v>2502</v>
      </c>
      <c r="C888" s="311" t="s">
        <v>2503</v>
      </c>
      <c r="D888" s="308">
        <v>22</v>
      </c>
      <c r="E888" s="308" t="s">
        <v>691</v>
      </c>
      <c r="F888" s="310" t="s">
        <v>2504</v>
      </c>
      <c r="G888" s="719"/>
      <c r="H888" s="308"/>
      <c r="I888" s="308" t="s">
        <v>709</v>
      </c>
      <c r="J888" s="308"/>
      <c r="K888" s="308"/>
      <c r="L888" s="308" t="s">
        <v>709</v>
      </c>
      <c r="M888" s="308"/>
      <c r="N888" s="308"/>
      <c r="O888" s="308"/>
      <c r="P888" s="308"/>
      <c r="Q888" s="308"/>
      <c r="R888" s="308" t="s">
        <v>709</v>
      </c>
      <c r="S888" s="717" t="s">
        <v>1637</v>
      </c>
      <c r="T888" s="308"/>
      <c r="U888" s="308"/>
      <c r="V888" s="308"/>
      <c r="W888" s="752"/>
      <c r="X888" s="628"/>
    </row>
    <row r="889" spans="1:24" ht="31.5" customHeight="1">
      <c r="A889" s="308">
        <v>868</v>
      </c>
      <c r="B889" s="707" t="s">
        <v>2505</v>
      </c>
      <c r="C889" s="311" t="s">
        <v>2506</v>
      </c>
      <c r="D889" s="308">
        <v>23</v>
      </c>
      <c r="E889" s="308" t="s">
        <v>691</v>
      </c>
      <c r="F889" s="310" t="s">
        <v>2507</v>
      </c>
      <c r="G889" s="719"/>
      <c r="H889" s="308"/>
      <c r="I889" s="308" t="s">
        <v>709</v>
      </c>
      <c r="J889" s="308"/>
      <c r="K889" s="308"/>
      <c r="L889" s="308" t="s">
        <v>709</v>
      </c>
      <c r="M889" s="308" t="s">
        <v>709</v>
      </c>
      <c r="N889" s="308"/>
      <c r="O889" s="308"/>
      <c r="P889" s="308"/>
      <c r="Q889" s="308"/>
      <c r="R889" s="308" t="s">
        <v>709</v>
      </c>
      <c r="S889" s="717" t="s">
        <v>1637</v>
      </c>
      <c r="T889" s="308"/>
      <c r="U889" s="308"/>
      <c r="V889" s="308"/>
      <c r="W889" s="752"/>
      <c r="X889" s="628"/>
    </row>
    <row r="890" spans="1:24" ht="31.5" customHeight="1">
      <c r="A890" s="308">
        <v>869</v>
      </c>
      <c r="B890" s="707" t="s">
        <v>2508</v>
      </c>
      <c r="C890" s="311" t="s">
        <v>2509</v>
      </c>
      <c r="D890" s="308">
        <v>31</v>
      </c>
      <c r="E890" s="308" t="s">
        <v>691</v>
      </c>
      <c r="F890" s="310" t="s">
        <v>2510</v>
      </c>
      <c r="G890" s="719"/>
      <c r="H890" s="308"/>
      <c r="I890" s="308" t="s">
        <v>709</v>
      </c>
      <c r="J890" s="308"/>
      <c r="K890" s="308"/>
      <c r="L890" s="308" t="s">
        <v>709</v>
      </c>
      <c r="M890" s="308"/>
      <c r="N890" s="308"/>
      <c r="O890" s="308"/>
      <c r="P890" s="308"/>
      <c r="Q890" s="308"/>
      <c r="R890" s="308" t="s">
        <v>709</v>
      </c>
      <c r="S890" s="717" t="s">
        <v>1637</v>
      </c>
      <c r="T890" s="308"/>
      <c r="U890" s="308"/>
      <c r="V890" s="308"/>
      <c r="W890" s="752"/>
      <c r="X890" s="628"/>
    </row>
    <row r="891" spans="1:24" ht="31.5" customHeight="1">
      <c r="A891" s="308">
        <v>870</v>
      </c>
      <c r="B891" s="707" t="s">
        <v>2511</v>
      </c>
      <c r="C891" s="311" t="s">
        <v>2512</v>
      </c>
      <c r="D891" s="308">
        <v>33</v>
      </c>
      <c r="E891" s="308" t="s">
        <v>693</v>
      </c>
      <c r="F891" s="310">
        <v>9319357638</v>
      </c>
      <c r="G891" s="719"/>
      <c r="H891" s="308"/>
      <c r="I891" s="308"/>
      <c r="J891" s="308" t="s">
        <v>709</v>
      </c>
      <c r="K891" s="308"/>
      <c r="L891" s="308" t="s">
        <v>709</v>
      </c>
      <c r="M891" s="308"/>
      <c r="N891" s="308"/>
      <c r="O891" s="308"/>
      <c r="P891" s="308"/>
      <c r="Q891" s="308"/>
      <c r="R891" s="308" t="s">
        <v>709</v>
      </c>
      <c r="S891" s="717" t="s">
        <v>1637</v>
      </c>
      <c r="T891" s="308"/>
      <c r="U891" s="308"/>
      <c r="V891" s="308"/>
      <c r="W891" s="752"/>
      <c r="X891" s="628"/>
    </row>
    <row r="892" spans="1:24" ht="31.5" customHeight="1">
      <c r="A892" s="308">
        <v>871</v>
      </c>
      <c r="B892" s="707" t="s">
        <v>2513</v>
      </c>
      <c r="C892" s="311" t="s">
        <v>2514</v>
      </c>
      <c r="D892" s="308">
        <v>41</v>
      </c>
      <c r="E892" s="308" t="s">
        <v>691</v>
      </c>
      <c r="F892" s="310">
        <v>9979977992</v>
      </c>
      <c r="G892" s="719"/>
      <c r="H892" s="308"/>
      <c r="I892" s="308" t="s">
        <v>709</v>
      </c>
      <c r="J892" s="308"/>
      <c r="K892" s="308"/>
      <c r="L892" s="308" t="s">
        <v>709</v>
      </c>
      <c r="M892" s="308"/>
      <c r="N892" s="308"/>
      <c r="O892" s="308"/>
      <c r="P892" s="308"/>
      <c r="Q892" s="308"/>
      <c r="R892" s="308" t="s">
        <v>709</v>
      </c>
      <c r="S892" s="308" t="s">
        <v>1637</v>
      </c>
      <c r="T892" s="308"/>
      <c r="U892" s="308"/>
      <c r="V892" s="308"/>
      <c r="W892" s="752"/>
      <c r="X892" s="628"/>
    </row>
    <row r="893" spans="1:24" ht="31.5" customHeight="1">
      <c r="A893" s="308">
        <v>872</v>
      </c>
      <c r="B893" s="707" t="s">
        <v>2515</v>
      </c>
      <c r="C893" s="311" t="s">
        <v>2516</v>
      </c>
      <c r="D893" s="308">
        <v>69</v>
      </c>
      <c r="E893" s="308" t="s">
        <v>691</v>
      </c>
      <c r="F893" s="310">
        <v>9163235985</v>
      </c>
      <c r="G893" s="719"/>
      <c r="H893" s="308"/>
      <c r="I893" s="308" t="s">
        <v>709</v>
      </c>
      <c r="J893" s="308"/>
      <c r="K893" s="308"/>
      <c r="L893" s="308" t="s">
        <v>709</v>
      </c>
      <c r="M893" s="308"/>
      <c r="N893" s="308" t="s">
        <v>709</v>
      </c>
      <c r="O893" s="308"/>
      <c r="P893" s="308"/>
      <c r="Q893" s="308"/>
      <c r="R893" s="308" t="s">
        <v>709</v>
      </c>
      <c r="S893" s="308" t="s">
        <v>1637</v>
      </c>
      <c r="T893" s="308"/>
      <c r="U893" s="308"/>
      <c r="V893" s="308"/>
      <c r="W893" s="752"/>
      <c r="X893" s="628"/>
    </row>
    <row r="894" spans="1:24" ht="31.5" customHeight="1">
      <c r="A894" s="308">
        <v>873</v>
      </c>
      <c r="B894" s="311" t="s">
        <v>2517</v>
      </c>
      <c r="C894" s="311" t="s">
        <v>2516</v>
      </c>
      <c r="D894" s="308">
        <v>69</v>
      </c>
      <c r="E894" s="308" t="s">
        <v>693</v>
      </c>
      <c r="F894" s="310">
        <v>9163235985</v>
      </c>
      <c r="G894" s="716"/>
      <c r="H894" s="308"/>
      <c r="I894" s="308"/>
      <c r="J894" s="308"/>
      <c r="K894" s="308"/>
      <c r="L894" s="308" t="s">
        <v>709</v>
      </c>
      <c r="M894" s="308"/>
      <c r="N894" s="308" t="s">
        <v>709</v>
      </c>
      <c r="O894" s="308"/>
      <c r="P894" s="308"/>
      <c r="Q894" s="308"/>
      <c r="R894" s="308" t="s">
        <v>709</v>
      </c>
      <c r="S894" s="308" t="s">
        <v>1637</v>
      </c>
      <c r="T894" s="308"/>
      <c r="U894" s="308"/>
      <c r="V894" s="308"/>
      <c r="W894" s="308"/>
      <c r="X894" s="628"/>
    </row>
    <row r="895" spans="1:24" ht="31.5" customHeight="1">
      <c r="A895" s="308">
        <v>874</v>
      </c>
      <c r="B895" s="311" t="s">
        <v>2518</v>
      </c>
      <c r="C895" s="311" t="s">
        <v>2519</v>
      </c>
      <c r="D895" s="308">
        <v>43</v>
      </c>
      <c r="E895" s="308" t="s">
        <v>691</v>
      </c>
      <c r="F895" s="310">
        <v>9772587427</v>
      </c>
      <c r="G895" s="718"/>
      <c r="H895" s="308"/>
      <c r="I895" s="308" t="s">
        <v>709</v>
      </c>
      <c r="J895" s="308" t="s">
        <v>709</v>
      </c>
      <c r="K895" s="308"/>
      <c r="L895" s="308"/>
      <c r="M895" s="308" t="s">
        <v>709</v>
      </c>
      <c r="N895" s="308"/>
      <c r="O895" s="308"/>
      <c r="P895" s="308"/>
      <c r="Q895" s="308"/>
      <c r="R895" s="308" t="s">
        <v>709</v>
      </c>
      <c r="S895" s="308" t="s">
        <v>1637</v>
      </c>
      <c r="T895" s="308"/>
      <c r="U895" s="308"/>
      <c r="V895" s="308"/>
      <c r="W895" s="308"/>
      <c r="X895" s="628"/>
    </row>
    <row r="896" spans="1:24" ht="31.5" customHeight="1">
      <c r="A896" s="308">
        <v>875</v>
      </c>
      <c r="B896" s="311" t="s">
        <v>2520</v>
      </c>
      <c r="C896" s="311" t="s">
        <v>2521</v>
      </c>
      <c r="D896" s="308">
        <v>62</v>
      </c>
      <c r="E896" s="308" t="s">
        <v>691</v>
      </c>
      <c r="F896" s="310">
        <v>9289030807</v>
      </c>
      <c r="G896" s="719"/>
      <c r="H896" s="308"/>
      <c r="I896" s="308" t="s">
        <v>709</v>
      </c>
      <c r="J896" s="308" t="s">
        <v>709</v>
      </c>
      <c r="K896" s="308"/>
      <c r="L896" s="308" t="s">
        <v>709</v>
      </c>
      <c r="M896" s="308"/>
      <c r="N896" s="308" t="s">
        <v>709</v>
      </c>
      <c r="O896" s="308"/>
      <c r="P896" s="308"/>
      <c r="Q896" s="308"/>
      <c r="R896" s="308" t="s">
        <v>709</v>
      </c>
      <c r="S896" s="717" t="s">
        <v>695</v>
      </c>
      <c r="T896" s="308"/>
      <c r="U896" s="308"/>
      <c r="V896" s="308"/>
      <c r="W896" s="308"/>
      <c r="X896" s="628"/>
    </row>
    <row r="897" spans="1:24" ht="31.5" customHeight="1">
      <c r="A897" s="308">
        <v>876</v>
      </c>
      <c r="B897" s="311" t="s">
        <v>2522</v>
      </c>
      <c r="C897" s="311" t="s">
        <v>2523</v>
      </c>
      <c r="D897" s="308">
        <v>41</v>
      </c>
      <c r="E897" s="308" t="s">
        <v>691</v>
      </c>
      <c r="F897" s="310">
        <v>9774276016</v>
      </c>
      <c r="G897" s="719"/>
      <c r="H897" s="308"/>
      <c r="I897" s="308" t="s">
        <v>709</v>
      </c>
      <c r="J897" s="308" t="s">
        <v>709</v>
      </c>
      <c r="K897" s="308"/>
      <c r="L897" s="308"/>
      <c r="M897" s="308" t="s">
        <v>709</v>
      </c>
      <c r="N897" s="308"/>
      <c r="O897" s="308"/>
      <c r="P897" s="308"/>
      <c r="Q897" s="308"/>
      <c r="R897" s="308" t="s">
        <v>709</v>
      </c>
      <c r="S897" s="308" t="s">
        <v>1637</v>
      </c>
      <c r="T897" s="308"/>
      <c r="U897" s="308"/>
      <c r="V897" s="308"/>
      <c r="W897" s="308"/>
      <c r="X897" s="628"/>
    </row>
    <row r="898" spans="1:24" ht="31.5" customHeight="1">
      <c r="A898" s="308">
        <v>877</v>
      </c>
      <c r="B898" s="311" t="s">
        <v>2524</v>
      </c>
      <c r="C898" s="311" t="s">
        <v>2525</v>
      </c>
      <c r="D898" s="308">
        <v>34</v>
      </c>
      <c r="E898" s="308" t="s">
        <v>691</v>
      </c>
      <c r="F898" s="310">
        <v>9056425301</v>
      </c>
      <c r="G898" s="716"/>
      <c r="H898" s="308"/>
      <c r="I898" s="308" t="s">
        <v>709</v>
      </c>
      <c r="J898" s="308"/>
      <c r="K898" s="308"/>
      <c r="L898" s="308" t="s">
        <v>709</v>
      </c>
      <c r="M898" s="308"/>
      <c r="N898" s="308"/>
      <c r="O898" s="308"/>
      <c r="P898" s="308"/>
      <c r="Q898" s="308"/>
      <c r="R898" s="308" t="s">
        <v>709</v>
      </c>
      <c r="S898" s="308" t="s">
        <v>1637</v>
      </c>
      <c r="T898" s="308"/>
      <c r="U898" s="308"/>
      <c r="V898" s="308"/>
      <c r="W898" s="308"/>
      <c r="X898" s="628"/>
    </row>
    <row r="899" spans="1:24" ht="31.5" customHeight="1">
      <c r="A899" s="308">
        <v>878</v>
      </c>
      <c r="B899" s="311" t="s">
        <v>2526</v>
      </c>
      <c r="C899" s="311" t="s">
        <v>2527</v>
      </c>
      <c r="D899" s="308">
        <v>33</v>
      </c>
      <c r="E899" s="308" t="s">
        <v>691</v>
      </c>
      <c r="F899" s="310">
        <v>9107835181</v>
      </c>
      <c r="G899" s="718"/>
      <c r="H899" s="308"/>
      <c r="I899" s="308" t="s">
        <v>709</v>
      </c>
      <c r="J899" s="308" t="s">
        <v>709</v>
      </c>
      <c r="K899" s="308"/>
      <c r="L899" s="308" t="s">
        <v>709</v>
      </c>
      <c r="M899" s="308"/>
      <c r="N899" s="308"/>
      <c r="O899" s="308"/>
      <c r="P899" s="308"/>
      <c r="Q899" s="308"/>
      <c r="R899" s="308" t="s">
        <v>709</v>
      </c>
      <c r="S899" s="308" t="s">
        <v>1637</v>
      </c>
      <c r="T899" s="308"/>
      <c r="U899" s="308"/>
      <c r="V899" s="308"/>
      <c r="W899" s="308"/>
      <c r="X899" s="628"/>
    </row>
    <row r="900" spans="1:24" ht="31.5" customHeight="1">
      <c r="A900" s="308">
        <v>879</v>
      </c>
      <c r="B900" s="311" t="s">
        <v>2528</v>
      </c>
      <c r="C900" s="311" t="s">
        <v>2529</v>
      </c>
      <c r="D900" s="308">
        <v>31</v>
      </c>
      <c r="E900" s="308" t="s">
        <v>693</v>
      </c>
      <c r="F900" s="310">
        <v>9308042094</v>
      </c>
      <c r="G900" s="718"/>
      <c r="H900" s="308"/>
      <c r="I900" s="308"/>
      <c r="J900" s="308"/>
      <c r="K900" s="308"/>
      <c r="L900" s="308" t="s">
        <v>709</v>
      </c>
      <c r="M900" s="308"/>
      <c r="N900" s="308"/>
      <c r="O900" s="308"/>
      <c r="P900" s="308"/>
      <c r="Q900" s="308"/>
      <c r="R900" s="308" t="s">
        <v>709</v>
      </c>
      <c r="S900" s="308" t="s">
        <v>1637</v>
      </c>
      <c r="T900" s="308"/>
      <c r="U900" s="308"/>
      <c r="V900" s="308"/>
      <c r="W900" s="308"/>
      <c r="X900" s="628"/>
    </row>
    <row r="901" spans="1:24" ht="31.5" customHeight="1">
      <c r="A901" s="308">
        <v>880</v>
      </c>
      <c r="B901" s="311" t="s">
        <v>2530</v>
      </c>
      <c r="C901" s="708" t="s">
        <v>2529</v>
      </c>
      <c r="D901" s="308">
        <v>30</v>
      </c>
      <c r="E901" s="308" t="s">
        <v>691</v>
      </c>
      <c r="F901" s="310">
        <v>9308042094</v>
      </c>
      <c r="G901" s="718"/>
      <c r="H901" s="308"/>
      <c r="I901" s="308" t="s">
        <v>709</v>
      </c>
      <c r="J901" s="308" t="s">
        <v>709</v>
      </c>
      <c r="K901" s="308"/>
      <c r="L901" s="308" t="s">
        <v>709</v>
      </c>
      <c r="M901" s="308"/>
      <c r="N901" s="308"/>
      <c r="O901" s="308"/>
      <c r="P901" s="308"/>
      <c r="Q901" s="308"/>
      <c r="R901" s="308" t="s">
        <v>709</v>
      </c>
      <c r="S901" s="308" t="s">
        <v>1637</v>
      </c>
      <c r="T901" s="308"/>
      <c r="U901" s="308"/>
      <c r="V901" s="308"/>
      <c r="W901" s="308"/>
      <c r="X901" s="628"/>
    </row>
    <row r="902" spans="1:24" ht="31.5" customHeight="1">
      <c r="A902" s="308">
        <v>881</v>
      </c>
      <c r="B902" s="311" t="s">
        <v>2531</v>
      </c>
      <c r="C902" s="311" t="s">
        <v>2532</v>
      </c>
      <c r="D902" s="308">
        <v>37</v>
      </c>
      <c r="E902" s="308" t="s">
        <v>693</v>
      </c>
      <c r="F902" s="310">
        <v>9457717773</v>
      </c>
      <c r="G902" s="718"/>
      <c r="H902" s="308"/>
      <c r="I902" s="308"/>
      <c r="J902" s="308" t="s">
        <v>709</v>
      </c>
      <c r="K902" s="308"/>
      <c r="L902" s="308" t="s">
        <v>709</v>
      </c>
      <c r="M902" s="308"/>
      <c r="N902" s="308"/>
      <c r="O902" s="308"/>
      <c r="P902" s="308"/>
      <c r="Q902" s="308"/>
      <c r="R902" s="308" t="s">
        <v>709</v>
      </c>
      <c r="S902" s="308" t="s">
        <v>1637</v>
      </c>
      <c r="T902" s="308"/>
      <c r="U902" s="308"/>
      <c r="V902" s="308"/>
      <c r="W902" s="308"/>
      <c r="X902" s="628"/>
    </row>
    <row r="903" spans="1:24" ht="31.5" customHeight="1">
      <c r="A903" s="308">
        <v>882</v>
      </c>
      <c r="B903" s="311" t="s">
        <v>2533</v>
      </c>
      <c r="C903" s="311" t="s">
        <v>2534</v>
      </c>
      <c r="D903" s="308">
        <v>52</v>
      </c>
      <c r="E903" s="308" t="s">
        <v>693</v>
      </c>
      <c r="F903" s="310">
        <v>9462574262</v>
      </c>
      <c r="G903" s="718"/>
      <c r="H903" s="308"/>
      <c r="I903" s="308"/>
      <c r="J903" s="308" t="s">
        <v>709</v>
      </c>
      <c r="K903" s="308"/>
      <c r="L903" s="308"/>
      <c r="M903" s="308"/>
      <c r="N903" s="308"/>
      <c r="O903" s="308"/>
      <c r="P903" s="308"/>
      <c r="Q903" s="308"/>
      <c r="R903" s="308" t="s">
        <v>709</v>
      </c>
      <c r="S903" s="308" t="s">
        <v>1637</v>
      </c>
      <c r="T903" s="308"/>
      <c r="U903" s="308"/>
      <c r="V903" s="308"/>
      <c r="W903" s="308"/>
      <c r="X903" s="628"/>
    </row>
    <row r="904" spans="1:24" ht="31.5" customHeight="1">
      <c r="A904" s="308">
        <v>883</v>
      </c>
      <c r="B904" s="311" t="s">
        <v>2535</v>
      </c>
      <c r="C904" s="311" t="s">
        <v>2536</v>
      </c>
      <c r="D904" s="308">
        <v>67</v>
      </c>
      <c r="E904" s="308" t="s">
        <v>693</v>
      </c>
      <c r="F904" s="310" t="s">
        <v>604</v>
      </c>
      <c r="G904" s="718"/>
      <c r="H904" s="308"/>
      <c r="I904" s="308"/>
      <c r="J904" s="308"/>
      <c r="K904" s="308"/>
      <c r="L904" s="308"/>
      <c r="M904" s="308"/>
      <c r="N904" s="308" t="s">
        <v>709</v>
      </c>
      <c r="O904" s="308"/>
      <c r="P904" s="308"/>
      <c r="Q904" s="308"/>
      <c r="R904" s="308" t="s">
        <v>709</v>
      </c>
      <c r="S904" s="308" t="s">
        <v>1637</v>
      </c>
      <c r="T904" s="308"/>
      <c r="U904" s="308"/>
      <c r="V904" s="308"/>
      <c r="W904" s="308"/>
      <c r="X904" s="628"/>
    </row>
    <row r="905" spans="1:24" ht="31.5" customHeight="1">
      <c r="A905" s="308">
        <v>884</v>
      </c>
      <c r="B905" s="311" t="s">
        <v>2537</v>
      </c>
      <c r="C905" s="311" t="s">
        <v>2538</v>
      </c>
      <c r="D905" s="308">
        <v>24</v>
      </c>
      <c r="E905" s="308" t="s">
        <v>691</v>
      </c>
      <c r="F905" s="310">
        <v>9500426132</v>
      </c>
      <c r="G905" s="718"/>
      <c r="H905" s="308"/>
      <c r="I905" s="308" t="s">
        <v>709</v>
      </c>
      <c r="J905" s="308"/>
      <c r="K905" s="308"/>
      <c r="L905" s="308" t="s">
        <v>709</v>
      </c>
      <c r="M905" s="308"/>
      <c r="N905" s="308"/>
      <c r="O905" s="308"/>
      <c r="P905" s="308"/>
      <c r="Q905" s="308"/>
      <c r="R905" s="308" t="s">
        <v>709</v>
      </c>
      <c r="S905" s="308" t="s">
        <v>1637</v>
      </c>
      <c r="T905" s="308"/>
      <c r="U905" s="308"/>
      <c r="V905" s="308"/>
      <c r="W905" s="308"/>
      <c r="X905" s="628"/>
    </row>
    <row r="906" spans="1:24" ht="31.5" customHeight="1">
      <c r="A906" s="308">
        <v>885</v>
      </c>
      <c r="B906" s="311" t="s">
        <v>2539</v>
      </c>
      <c r="C906" s="311" t="s">
        <v>2540</v>
      </c>
      <c r="D906" s="308">
        <v>40</v>
      </c>
      <c r="E906" s="308" t="s">
        <v>693</v>
      </c>
      <c r="F906" s="310">
        <v>9685042201</v>
      </c>
      <c r="G906" s="719"/>
      <c r="H906" s="308"/>
      <c r="I906" s="308"/>
      <c r="J906" s="308"/>
      <c r="K906" s="308"/>
      <c r="L906" s="308" t="s">
        <v>709</v>
      </c>
      <c r="M906" s="308"/>
      <c r="N906" s="308"/>
      <c r="O906" s="308"/>
      <c r="P906" s="308"/>
      <c r="Q906" s="308"/>
      <c r="R906" s="308" t="s">
        <v>709</v>
      </c>
      <c r="S906" s="308" t="s">
        <v>1637</v>
      </c>
      <c r="T906" s="308"/>
      <c r="U906" s="308"/>
      <c r="V906" s="308"/>
      <c r="W906" s="308"/>
      <c r="X906" s="628"/>
    </row>
    <row r="907" spans="1:24" ht="31.5" customHeight="1">
      <c r="A907" s="308">
        <v>886</v>
      </c>
      <c r="B907" s="311" t="s">
        <v>2541</v>
      </c>
      <c r="C907" s="311" t="s">
        <v>2542</v>
      </c>
      <c r="D907" s="308">
        <v>25</v>
      </c>
      <c r="E907" s="308" t="s">
        <v>693</v>
      </c>
      <c r="F907" s="310">
        <v>9972274913</v>
      </c>
      <c r="G907" s="718"/>
      <c r="H907" s="308"/>
      <c r="I907" s="308"/>
      <c r="J907" s="308"/>
      <c r="K907" s="308"/>
      <c r="L907" s="308"/>
      <c r="M907" s="308" t="s">
        <v>709</v>
      </c>
      <c r="N907" s="308"/>
      <c r="O907" s="308"/>
      <c r="P907" s="308"/>
      <c r="Q907" s="308"/>
      <c r="R907" s="308" t="s">
        <v>709</v>
      </c>
      <c r="S907" s="308" t="s">
        <v>1637</v>
      </c>
      <c r="T907" s="308"/>
      <c r="U907" s="308"/>
      <c r="V907" s="308"/>
      <c r="W907" s="308"/>
      <c r="X907" s="628"/>
    </row>
    <row r="908" spans="1:24" ht="31.5" customHeight="1">
      <c r="A908" s="308">
        <v>887</v>
      </c>
      <c r="B908" s="311" t="s">
        <v>2543</v>
      </c>
      <c r="C908" s="311" t="s">
        <v>2544</v>
      </c>
      <c r="D908" s="308">
        <v>32</v>
      </c>
      <c r="E908" s="308" t="s">
        <v>693</v>
      </c>
      <c r="F908" s="310">
        <v>9172430656</v>
      </c>
      <c r="G908" s="718"/>
      <c r="H908" s="308"/>
      <c r="I908" s="308"/>
      <c r="J908" s="308" t="s">
        <v>709</v>
      </c>
      <c r="K908" s="308"/>
      <c r="L908" s="308" t="s">
        <v>709</v>
      </c>
      <c r="M908" s="308"/>
      <c r="N908" s="308"/>
      <c r="O908" s="308"/>
      <c r="P908" s="308"/>
      <c r="Q908" s="308"/>
      <c r="R908" s="308" t="s">
        <v>709</v>
      </c>
      <c r="S908" s="308" t="s">
        <v>1637</v>
      </c>
      <c r="T908" s="308"/>
      <c r="U908" s="308"/>
      <c r="V908" s="308"/>
      <c r="W908" s="308"/>
      <c r="X908" s="628"/>
    </row>
    <row r="909" spans="1:24" ht="31.5" customHeight="1">
      <c r="A909" s="308">
        <v>888</v>
      </c>
      <c r="B909" s="311" t="s">
        <v>2545</v>
      </c>
      <c r="C909" s="311" t="s">
        <v>2546</v>
      </c>
      <c r="D909" s="308">
        <v>61</v>
      </c>
      <c r="E909" s="308" t="s">
        <v>693</v>
      </c>
      <c r="F909" s="310">
        <v>9503325584</v>
      </c>
      <c r="G909" s="719"/>
      <c r="H909" s="308"/>
      <c r="I909" s="308"/>
      <c r="J909" s="308"/>
      <c r="K909" s="308"/>
      <c r="L909" s="308" t="s">
        <v>709</v>
      </c>
      <c r="M909" s="308"/>
      <c r="N909" s="308" t="s">
        <v>709</v>
      </c>
      <c r="O909" s="308"/>
      <c r="P909" s="308"/>
      <c r="Q909" s="308"/>
      <c r="R909" s="308" t="s">
        <v>709</v>
      </c>
      <c r="S909" s="308" t="s">
        <v>1637</v>
      </c>
      <c r="T909" s="308"/>
      <c r="U909" s="308"/>
      <c r="V909" s="308"/>
      <c r="W909" s="308"/>
      <c r="X909" s="628"/>
    </row>
    <row r="910" spans="1:24" ht="31.5" customHeight="1">
      <c r="A910" s="308">
        <v>889</v>
      </c>
      <c r="B910" s="311" t="s">
        <v>2547</v>
      </c>
      <c r="C910" s="311" t="s">
        <v>2548</v>
      </c>
      <c r="D910" s="308">
        <v>52</v>
      </c>
      <c r="E910" s="308" t="s">
        <v>693</v>
      </c>
      <c r="F910" s="308">
        <v>9072383099</v>
      </c>
      <c r="G910" s="719"/>
      <c r="H910" s="308"/>
      <c r="I910" s="308"/>
      <c r="J910" s="308"/>
      <c r="K910" s="308"/>
      <c r="L910" s="308" t="s">
        <v>709</v>
      </c>
      <c r="M910" s="308"/>
      <c r="N910" s="308"/>
      <c r="O910" s="308"/>
      <c r="P910" s="308"/>
      <c r="Q910" s="308"/>
      <c r="R910" s="308" t="s">
        <v>709</v>
      </c>
      <c r="S910" s="308" t="s">
        <v>1637</v>
      </c>
      <c r="T910" s="308"/>
      <c r="U910" s="308"/>
      <c r="V910" s="308"/>
      <c r="W910" s="308"/>
      <c r="X910" s="628"/>
    </row>
    <row r="911" spans="1:24" ht="31.5" customHeight="1">
      <c r="A911" s="308">
        <v>890</v>
      </c>
      <c r="B911" s="311" t="s">
        <v>2549</v>
      </c>
      <c r="C911" s="311" t="s">
        <v>2550</v>
      </c>
      <c r="D911" s="308">
        <v>38</v>
      </c>
      <c r="E911" s="308" t="s">
        <v>691</v>
      </c>
      <c r="F911" s="310">
        <v>9124092659</v>
      </c>
      <c r="G911" s="718"/>
      <c r="H911" s="308"/>
      <c r="I911" s="308" t="s">
        <v>709</v>
      </c>
      <c r="J911" s="308"/>
      <c r="K911" s="308"/>
      <c r="L911" s="308" t="s">
        <v>709</v>
      </c>
      <c r="M911" s="308"/>
      <c r="N911" s="308"/>
      <c r="O911" s="308"/>
      <c r="P911" s="308"/>
      <c r="Q911" s="308"/>
      <c r="R911" s="308" t="s">
        <v>709</v>
      </c>
      <c r="S911" s="308" t="s">
        <v>1637</v>
      </c>
      <c r="T911" s="308"/>
      <c r="U911" s="308"/>
      <c r="V911" s="308"/>
      <c r="W911" s="308"/>
      <c r="X911" s="628"/>
    </row>
    <row r="912" spans="1:24" ht="31.5" customHeight="1">
      <c r="A912" s="308">
        <v>891</v>
      </c>
      <c r="B912" s="311" t="s">
        <v>2551</v>
      </c>
      <c r="C912" s="311" t="s">
        <v>2086</v>
      </c>
      <c r="D912" s="308">
        <v>25</v>
      </c>
      <c r="E912" s="308" t="s">
        <v>693</v>
      </c>
      <c r="F912" s="310">
        <v>9071025635</v>
      </c>
      <c r="G912" s="716"/>
      <c r="H912" s="308"/>
      <c r="I912" s="308"/>
      <c r="J912" s="308"/>
      <c r="K912" s="308"/>
      <c r="L912" s="308" t="s">
        <v>709</v>
      </c>
      <c r="M912" s="308"/>
      <c r="N912" s="308"/>
      <c r="O912" s="308"/>
      <c r="P912" s="308"/>
      <c r="Q912" s="308"/>
      <c r="R912" s="308" t="s">
        <v>709</v>
      </c>
      <c r="S912" s="308" t="s">
        <v>1637</v>
      </c>
      <c r="T912" s="308"/>
      <c r="U912" s="308"/>
      <c r="V912" s="308"/>
      <c r="W912" s="308"/>
      <c r="X912" s="628"/>
    </row>
    <row r="913" spans="1:24" ht="31.5" customHeight="1">
      <c r="A913" s="308">
        <v>892</v>
      </c>
      <c r="B913" s="785" t="s">
        <v>2552</v>
      </c>
      <c r="C913" s="311" t="s">
        <v>2553</v>
      </c>
      <c r="D913" s="308">
        <v>23</v>
      </c>
      <c r="E913" s="308" t="s">
        <v>691</v>
      </c>
      <c r="F913" s="310">
        <v>9190944215</v>
      </c>
      <c r="G913" s="719"/>
      <c r="H913" s="308"/>
      <c r="I913" s="308" t="s">
        <v>709</v>
      </c>
      <c r="J913" s="308"/>
      <c r="K913" s="308"/>
      <c r="L913" s="308" t="s">
        <v>709</v>
      </c>
      <c r="M913" s="308"/>
      <c r="N913" s="308"/>
      <c r="O913" s="308"/>
      <c r="P913" s="308"/>
      <c r="Q913" s="308"/>
      <c r="R913" s="308" t="s">
        <v>709</v>
      </c>
      <c r="S913" s="308" t="s">
        <v>1637</v>
      </c>
      <c r="T913" s="308"/>
      <c r="U913" s="308"/>
      <c r="V913" s="308"/>
      <c r="W913" s="308"/>
      <c r="X913" s="628"/>
    </row>
    <row r="914" spans="1:24" ht="31.5" customHeight="1">
      <c r="A914" s="308">
        <v>893</v>
      </c>
      <c r="B914" s="311" t="s">
        <v>2554</v>
      </c>
      <c r="C914" s="311" t="s">
        <v>2555</v>
      </c>
      <c r="D914" s="308">
        <v>36</v>
      </c>
      <c r="E914" s="308" t="s">
        <v>691</v>
      </c>
      <c r="F914" s="310">
        <v>9488984374</v>
      </c>
      <c r="G914" s="719"/>
      <c r="H914" s="308"/>
      <c r="I914" s="308" t="s">
        <v>709</v>
      </c>
      <c r="J914" s="308" t="s">
        <v>709</v>
      </c>
      <c r="K914" s="308"/>
      <c r="L914" s="308"/>
      <c r="M914" s="308" t="s">
        <v>709</v>
      </c>
      <c r="N914" s="308"/>
      <c r="O914" s="308"/>
      <c r="P914" s="308"/>
      <c r="Q914" s="308"/>
      <c r="R914" s="308" t="s">
        <v>709</v>
      </c>
      <c r="S914" s="308" t="s">
        <v>1637</v>
      </c>
      <c r="T914" s="308"/>
      <c r="U914" s="308"/>
      <c r="V914" s="308"/>
      <c r="W914" s="308"/>
      <c r="X914" s="628"/>
    </row>
    <row r="915" spans="1:24" ht="31.5" customHeight="1">
      <c r="A915" s="308">
        <v>894</v>
      </c>
      <c r="B915" s="311" t="s">
        <v>2554</v>
      </c>
      <c r="C915" s="311" t="s">
        <v>2555</v>
      </c>
      <c r="D915" s="308">
        <v>36</v>
      </c>
      <c r="E915" s="308" t="s">
        <v>691</v>
      </c>
      <c r="F915" s="310">
        <v>9488984374</v>
      </c>
      <c r="G915" s="719"/>
      <c r="H915" s="308"/>
      <c r="I915" s="308" t="s">
        <v>709</v>
      </c>
      <c r="J915" s="308" t="s">
        <v>709</v>
      </c>
      <c r="K915" s="308"/>
      <c r="L915" s="308"/>
      <c r="M915" s="308" t="s">
        <v>709</v>
      </c>
      <c r="N915" s="308"/>
      <c r="O915" s="308"/>
      <c r="P915" s="308"/>
      <c r="Q915" s="308"/>
      <c r="R915" s="308" t="s">
        <v>709</v>
      </c>
      <c r="S915" s="308" t="s">
        <v>1637</v>
      </c>
      <c r="T915" s="308"/>
      <c r="U915" s="308"/>
      <c r="V915" s="308"/>
      <c r="W915" s="308"/>
      <c r="X915" s="628"/>
    </row>
    <row r="916" spans="1:24" ht="31.5" customHeight="1">
      <c r="A916" s="308">
        <v>895</v>
      </c>
      <c r="B916" s="311" t="s">
        <v>2554</v>
      </c>
      <c r="C916" s="311" t="s">
        <v>2555</v>
      </c>
      <c r="D916" s="308">
        <v>36</v>
      </c>
      <c r="E916" s="308" t="s">
        <v>691</v>
      </c>
      <c r="F916" s="310">
        <v>9488984374</v>
      </c>
      <c r="G916" s="719"/>
      <c r="H916" s="308"/>
      <c r="I916" s="308" t="s">
        <v>709</v>
      </c>
      <c r="J916" s="308" t="s">
        <v>709</v>
      </c>
      <c r="K916" s="308"/>
      <c r="L916" s="308"/>
      <c r="M916" s="308" t="s">
        <v>709</v>
      </c>
      <c r="N916" s="308"/>
      <c r="O916" s="308"/>
      <c r="P916" s="308"/>
      <c r="Q916" s="308"/>
      <c r="R916" s="308" t="s">
        <v>709</v>
      </c>
      <c r="S916" s="308" t="s">
        <v>1637</v>
      </c>
      <c r="T916" s="308"/>
      <c r="U916" s="308"/>
      <c r="V916" s="308"/>
      <c r="W916" s="308"/>
      <c r="X916" s="628"/>
    </row>
    <row r="917" spans="1:24" ht="31.5" customHeight="1">
      <c r="A917" s="308">
        <v>896</v>
      </c>
      <c r="B917" s="311" t="s">
        <v>2556</v>
      </c>
      <c r="C917" s="311" t="s">
        <v>1036</v>
      </c>
      <c r="D917" s="308">
        <v>41</v>
      </c>
      <c r="E917" s="308" t="s">
        <v>693</v>
      </c>
      <c r="F917" s="310" t="s">
        <v>604</v>
      </c>
      <c r="G917" s="719"/>
      <c r="H917" s="308"/>
      <c r="I917" s="308"/>
      <c r="J917" s="308" t="s">
        <v>709</v>
      </c>
      <c r="K917" s="308"/>
      <c r="L917" s="308" t="s">
        <v>709</v>
      </c>
      <c r="M917" s="308" t="s">
        <v>709</v>
      </c>
      <c r="N917" s="308"/>
      <c r="O917" s="308"/>
      <c r="P917" s="308"/>
      <c r="Q917" s="308"/>
      <c r="R917" s="308" t="s">
        <v>709</v>
      </c>
      <c r="S917" s="308" t="s">
        <v>1637</v>
      </c>
      <c r="T917" s="308"/>
      <c r="U917" s="308"/>
      <c r="V917" s="308"/>
      <c r="W917" s="308"/>
      <c r="X917" s="628"/>
    </row>
    <row r="918" spans="1:24" ht="31.5" customHeight="1">
      <c r="A918" s="308">
        <v>897</v>
      </c>
      <c r="B918" s="311" t="s">
        <v>2557</v>
      </c>
      <c r="C918" s="311" t="s">
        <v>2558</v>
      </c>
      <c r="D918" s="308">
        <v>28</v>
      </c>
      <c r="E918" s="308" t="s">
        <v>691</v>
      </c>
      <c r="F918" s="310">
        <v>9073423240</v>
      </c>
      <c r="G918" s="719"/>
      <c r="H918" s="308"/>
      <c r="I918" s="308" t="s">
        <v>709</v>
      </c>
      <c r="J918" s="308"/>
      <c r="K918" s="308"/>
      <c r="L918" s="308" t="s">
        <v>709</v>
      </c>
      <c r="M918" s="308"/>
      <c r="N918" s="308"/>
      <c r="O918" s="308"/>
      <c r="P918" s="308"/>
      <c r="Q918" s="308"/>
      <c r="R918" s="308" t="s">
        <v>709</v>
      </c>
      <c r="S918" s="308" t="s">
        <v>1637</v>
      </c>
      <c r="T918" s="308"/>
      <c r="U918" s="308"/>
      <c r="V918" s="308"/>
      <c r="W918" s="308"/>
      <c r="X918" s="628"/>
    </row>
    <row r="919" spans="1:24" ht="31.5" customHeight="1">
      <c r="A919" s="308">
        <v>898</v>
      </c>
      <c r="B919" s="311" t="s">
        <v>2559</v>
      </c>
      <c r="C919" s="311" t="s">
        <v>2560</v>
      </c>
      <c r="D919" s="308">
        <v>29</v>
      </c>
      <c r="E919" s="308" t="s">
        <v>693</v>
      </c>
      <c r="F919" s="310" t="s">
        <v>604</v>
      </c>
      <c r="G919" s="719"/>
      <c r="H919" s="308"/>
      <c r="I919" s="308"/>
      <c r="J919" s="308" t="s">
        <v>709</v>
      </c>
      <c r="K919" s="308"/>
      <c r="L919" s="308" t="s">
        <v>709</v>
      </c>
      <c r="M919" s="308"/>
      <c r="N919" s="308"/>
      <c r="O919" s="308"/>
      <c r="P919" s="308"/>
      <c r="Q919" s="308"/>
      <c r="R919" s="308" t="s">
        <v>709</v>
      </c>
      <c r="S919" s="308" t="s">
        <v>1637</v>
      </c>
      <c r="T919" s="308"/>
      <c r="U919" s="308"/>
      <c r="V919" s="308"/>
      <c r="W919" s="308"/>
      <c r="X919" s="628"/>
    </row>
    <row r="920" spans="1:24" ht="31.5" customHeight="1">
      <c r="A920" s="308">
        <v>899</v>
      </c>
      <c r="B920" s="311" t="s">
        <v>2561</v>
      </c>
      <c r="C920" s="311" t="s">
        <v>2560</v>
      </c>
      <c r="D920" s="308">
        <v>24</v>
      </c>
      <c r="E920" s="308" t="s">
        <v>691</v>
      </c>
      <c r="F920" s="310">
        <v>9386230430</v>
      </c>
      <c r="G920" s="716"/>
      <c r="H920" s="308"/>
      <c r="I920" s="308" t="s">
        <v>709</v>
      </c>
      <c r="J920" s="308" t="s">
        <v>709</v>
      </c>
      <c r="K920" s="308"/>
      <c r="L920" s="308" t="s">
        <v>709</v>
      </c>
      <c r="M920" s="308"/>
      <c r="N920" s="308"/>
      <c r="O920" s="308"/>
      <c r="P920" s="308"/>
      <c r="Q920" s="308"/>
      <c r="R920" s="308" t="s">
        <v>709</v>
      </c>
      <c r="S920" s="308" t="s">
        <v>1637</v>
      </c>
      <c r="T920" s="308"/>
      <c r="U920" s="308"/>
      <c r="V920" s="308"/>
      <c r="W920" s="308"/>
      <c r="X920" s="628"/>
    </row>
    <row r="921" spans="1:24" ht="31.5" customHeight="1">
      <c r="A921" s="308">
        <v>900</v>
      </c>
      <c r="B921" s="311" t="s">
        <v>2562</v>
      </c>
      <c r="C921" s="311" t="s">
        <v>2563</v>
      </c>
      <c r="D921" s="308">
        <v>23</v>
      </c>
      <c r="E921" s="308" t="s">
        <v>693</v>
      </c>
      <c r="F921" s="310">
        <v>9359217625</v>
      </c>
      <c r="G921" s="716"/>
      <c r="H921" s="308"/>
      <c r="I921" s="308"/>
      <c r="J921" s="308"/>
      <c r="K921" s="308"/>
      <c r="L921" s="308" t="s">
        <v>709</v>
      </c>
      <c r="M921" s="308"/>
      <c r="N921" s="308"/>
      <c r="O921" s="308"/>
      <c r="P921" s="308"/>
      <c r="Q921" s="308"/>
      <c r="R921" s="308" t="s">
        <v>709</v>
      </c>
      <c r="S921" s="308" t="s">
        <v>1637</v>
      </c>
      <c r="T921" s="308"/>
      <c r="U921" s="308"/>
      <c r="V921" s="308"/>
      <c r="W921" s="308"/>
      <c r="X921" s="628"/>
    </row>
    <row r="922" spans="1:24" ht="31.5" customHeight="1">
      <c r="A922" s="308">
        <v>901</v>
      </c>
      <c r="B922" s="311" t="s">
        <v>2564</v>
      </c>
      <c r="C922" s="311" t="s">
        <v>2565</v>
      </c>
      <c r="D922" s="308">
        <v>42</v>
      </c>
      <c r="E922" s="308" t="s">
        <v>691</v>
      </c>
      <c r="F922" s="310">
        <v>9212805078</v>
      </c>
      <c r="G922" s="716"/>
      <c r="H922" s="308"/>
      <c r="I922" s="308" t="s">
        <v>709</v>
      </c>
      <c r="J922" s="308" t="s">
        <v>709</v>
      </c>
      <c r="K922" s="308"/>
      <c r="L922" s="308"/>
      <c r="M922" s="308" t="s">
        <v>709</v>
      </c>
      <c r="N922" s="308"/>
      <c r="O922" s="308"/>
      <c r="P922" s="308"/>
      <c r="Q922" s="308"/>
      <c r="R922" s="308" t="s">
        <v>709</v>
      </c>
      <c r="S922" s="308" t="s">
        <v>695</v>
      </c>
      <c r="T922" s="308"/>
      <c r="U922" s="308"/>
      <c r="V922" s="308"/>
      <c r="W922" s="308"/>
      <c r="X922" s="628"/>
    </row>
    <row r="923" spans="1:24" ht="31.5" customHeight="1">
      <c r="A923" s="308">
        <v>902</v>
      </c>
      <c r="B923" s="311" t="s">
        <v>2566</v>
      </c>
      <c r="C923" s="311" t="s">
        <v>2567</v>
      </c>
      <c r="D923" s="308">
        <v>51</v>
      </c>
      <c r="E923" s="308" t="s">
        <v>691</v>
      </c>
      <c r="F923" s="310">
        <v>9083285442</v>
      </c>
      <c r="G923" s="716"/>
      <c r="H923" s="308"/>
      <c r="I923" s="308" t="s">
        <v>709</v>
      </c>
      <c r="J923" s="308"/>
      <c r="K923" s="308"/>
      <c r="L923" s="308" t="s">
        <v>709</v>
      </c>
      <c r="M923" s="308"/>
      <c r="N923" s="308"/>
      <c r="O923" s="308"/>
      <c r="P923" s="308"/>
      <c r="Q923" s="308" t="s">
        <v>709</v>
      </c>
      <c r="R923" s="308"/>
      <c r="S923" s="721" t="s">
        <v>817</v>
      </c>
      <c r="T923" s="308"/>
      <c r="U923" s="308"/>
      <c r="V923" s="308"/>
      <c r="W923" s="308"/>
      <c r="X923" s="628"/>
    </row>
    <row r="924" spans="1:24" ht="31.5" customHeight="1">
      <c r="A924" s="308">
        <v>903</v>
      </c>
      <c r="B924" s="311" t="s">
        <v>2568</v>
      </c>
      <c r="C924" s="311" t="s">
        <v>2567</v>
      </c>
      <c r="D924" s="308">
        <v>31</v>
      </c>
      <c r="E924" s="308" t="s">
        <v>691</v>
      </c>
      <c r="F924" s="310">
        <v>9095931602</v>
      </c>
      <c r="G924" s="716"/>
      <c r="H924" s="308"/>
      <c r="I924" s="308" t="s">
        <v>709</v>
      </c>
      <c r="J924" s="308"/>
      <c r="K924" s="308"/>
      <c r="L924" s="308" t="s">
        <v>709</v>
      </c>
      <c r="M924" s="308"/>
      <c r="N924" s="308"/>
      <c r="O924" s="308"/>
      <c r="P924" s="308"/>
      <c r="Q924" s="308" t="s">
        <v>709</v>
      </c>
      <c r="R924" s="308"/>
      <c r="S924" s="721" t="s">
        <v>817</v>
      </c>
      <c r="T924" s="308"/>
      <c r="U924" s="308"/>
      <c r="V924" s="308"/>
      <c r="W924" s="308"/>
      <c r="X924" s="628"/>
    </row>
    <row r="925" spans="1:24" ht="31.5" customHeight="1">
      <c r="A925" s="308">
        <v>904</v>
      </c>
      <c r="B925" s="311" t="s">
        <v>2569</v>
      </c>
      <c r="C925" s="311" t="s">
        <v>2567</v>
      </c>
      <c r="D925" s="308">
        <v>43</v>
      </c>
      <c r="E925" s="308" t="s">
        <v>691</v>
      </c>
      <c r="F925" s="310">
        <v>9128863453</v>
      </c>
      <c r="G925" s="716"/>
      <c r="H925" s="308"/>
      <c r="I925" s="308" t="s">
        <v>709</v>
      </c>
      <c r="J925" s="308"/>
      <c r="K925" s="308"/>
      <c r="L925" s="308" t="s">
        <v>709</v>
      </c>
      <c r="M925" s="308"/>
      <c r="N925" s="308"/>
      <c r="O925" s="308"/>
      <c r="P925" s="308"/>
      <c r="Q925" s="308" t="s">
        <v>709</v>
      </c>
      <c r="R925" s="308"/>
      <c r="S925" s="721" t="s">
        <v>817</v>
      </c>
      <c r="T925" s="308"/>
      <c r="U925" s="308"/>
      <c r="V925" s="308"/>
      <c r="W925" s="308"/>
      <c r="X925" s="628"/>
    </row>
    <row r="926" spans="1:24" ht="31.5" customHeight="1">
      <c r="A926" s="308">
        <v>905</v>
      </c>
      <c r="B926" s="311" t="s">
        <v>2570</v>
      </c>
      <c r="C926" s="311" t="s">
        <v>2571</v>
      </c>
      <c r="D926" s="308">
        <v>35</v>
      </c>
      <c r="E926" s="308" t="s">
        <v>693</v>
      </c>
      <c r="F926" s="310">
        <v>9095802922</v>
      </c>
      <c r="G926" s="716"/>
      <c r="H926" s="308"/>
      <c r="I926" s="308"/>
      <c r="J926" s="308"/>
      <c r="K926" s="308"/>
      <c r="L926" s="308"/>
      <c r="M926" s="308" t="s">
        <v>709</v>
      </c>
      <c r="N926" s="308"/>
      <c r="O926" s="308"/>
      <c r="P926" s="308"/>
      <c r="Q926" s="308"/>
      <c r="R926" s="308" t="s">
        <v>709</v>
      </c>
      <c r="S926" s="308" t="s">
        <v>1637</v>
      </c>
      <c r="T926" s="308"/>
      <c r="U926" s="308"/>
      <c r="V926" s="308"/>
      <c r="W926" s="308"/>
      <c r="X926" s="628"/>
    </row>
    <row r="927" spans="1:24" ht="31.5" customHeight="1">
      <c r="A927" s="308">
        <v>906</v>
      </c>
      <c r="B927" s="311" t="s">
        <v>2572</v>
      </c>
      <c r="C927" s="311" t="s">
        <v>2573</v>
      </c>
      <c r="D927" s="308">
        <v>61</v>
      </c>
      <c r="E927" s="308" t="s">
        <v>693</v>
      </c>
      <c r="F927" s="310">
        <v>9487998290</v>
      </c>
      <c r="G927" s="716"/>
      <c r="H927" s="308"/>
      <c r="I927" s="308"/>
      <c r="J927" s="308" t="s">
        <v>709</v>
      </c>
      <c r="K927" s="308"/>
      <c r="L927" s="308" t="s">
        <v>709</v>
      </c>
      <c r="M927" s="308"/>
      <c r="N927" s="308" t="s">
        <v>709</v>
      </c>
      <c r="O927" s="308"/>
      <c r="P927" s="308"/>
      <c r="Q927" s="308"/>
      <c r="R927" s="308" t="s">
        <v>709</v>
      </c>
      <c r="S927" s="308" t="s">
        <v>1637</v>
      </c>
      <c r="T927" s="308"/>
      <c r="U927" s="308"/>
      <c r="V927" s="308"/>
      <c r="W927" s="308"/>
      <c r="X927" s="628"/>
    </row>
    <row r="928" spans="1:24" ht="31.5" customHeight="1">
      <c r="A928" s="308">
        <v>907</v>
      </c>
      <c r="B928" s="311" t="s">
        <v>2574</v>
      </c>
      <c r="C928" s="311" t="s">
        <v>2575</v>
      </c>
      <c r="D928" s="308">
        <v>43</v>
      </c>
      <c r="E928" s="308" t="s">
        <v>691</v>
      </c>
      <c r="F928" s="310">
        <v>9124079438</v>
      </c>
      <c r="G928" s="716"/>
      <c r="H928" s="308"/>
      <c r="I928" s="308" t="s">
        <v>709</v>
      </c>
      <c r="J928" s="308" t="s">
        <v>709</v>
      </c>
      <c r="K928" s="308"/>
      <c r="L928" s="308"/>
      <c r="M928" s="308" t="s">
        <v>709</v>
      </c>
      <c r="N928" s="308"/>
      <c r="O928" s="308"/>
      <c r="P928" s="308"/>
      <c r="Q928" s="308"/>
      <c r="R928" s="308" t="s">
        <v>709</v>
      </c>
      <c r="S928" s="308" t="s">
        <v>1637</v>
      </c>
      <c r="T928" s="308"/>
      <c r="U928" s="308"/>
      <c r="V928" s="308"/>
      <c r="W928" s="308"/>
      <c r="X928" s="628"/>
    </row>
    <row r="929" spans="1:24" ht="31.5" customHeight="1">
      <c r="A929" s="308">
        <v>908</v>
      </c>
      <c r="B929" s="311" t="s">
        <v>2576</v>
      </c>
      <c r="C929" s="311" t="s">
        <v>2577</v>
      </c>
      <c r="D929" s="308">
        <v>26</v>
      </c>
      <c r="E929" s="308" t="s">
        <v>693</v>
      </c>
      <c r="F929" s="310">
        <v>9456298796</v>
      </c>
      <c r="G929" s="716"/>
      <c r="H929" s="308"/>
      <c r="I929" s="308"/>
      <c r="J929" s="308"/>
      <c r="K929" s="308"/>
      <c r="L929" s="308" t="s">
        <v>709</v>
      </c>
      <c r="M929" s="308"/>
      <c r="N929" s="308"/>
      <c r="O929" s="308"/>
      <c r="P929" s="308"/>
      <c r="Q929" s="308"/>
      <c r="R929" s="308" t="s">
        <v>709</v>
      </c>
      <c r="S929" s="308" t="s">
        <v>1637</v>
      </c>
      <c r="T929" s="308"/>
      <c r="U929" s="308"/>
      <c r="V929" s="308"/>
      <c r="W929" s="308"/>
      <c r="X929" s="628"/>
    </row>
    <row r="930" spans="1:24" ht="31.5" customHeight="1">
      <c r="A930" s="308">
        <v>909</v>
      </c>
      <c r="B930" s="311" t="s">
        <v>2578</v>
      </c>
      <c r="C930" s="311" t="s">
        <v>2579</v>
      </c>
      <c r="D930" s="308">
        <v>32</v>
      </c>
      <c r="E930" s="308" t="s">
        <v>691</v>
      </c>
      <c r="F930" s="310">
        <v>9989941478</v>
      </c>
      <c r="G930" s="716"/>
      <c r="H930" s="308"/>
      <c r="I930" s="308" t="s">
        <v>709</v>
      </c>
      <c r="J930" s="308" t="s">
        <v>709</v>
      </c>
      <c r="K930" s="308"/>
      <c r="L930" s="308"/>
      <c r="M930" s="308"/>
      <c r="N930" s="308"/>
      <c r="O930" s="308"/>
      <c r="P930" s="308"/>
      <c r="Q930" s="308"/>
      <c r="R930" s="308" t="s">
        <v>709</v>
      </c>
      <c r="S930" s="308" t="s">
        <v>1637</v>
      </c>
      <c r="T930" s="308"/>
      <c r="U930" s="308"/>
      <c r="V930" s="308"/>
      <c r="W930" s="308"/>
      <c r="X930" s="628"/>
    </row>
    <row r="931" spans="1:24" ht="31.5" customHeight="1">
      <c r="A931" s="308">
        <v>910</v>
      </c>
      <c r="B931" s="311" t="s">
        <v>2580</v>
      </c>
      <c r="C931" s="311" t="s">
        <v>2581</v>
      </c>
      <c r="D931" s="308">
        <v>34</v>
      </c>
      <c r="E931" s="308" t="s">
        <v>691</v>
      </c>
      <c r="F931" s="310">
        <v>9455089135</v>
      </c>
      <c r="G931" s="716"/>
      <c r="H931" s="308"/>
      <c r="I931" s="308" t="s">
        <v>709</v>
      </c>
      <c r="J931" s="308"/>
      <c r="K931" s="308"/>
      <c r="L931" s="308"/>
      <c r="M931" s="308" t="s">
        <v>709</v>
      </c>
      <c r="N931" s="308"/>
      <c r="O931" s="308"/>
      <c r="P931" s="308"/>
      <c r="Q931" s="308"/>
      <c r="R931" s="308" t="s">
        <v>709</v>
      </c>
      <c r="S931" s="308" t="s">
        <v>1637</v>
      </c>
      <c r="T931" s="308"/>
      <c r="U931" s="308"/>
      <c r="V931" s="308"/>
      <c r="W931" s="308"/>
      <c r="X931" s="628"/>
    </row>
    <row r="932" spans="1:24" ht="31.5" customHeight="1">
      <c r="A932" s="308">
        <v>911</v>
      </c>
      <c r="B932" s="311" t="s">
        <v>2582</v>
      </c>
      <c r="C932" s="311" t="s">
        <v>2583</v>
      </c>
      <c r="D932" s="308">
        <v>60</v>
      </c>
      <c r="E932" s="308" t="s">
        <v>691</v>
      </c>
      <c r="F932" s="308">
        <v>9104416707</v>
      </c>
      <c r="G932" s="716"/>
      <c r="H932" s="308"/>
      <c r="I932" s="308" t="s">
        <v>709</v>
      </c>
      <c r="J932" s="308"/>
      <c r="K932" s="308"/>
      <c r="L932" s="308" t="s">
        <v>709</v>
      </c>
      <c r="M932" s="308"/>
      <c r="N932" s="308" t="s">
        <v>709</v>
      </c>
      <c r="O932" s="308"/>
      <c r="P932" s="308"/>
      <c r="Q932" s="308"/>
      <c r="R932" s="308" t="s">
        <v>709</v>
      </c>
      <c r="S932" s="308" t="s">
        <v>1637</v>
      </c>
      <c r="T932" s="308"/>
      <c r="U932" s="308"/>
      <c r="V932" s="308"/>
      <c r="W932" s="308"/>
      <c r="X932" s="628"/>
    </row>
    <row r="933" spans="1:24" ht="31.5" customHeight="1">
      <c r="A933" s="308">
        <v>912</v>
      </c>
      <c r="B933" s="311" t="s">
        <v>2584</v>
      </c>
      <c r="C933" s="311" t="s">
        <v>2585</v>
      </c>
      <c r="D933" s="308">
        <v>60</v>
      </c>
      <c r="E933" s="308" t="s">
        <v>693</v>
      </c>
      <c r="F933" s="310">
        <v>9166111001</v>
      </c>
      <c r="G933" s="716"/>
      <c r="H933" s="308"/>
      <c r="I933" s="308"/>
      <c r="J933" s="308"/>
      <c r="K933" s="308"/>
      <c r="L933" s="308" t="s">
        <v>709</v>
      </c>
      <c r="M933" s="308"/>
      <c r="N933" s="308" t="s">
        <v>709</v>
      </c>
      <c r="O933" s="308"/>
      <c r="P933" s="308"/>
      <c r="Q933" s="308"/>
      <c r="R933" s="308" t="s">
        <v>709</v>
      </c>
      <c r="S933" s="308" t="s">
        <v>1637</v>
      </c>
      <c r="T933" s="308"/>
      <c r="U933" s="308"/>
      <c r="V933" s="308"/>
      <c r="W933" s="308"/>
      <c r="X933" s="628"/>
    </row>
    <row r="934" spans="1:24" ht="31.5" customHeight="1">
      <c r="A934" s="308">
        <v>913</v>
      </c>
      <c r="B934" s="311" t="s">
        <v>2586</v>
      </c>
      <c r="C934" s="311" t="s">
        <v>2587</v>
      </c>
      <c r="D934" s="308">
        <v>54</v>
      </c>
      <c r="E934" s="308" t="s">
        <v>691</v>
      </c>
      <c r="F934" s="308">
        <v>9353728096</v>
      </c>
      <c r="G934" s="716"/>
      <c r="H934" s="308"/>
      <c r="I934" s="308" t="s">
        <v>709</v>
      </c>
      <c r="J934" s="308"/>
      <c r="K934" s="308"/>
      <c r="L934" s="308" t="s">
        <v>709</v>
      </c>
      <c r="M934" s="308"/>
      <c r="N934" s="308"/>
      <c r="O934" s="308"/>
      <c r="P934" s="308"/>
      <c r="Q934" s="308"/>
      <c r="R934" s="308" t="s">
        <v>709</v>
      </c>
      <c r="S934" s="308" t="s">
        <v>1637</v>
      </c>
      <c r="T934" s="308"/>
      <c r="U934" s="308"/>
      <c r="V934" s="308"/>
      <c r="W934" s="308"/>
      <c r="X934" s="628"/>
    </row>
    <row r="935" spans="1:24" ht="31.5" customHeight="1">
      <c r="A935" s="308">
        <v>914</v>
      </c>
      <c r="B935" s="311" t="s">
        <v>2588</v>
      </c>
      <c r="C935" s="311" t="s">
        <v>2589</v>
      </c>
      <c r="D935" s="308">
        <v>45</v>
      </c>
      <c r="E935" s="308" t="s">
        <v>691</v>
      </c>
      <c r="F935" s="310">
        <v>9219998321</v>
      </c>
      <c r="G935" s="716"/>
      <c r="H935" s="308"/>
      <c r="I935" s="308" t="s">
        <v>709</v>
      </c>
      <c r="J935" s="308"/>
      <c r="K935" s="308"/>
      <c r="L935" s="308" t="s">
        <v>709</v>
      </c>
      <c r="M935" s="308"/>
      <c r="N935" s="308"/>
      <c r="O935" s="308"/>
      <c r="P935" s="308"/>
      <c r="Q935" s="308"/>
      <c r="R935" s="308" t="s">
        <v>709</v>
      </c>
      <c r="S935" s="308" t="s">
        <v>1637</v>
      </c>
      <c r="T935" s="308"/>
      <c r="U935" s="308"/>
      <c r="V935" s="308"/>
      <c r="W935" s="308"/>
      <c r="X935" s="628"/>
    </row>
    <row r="936" spans="1:24" ht="31.5" customHeight="1">
      <c r="A936" s="308">
        <v>915</v>
      </c>
      <c r="B936" s="311" t="s">
        <v>2590</v>
      </c>
      <c r="C936" s="311" t="s">
        <v>2591</v>
      </c>
      <c r="D936" s="308">
        <v>33</v>
      </c>
      <c r="E936" s="308" t="s">
        <v>691</v>
      </c>
      <c r="F936" s="310">
        <v>9187692606</v>
      </c>
      <c r="G936" s="716"/>
      <c r="H936" s="308"/>
      <c r="I936" s="308" t="s">
        <v>709</v>
      </c>
      <c r="J936" s="308"/>
      <c r="K936" s="308"/>
      <c r="L936" s="308" t="s">
        <v>709</v>
      </c>
      <c r="M936" s="308"/>
      <c r="N936" s="308"/>
      <c r="O936" s="308"/>
      <c r="P936" s="308"/>
      <c r="Q936" s="308"/>
      <c r="R936" s="308" t="s">
        <v>709</v>
      </c>
      <c r="S936" s="308" t="s">
        <v>695</v>
      </c>
      <c r="T936" s="308"/>
      <c r="U936" s="308"/>
      <c r="V936" s="308"/>
      <c r="W936" s="308"/>
      <c r="X936" s="628"/>
    </row>
    <row r="937" spans="1:24" ht="31.5" customHeight="1">
      <c r="A937" s="308">
        <v>916</v>
      </c>
      <c r="B937" s="311" t="s">
        <v>2592</v>
      </c>
      <c r="C937" s="311" t="s">
        <v>2593</v>
      </c>
      <c r="D937" s="308">
        <v>75</v>
      </c>
      <c r="E937" s="308" t="s">
        <v>693</v>
      </c>
      <c r="F937" s="310">
        <v>9465176977</v>
      </c>
      <c r="G937" s="716"/>
      <c r="H937" s="308"/>
      <c r="I937" s="308"/>
      <c r="J937" s="308" t="s">
        <v>709</v>
      </c>
      <c r="K937" s="308" t="s">
        <v>709</v>
      </c>
      <c r="L937" s="308" t="s">
        <v>709</v>
      </c>
      <c r="M937" s="308"/>
      <c r="N937" s="308" t="s">
        <v>709</v>
      </c>
      <c r="O937" s="308"/>
      <c r="P937" s="308"/>
      <c r="Q937" s="308"/>
      <c r="R937" s="308" t="s">
        <v>709</v>
      </c>
      <c r="S937" s="308" t="s">
        <v>695</v>
      </c>
      <c r="T937" s="308"/>
      <c r="U937" s="308"/>
      <c r="V937" s="308"/>
      <c r="W937" s="308"/>
      <c r="X937" s="628"/>
    </row>
    <row r="938" spans="1:24" ht="31.5" customHeight="1">
      <c r="A938" s="308">
        <v>917</v>
      </c>
      <c r="B938" s="311" t="s">
        <v>2594</v>
      </c>
      <c r="C938" s="311" t="s">
        <v>2595</v>
      </c>
      <c r="D938" s="308">
        <v>29</v>
      </c>
      <c r="E938" s="308" t="s">
        <v>691</v>
      </c>
      <c r="F938" s="310">
        <v>9489405622</v>
      </c>
      <c r="G938" s="716"/>
      <c r="H938" s="308"/>
      <c r="I938" s="308" t="s">
        <v>709</v>
      </c>
      <c r="J938" s="308" t="s">
        <v>709</v>
      </c>
      <c r="K938" s="308"/>
      <c r="L938" s="308" t="s">
        <v>709</v>
      </c>
      <c r="M938" s="308"/>
      <c r="N938" s="308"/>
      <c r="O938" s="308"/>
      <c r="P938" s="308"/>
      <c r="Q938" s="308"/>
      <c r="R938" s="308" t="s">
        <v>709</v>
      </c>
      <c r="S938" s="308" t="s">
        <v>695</v>
      </c>
      <c r="T938" s="308"/>
      <c r="U938" s="308"/>
      <c r="V938" s="308"/>
      <c r="W938" s="308"/>
      <c r="X938" s="628"/>
    </row>
    <row r="939" spans="1:24" ht="31.5" customHeight="1">
      <c r="A939" s="308">
        <v>918</v>
      </c>
      <c r="B939" s="311" t="s">
        <v>2596</v>
      </c>
      <c r="C939" s="311" t="s">
        <v>2597</v>
      </c>
      <c r="D939" s="308">
        <v>80</v>
      </c>
      <c r="E939" s="308" t="s">
        <v>691</v>
      </c>
      <c r="F939" s="310" t="s">
        <v>604</v>
      </c>
      <c r="G939" s="716"/>
      <c r="H939" s="308"/>
      <c r="I939" s="308" t="s">
        <v>709</v>
      </c>
      <c r="J939" s="308" t="s">
        <v>709</v>
      </c>
      <c r="K939" s="308"/>
      <c r="L939" s="308"/>
      <c r="M939" s="308" t="s">
        <v>709</v>
      </c>
      <c r="N939" s="308" t="s">
        <v>709</v>
      </c>
      <c r="O939" s="308"/>
      <c r="P939" s="308"/>
      <c r="Q939" s="308"/>
      <c r="R939" s="308" t="s">
        <v>709</v>
      </c>
      <c r="S939" s="308" t="s">
        <v>695</v>
      </c>
      <c r="T939" s="308"/>
      <c r="U939" s="308"/>
      <c r="V939" s="308"/>
      <c r="W939" s="308"/>
      <c r="X939" s="628"/>
    </row>
    <row r="940" spans="1:24" ht="31.5" customHeight="1">
      <c r="A940" s="308">
        <v>919</v>
      </c>
      <c r="B940" s="311" t="s">
        <v>2598</v>
      </c>
      <c r="C940" s="311" t="s">
        <v>2599</v>
      </c>
      <c r="D940" s="308">
        <v>81</v>
      </c>
      <c r="E940" s="308" t="s">
        <v>691</v>
      </c>
      <c r="F940" s="310">
        <v>9076937485</v>
      </c>
      <c r="G940" s="716"/>
      <c r="H940" s="308"/>
      <c r="I940" s="308" t="s">
        <v>709</v>
      </c>
      <c r="J940" s="308" t="s">
        <v>709</v>
      </c>
      <c r="K940" s="308"/>
      <c r="L940" s="308" t="s">
        <v>709</v>
      </c>
      <c r="M940" s="308"/>
      <c r="N940" s="308" t="s">
        <v>709</v>
      </c>
      <c r="O940" s="308"/>
      <c r="P940" s="308"/>
      <c r="Q940" s="308"/>
      <c r="R940" s="308" t="s">
        <v>709</v>
      </c>
      <c r="S940" s="308" t="s">
        <v>695</v>
      </c>
      <c r="T940" s="308"/>
      <c r="U940" s="308"/>
      <c r="V940" s="308"/>
      <c r="W940" s="308"/>
      <c r="X940" s="628"/>
    </row>
    <row r="941" spans="1:24" ht="31.5" customHeight="1">
      <c r="A941" s="308">
        <v>920</v>
      </c>
      <c r="B941" s="311" t="s">
        <v>2600</v>
      </c>
      <c r="C941" s="311" t="s">
        <v>2601</v>
      </c>
      <c r="D941" s="308">
        <v>45</v>
      </c>
      <c r="E941" s="308" t="s">
        <v>691</v>
      </c>
      <c r="F941" s="310">
        <v>9494000148</v>
      </c>
      <c r="G941" s="716"/>
      <c r="H941" s="308"/>
      <c r="I941" s="308" t="s">
        <v>709</v>
      </c>
      <c r="J941" s="308"/>
      <c r="K941" s="308"/>
      <c r="L941" s="308" t="s">
        <v>709</v>
      </c>
      <c r="M941" s="308"/>
      <c r="N941" s="308"/>
      <c r="O941" s="308"/>
      <c r="P941" s="308"/>
      <c r="Q941" s="308"/>
      <c r="R941" s="308" t="s">
        <v>709</v>
      </c>
      <c r="S941" s="721" t="s">
        <v>695</v>
      </c>
      <c r="T941" s="308"/>
      <c r="U941" s="308"/>
      <c r="V941" s="308"/>
      <c r="W941" s="308"/>
      <c r="X941" s="628"/>
    </row>
    <row r="942" spans="1:24" ht="31.5" customHeight="1">
      <c r="A942" s="308">
        <v>921</v>
      </c>
      <c r="B942" s="311" t="s">
        <v>2602</v>
      </c>
      <c r="C942" s="311" t="s">
        <v>2046</v>
      </c>
      <c r="D942" s="308">
        <v>45</v>
      </c>
      <c r="E942" s="308" t="s">
        <v>691</v>
      </c>
      <c r="F942" s="310">
        <v>92661422846</v>
      </c>
      <c r="G942" s="716"/>
      <c r="H942" s="308"/>
      <c r="I942" s="308" t="s">
        <v>709</v>
      </c>
      <c r="J942" s="308"/>
      <c r="K942" s="308"/>
      <c r="L942" s="308" t="s">
        <v>709</v>
      </c>
      <c r="M942" s="308"/>
      <c r="N942" s="308"/>
      <c r="O942" s="308"/>
      <c r="P942" s="308"/>
      <c r="Q942" s="308"/>
      <c r="R942" s="308" t="s">
        <v>709</v>
      </c>
      <c r="S942" s="721" t="s">
        <v>1637</v>
      </c>
      <c r="T942" s="308"/>
      <c r="U942" s="308"/>
      <c r="V942" s="308"/>
      <c r="W942" s="308"/>
      <c r="X942" s="628"/>
    </row>
    <row r="943" spans="1:24" ht="31.5" customHeight="1">
      <c r="A943" s="308">
        <v>922</v>
      </c>
      <c r="B943" s="311" t="s">
        <v>2603</v>
      </c>
      <c r="C943" s="311" t="s">
        <v>2046</v>
      </c>
      <c r="D943" s="308">
        <v>56</v>
      </c>
      <c r="E943" s="308" t="s">
        <v>691</v>
      </c>
      <c r="F943" s="310">
        <v>9056853336</v>
      </c>
      <c r="G943" s="716"/>
      <c r="H943" s="308"/>
      <c r="I943" s="308" t="s">
        <v>709</v>
      </c>
      <c r="J943" s="308"/>
      <c r="K943" s="308"/>
      <c r="L943" s="308" t="s">
        <v>709</v>
      </c>
      <c r="M943" s="308"/>
      <c r="N943" s="308"/>
      <c r="O943" s="308"/>
      <c r="P943" s="308"/>
      <c r="Q943" s="308"/>
      <c r="R943" s="308" t="s">
        <v>709</v>
      </c>
      <c r="S943" s="721" t="s">
        <v>1637</v>
      </c>
      <c r="T943" s="308"/>
      <c r="U943" s="308"/>
      <c r="V943" s="308"/>
      <c r="W943" s="308"/>
      <c r="X943" s="628"/>
    </row>
    <row r="944" spans="1:24" ht="31.5" customHeight="1">
      <c r="A944" s="308">
        <v>923</v>
      </c>
      <c r="B944" s="311" t="s">
        <v>2604</v>
      </c>
      <c r="C944" s="311" t="s">
        <v>2605</v>
      </c>
      <c r="D944" s="308">
        <v>57</v>
      </c>
      <c r="E944" s="308" t="s">
        <v>691</v>
      </c>
      <c r="F944" s="310">
        <v>9192928277</v>
      </c>
      <c r="G944" s="716"/>
      <c r="H944" s="308"/>
      <c r="I944" s="308" t="s">
        <v>709</v>
      </c>
      <c r="J944" s="308"/>
      <c r="K944" s="308"/>
      <c r="L944" s="308" t="s">
        <v>709</v>
      </c>
      <c r="M944" s="308"/>
      <c r="N944" s="308"/>
      <c r="O944" s="308"/>
      <c r="P944" s="308"/>
      <c r="Q944" s="308"/>
      <c r="R944" s="308" t="s">
        <v>709</v>
      </c>
      <c r="S944" s="721" t="s">
        <v>695</v>
      </c>
      <c r="T944" s="308"/>
      <c r="U944" s="308"/>
      <c r="V944" s="308"/>
      <c r="W944" s="308"/>
      <c r="X944" s="628"/>
    </row>
    <row r="945" spans="1:24" ht="31.5" customHeight="1">
      <c r="A945" s="308">
        <v>924</v>
      </c>
      <c r="B945" s="311" t="s">
        <v>2606</v>
      </c>
      <c r="C945" s="311" t="s">
        <v>2607</v>
      </c>
      <c r="D945" s="308">
        <v>29</v>
      </c>
      <c r="E945" s="308" t="s">
        <v>691</v>
      </c>
      <c r="F945" s="310">
        <v>9262146400</v>
      </c>
      <c r="G945" s="716"/>
      <c r="H945" s="308"/>
      <c r="I945" s="308" t="s">
        <v>709</v>
      </c>
      <c r="J945" s="308"/>
      <c r="K945" s="308"/>
      <c r="L945" s="308" t="s">
        <v>709</v>
      </c>
      <c r="M945" s="308"/>
      <c r="N945" s="308"/>
      <c r="O945" s="308"/>
      <c r="P945" s="308"/>
      <c r="Q945" s="308"/>
      <c r="R945" s="308" t="s">
        <v>709</v>
      </c>
      <c r="S945" s="721" t="s">
        <v>1637</v>
      </c>
      <c r="T945" s="308"/>
      <c r="U945" s="308"/>
      <c r="V945" s="308"/>
      <c r="W945" s="308"/>
      <c r="X945" s="628"/>
    </row>
    <row r="946" spans="1:24" ht="31.5" customHeight="1">
      <c r="A946" s="308">
        <v>925</v>
      </c>
      <c r="B946" s="311" t="s">
        <v>2608</v>
      </c>
      <c r="C946" s="311" t="s">
        <v>2609</v>
      </c>
      <c r="D946" s="308">
        <v>58</v>
      </c>
      <c r="E946" s="308" t="s">
        <v>691</v>
      </c>
      <c r="F946" s="310">
        <v>9319612345</v>
      </c>
      <c r="G946" s="716"/>
      <c r="H946" s="308"/>
      <c r="I946" s="308" t="s">
        <v>709</v>
      </c>
      <c r="J946" s="308"/>
      <c r="K946" s="308"/>
      <c r="L946" s="308" t="s">
        <v>709</v>
      </c>
      <c r="M946" s="308"/>
      <c r="N946" s="308"/>
      <c r="O946" s="308"/>
      <c r="P946" s="308"/>
      <c r="Q946" s="308"/>
      <c r="R946" s="308" t="s">
        <v>709</v>
      </c>
      <c r="S946" s="721" t="s">
        <v>1637</v>
      </c>
      <c r="T946" s="308"/>
      <c r="U946" s="308"/>
      <c r="V946" s="308"/>
      <c r="W946" s="308"/>
      <c r="X946" s="628"/>
    </row>
    <row r="947" spans="1:24" ht="31.5" customHeight="1">
      <c r="A947" s="308">
        <v>926</v>
      </c>
      <c r="B947" s="708" t="s">
        <v>2610</v>
      </c>
      <c r="C947" s="311" t="s">
        <v>2611</v>
      </c>
      <c r="D947" s="308">
        <v>29</v>
      </c>
      <c r="E947" s="674" t="s">
        <v>691</v>
      </c>
      <c r="F947" s="310">
        <v>9600340467</v>
      </c>
      <c r="G947" s="716"/>
      <c r="H947" s="308"/>
      <c r="I947" s="308" t="s">
        <v>709</v>
      </c>
      <c r="J947" s="308"/>
      <c r="K947" s="308"/>
      <c r="L947" s="308" t="s">
        <v>709</v>
      </c>
      <c r="M947" s="308"/>
      <c r="N947" s="308"/>
      <c r="O947" s="308"/>
      <c r="P947" s="308"/>
      <c r="Q947" s="308"/>
      <c r="R947" s="308" t="s">
        <v>709</v>
      </c>
      <c r="S947" s="721" t="s">
        <v>695</v>
      </c>
      <c r="T947" s="308"/>
      <c r="U947" s="308"/>
      <c r="V947" s="308"/>
      <c r="W947" s="308"/>
      <c r="X947" s="628"/>
    </row>
    <row r="948" spans="1:24" ht="31.5" customHeight="1">
      <c r="A948" s="308">
        <v>927</v>
      </c>
      <c r="B948" s="708" t="s">
        <v>2612</v>
      </c>
      <c r="C948" s="311" t="s">
        <v>2613</v>
      </c>
      <c r="D948" s="308">
        <v>28</v>
      </c>
      <c r="E948" s="674" t="s">
        <v>693</v>
      </c>
      <c r="F948" s="310">
        <v>9293115478</v>
      </c>
      <c r="G948" s="716"/>
      <c r="H948" s="308"/>
      <c r="I948" s="308" t="s">
        <v>709</v>
      </c>
      <c r="J948" s="308"/>
      <c r="K948" s="308"/>
      <c r="L948" s="308" t="s">
        <v>709</v>
      </c>
      <c r="M948" s="308"/>
      <c r="N948" s="308"/>
      <c r="O948" s="308"/>
      <c r="P948" s="308"/>
      <c r="Q948" s="308"/>
      <c r="R948" s="308" t="s">
        <v>709</v>
      </c>
      <c r="S948" s="721" t="s">
        <v>1637</v>
      </c>
      <c r="T948" s="308"/>
      <c r="U948" s="308"/>
      <c r="V948" s="308"/>
      <c r="W948" s="308"/>
      <c r="X948" s="628"/>
    </row>
    <row r="949" spans="1:24" ht="31.5" customHeight="1">
      <c r="A949" s="308">
        <v>928</v>
      </c>
      <c r="B949" s="708" t="s">
        <v>2614</v>
      </c>
      <c r="C949" s="311" t="s">
        <v>2615</v>
      </c>
      <c r="D949" s="308">
        <v>43</v>
      </c>
      <c r="E949" s="674" t="s">
        <v>691</v>
      </c>
      <c r="F949" s="310">
        <v>9485336002</v>
      </c>
      <c r="G949" s="716"/>
      <c r="H949" s="308"/>
      <c r="I949" s="308" t="s">
        <v>709</v>
      </c>
      <c r="J949" s="308"/>
      <c r="K949" s="308"/>
      <c r="L949" s="308" t="s">
        <v>709</v>
      </c>
      <c r="M949" s="308"/>
      <c r="N949" s="308"/>
      <c r="O949" s="308"/>
      <c r="P949" s="308"/>
      <c r="Q949" s="308"/>
      <c r="R949" s="308" t="s">
        <v>709</v>
      </c>
      <c r="S949" s="721" t="s">
        <v>1637</v>
      </c>
      <c r="T949" s="308"/>
      <c r="U949" s="308"/>
      <c r="V949" s="308"/>
      <c r="W949" s="308"/>
      <c r="X949" s="628"/>
    </row>
    <row r="950" spans="1:24" ht="31.5" customHeight="1">
      <c r="A950" s="308">
        <v>929</v>
      </c>
      <c r="B950" s="708" t="s">
        <v>2616</v>
      </c>
      <c r="C950" s="311" t="s">
        <v>2617</v>
      </c>
      <c r="D950" s="308">
        <v>28</v>
      </c>
      <c r="E950" s="674" t="s">
        <v>691</v>
      </c>
      <c r="F950" s="310">
        <v>9460892408</v>
      </c>
      <c r="G950" s="716"/>
      <c r="H950" s="308"/>
      <c r="I950" s="308" t="s">
        <v>709</v>
      </c>
      <c r="J950" s="308"/>
      <c r="K950" s="308"/>
      <c r="L950" s="308"/>
      <c r="M950" s="308" t="s">
        <v>709</v>
      </c>
      <c r="N950" s="308"/>
      <c r="O950" s="308"/>
      <c r="P950" s="308"/>
      <c r="Q950" s="308"/>
      <c r="R950" s="308" t="s">
        <v>709</v>
      </c>
      <c r="S950" s="721" t="s">
        <v>1637</v>
      </c>
      <c r="T950" s="308"/>
      <c r="U950" s="308"/>
      <c r="V950" s="308"/>
      <c r="W950" s="308"/>
      <c r="X950" s="628"/>
    </row>
    <row r="951" spans="1:24" ht="31.5" customHeight="1">
      <c r="A951" s="308">
        <v>930</v>
      </c>
      <c r="B951" s="708" t="s">
        <v>2618</v>
      </c>
      <c r="C951" s="311" t="s">
        <v>2619</v>
      </c>
      <c r="D951" s="308">
        <v>72</v>
      </c>
      <c r="E951" s="674" t="s">
        <v>693</v>
      </c>
      <c r="F951" s="310">
        <v>9631534483</v>
      </c>
      <c r="G951" s="716"/>
      <c r="H951" s="308"/>
      <c r="I951" s="308"/>
      <c r="J951" s="308"/>
      <c r="K951" s="308"/>
      <c r="L951" s="308" t="s">
        <v>709</v>
      </c>
      <c r="M951" s="308"/>
      <c r="N951" s="308" t="s">
        <v>709</v>
      </c>
      <c r="O951" s="308"/>
      <c r="P951" s="308"/>
      <c r="Q951" s="308"/>
      <c r="R951" s="308" t="s">
        <v>709</v>
      </c>
      <c r="S951" s="721" t="s">
        <v>695</v>
      </c>
      <c r="T951" s="308"/>
      <c r="U951" s="308"/>
      <c r="V951" s="308"/>
      <c r="W951" s="308"/>
      <c r="X951" s="628"/>
    </row>
    <row r="952" spans="1:24" ht="31.5" customHeight="1">
      <c r="A952" s="308">
        <v>931</v>
      </c>
      <c r="B952" s="708" t="s">
        <v>2620</v>
      </c>
      <c r="C952" s="311" t="s">
        <v>2621</v>
      </c>
      <c r="D952" s="308">
        <v>41</v>
      </c>
      <c r="E952" s="674" t="s">
        <v>691</v>
      </c>
      <c r="F952" s="310">
        <v>9553207674</v>
      </c>
      <c r="G952" s="716"/>
      <c r="H952" s="308"/>
      <c r="I952" s="308" t="s">
        <v>709</v>
      </c>
      <c r="J952" s="308"/>
      <c r="K952" s="308"/>
      <c r="L952" s="308" t="s">
        <v>709</v>
      </c>
      <c r="M952" s="308"/>
      <c r="N952" s="308"/>
      <c r="O952" s="308"/>
      <c r="P952" s="308"/>
      <c r="Q952" s="308"/>
      <c r="R952" s="308" t="s">
        <v>709</v>
      </c>
      <c r="S952" s="721" t="s">
        <v>1637</v>
      </c>
      <c r="T952" s="308"/>
      <c r="U952" s="308"/>
      <c r="V952" s="308"/>
      <c r="W952" s="308"/>
      <c r="X952" s="628"/>
    </row>
    <row r="953" spans="1:24" ht="31.5" customHeight="1">
      <c r="A953" s="308">
        <v>932</v>
      </c>
      <c r="B953" s="708" t="s">
        <v>2622</v>
      </c>
      <c r="C953" s="311" t="s">
        <v>2623</v>
      </c>
      <c r="D953" s="308">
        <v>30</v>
      </c>
      <c r="E953" s="674" t="s">
        <v>691</v>
      </c>
      <c r="F953" s="310">
        <v>9192617604</v>
      </c>
      <c r="G953" s="716"/>
      <c r="H953" s="308"/>
      <c r="I953" s="308"/>
      <c r="J953" s="308"/>
      <c r="K953" s="308"/>
      <c r="L953" s="308" t="s">
        <v>709</v>
      </c>
      <c r="M953" s="308"/>
      <c r="N953" s="308"/>
      <c r="O953" s="308"/>
      <c r="P953" s="308"/>
      <c r="Q953" s="308"/>
      <c r="R953" s="308" t="s">
        <v>709</v>
      </c>
      <c r="S953" s="721" t="s">
        <v>1637</v>
      </c>
      <c r="T953" s="308"/>
      <c r="U953" s="308"/>
      <c r="V953" s="308"/>
      <c r="W953" s="308"/>
      <c r="X953" s="628"/>
    </row>
    <row r="954" spans="1:24" ht="31.5" customHeight="1">
      <c r="A954" s="308">
        <v>933</v>
      </c>
      <c r="B954" s="708" t="s">
        <v>2624</v>
      </c>
      <c r="C954" s="311" t="s">
        <v>2625</v>
      </c>
      <c r="D954" s="308">
        <v>39</v>
      </c>
      <c r="E954" s="674" t="s">
        <v>691</v>
      </c>
      <c r="F954" s="310">
        <v>9550753286</v>
      </c>
      <c r="G954" s="716"/>
      <c r="H954" s="308"/>
      <c r="I954" s="308" t="s">
        <v>709</v>
      </c>
      <c r="J954" s="308"/>
      <c r="K954" s="308"/>
      <c r="L954" s="308" t="s">
        <v>709</v>
      </c>
      <c r="M954" s="308"/>
      <c r="N954" s="308"/>
      <c r="O954" s="308"/>
      <c r="P954" s="308"/>
      <c r="Q954" s="308"/>
      <c r="R954" s="308" t="s">
        <v>709</v>
      </c>
      <c r="S954" s="721" t="s">
        <v>695</v>
      </c>
      <c r="T954" s="308"/>
      <c r="U954" s="308"/>
      <c r="V954" s="308"/>
      <c r="W954" s="308"/>
      <c r="X954" s="628"/>
    </row>
    <row r="955" spans="1:24" ht="31.5" customHeight="1">
      <c r="A955" s="308">
        <v>934</v>
      </c>
      <c r="B955" s="708" t="s">
        <v>2626</v>
      </c>
      <c r="C955" s="311" t="s">
        <v>2627</v>
      </c>
      <c r="D955" s="308">
        <v>62</v>
      </c>
      <c r="E955" s="674" t="s">
        <v>693</v>
      </c>
      <c r="F955" s="310">
        <v>9385399565</v>
      </c>
      <c r="G955" s="716"/>
      <c r="H955" s="308"/>
      <c r="I955" s="308"/>
      <c r="J955" s="308"/>
      <c r="K955" s="308"/>
      <c r="L955" s="308" t="s">
        <v>709</v>
      </c>
      <c r="M955" s="308"/>
      <c r="N955" s="308" t="s">
        <v>709</v>
      </c>
      <c r="O955" s="308"/>
      <c r="P955" s="308"/>
      <c r="Q955" s="308"/>
      <c r="R955" s="308" t="s">
        <v>709</v>
      </c>
      <c r="S955" s="721" t="s">
        <v>1637</v>
      </c>
      <c r="T955" s="308"/>
      <c r="U955" s="308"/>
      <c r="V955" s="308"/>
      <c r="W955" s="308"/>
      <c r="X955" s="628"/>
    </row>
    <row r="956" spans="1:24" ht="31.5" customHeight="1">
      <c r="A956" s="308">
        <v>935</v>
      </c>
      <c r="B956" s="708" t="s">
        <v>2628</v>
      </c>
      <c r="C956" s="311" t="s">
        <v>2629</v>
      </c>
      <c r="D956" s="308">
        <v>37</v>
      </c>
      <c r="E956" s="674" t="s">
        <v>691</v>
      </c>
      <c r="F956" s="310">
        <v>9996784998</v>
      </c>
      <c r="G956" s="716"/>
      <c r="H956" s="308"/>
      <c r="I956" s="308" t="s">
        <v>709</v>
      </c>
      <c r="J956" s="308"/>
      <c r="K956" s="308"/>
      <c r="L956" s="308" t="s">
        <v>709</v>
      </c>
      <c r="M956" s="308"/>
      <c r="N956" s="308"/>
      <c r="O956" s="308"/>
      <c r="P956" s="308"/>
      <c r="Q956" s="308"/>
      <c r="R956" s="308" t="s">
        <v>709</v>
      </c>
      <c r="S956" s="721" t="s">
        <v>695</v>
      </c>
      <c r="T956" s="308"/>
      <c r="U956" s="308"/>
      <c r="V956" s="308"/>
      <c r="W956" s="308"/>
      <c r="X956" s="628"/>
    </row>
    <row r="957" spans="1:24" ht="31.5" customHeight="1">
      <c r="A957" s="308">
        <v>936</v>
      </c>
      <c r="B957" s="708" t="s">
        <v>2630</v>
      </c>
      <c r="C957" s="311" t="s">
        <v>2631</v>
      </c>
      <c r="D957" s="308">
        <v>35</v>
      </c>
      <c r="E957" s="674" t="s">
        <v>693</v>
      </c>
      <c r="F957" s="310">
        <v>9338724640</v>
      </c>
      <c r="G957" s="716"/>
      <c r="H957" s="308"/>
      <c r="I957" s="308"/>
      <c r="J957" s="308"/>
      <c r="K957" s="308"/>
      <c r="L957" s="308" t="s">
        <v>709</v>
      </c>
      <c r="M957" s="308"/>
      <c r="N957" s="308"/>
      <c r="O957" s="308"/>
      <c r="P957" s="308"/>
      <c r="Q957" s="308"/>
      <c r="R957" s="308" t="s">
        <v>709</v>
      </c>
      <c r="S957" s="721" t="s">
        <v>1637</v>
      </c>
      <c r="T957" s="308"/>
      <c r="U957" s="308"/>
      <c r="V957" s="308"/>
      <c r="W957" s="308"/>
      <c r="X957" s="628"/>
    </row>
    <row r="958" spans="1:24" ht="31.5" customHeight="1">
      <c r="A958" s="308">
        <v>937</v>
      </c>
      <c r="B958" s="708" t="s">
        <v>2632</v>
      </c>
      <c r="C958" s="311" t="s">
        <v>2633</v>
      </c>
      <c r="D958" s="308">
        <v>26</v>
      </c>
      <c r="E958" s="674" t="s">
        <v>693</v>
      </c>
      <c r="F958" s="310">
        <v>9156141115</v>
      </c>
      <c r="G958" s="716"/>
      <c r="H958" s="308"/>
      <c r="I958" s="308"/>
      <c r="J958" s="308"/>
      <c r="K958" s="308"/>
      <c r="L958" s="308"/>
      <c r="M958" s="308" t="s">
        <v>709</v>
      </c>
      <c r="N958" s="308"/>
      <c r="O958" s="308"/>
      <c r="P958" s="308"/>
      <c r="Q958" s="308"/>
      <c r="R958" s="308" t="s">
        <v>709</v>
      </c>
      <c r="S958" s="721" t="s">
        <v>1637</v>
      </c>
      <c r="T958" s="308"/>
      <c r="U958" s="308"/>
      <c r="V958" s="308"/>
      <c r="W958" s="308"/>
      <c r="X958" s="628"/>
    </row>
    <row r="959" spans="1:24" ht="31.5" customHeight="1">
      <c r="A959" s="308">
        <v>938</v>
      </c>
      <c r="B959" s="708" t="s">
        <v>2634</v>
      </c>
      <c r="C959" s="311" t="s">
        <v>2635</v>
      </c>
      <c r="D959" s="308">
        <v>32</v>
      </c>
      <c r="E959" s="674" t="s">
        <v>693</v>
      </c>
      <c r="F959" s="310">
        <v>9481372402</v>
      </c>
      <c r="G959" s="716"/>
      <c r="H959" s="308"/>
      <c r="I959" s="308"/>
      <c r="J959" s="308"/>
      <c r="K959" s="308"/>
      <c r="L959" s="308" t="s">
        <v>709</v>
      </c>
      <c r="M959" s="308"/>
      <c r="N959" s="308"/>
      <c r="O959" s="308"/>
      <c r="P959" s="308"/>
      <c r="Q959" s="308"/>
      <c r="R959" s="308" t="s">
        <v>709</v>
      </c>
      <c r="S959" s="721" t="s">
        <v>1637</v>
      </c>
      <c r="T959" s="308"/>
      <c r="U959" s="308"/>
      <c r="V959" s="308"/>
      <c r="W959" s="308"/>
      <c r="X959" s="628"/>
    </row>
    <row r="960" spans="1:24" ht="31.5" customHeight="1">
      <c r="A960" s="308">
        <v>939</v>
      </c>
      <c r="B960" s="708" t="s">
        <v>2636</v>
      </c>
      <c r="C960" s="311" t="s">
        <v>2163</v>
      </c>
      <c r="D960" s="308">
        <v>71</v>
      </c>
      <c r="E960" s="674" t="s">
        <v>693</v>
      </c>
      <c r="F960" s="310">
        <v>9756992286</v>
      </c>
      <c r="G960" s="716"/>
      <c r="H960" s="308"/>
      <c r="I960" s="308"/>
      <c r="J960" s="308"/>
      <c r="K960" s="308"/>
      <c r="L960" s="308" t="s">
        <v>709</v>
      </c>
      <c r="M960" s="308"/>
      <c r="N960" s="308" t="s">
        <v>709</v>
      </c>
      <c r="O960" s="308"/>
      <c r="P960" s="308"/>
      <c r="Q960" s="308"/>
      <c r="R960" s="308" t="s">
        <v>709</v>
      </c>
      <c r="S960" s="721" t="s">
        <v>1637</v>
      </c>
      <c r="T960" s="308"/>
      <c r="U960" s="308"/>
      <c r="V960" s="308"/>
      <c r="W960" s="308"/>
      <c r="X960" s="628"/>
    </row>
    <row r="961" spans="1:24" ht="31.5" customHeight="1">
      <c r="A961" s="308">
        <v>940</v>
      </c>
      <c r="B961" s="708" t="s">
        <v>2637</v>
      </c>
      <c r="C961" s="311" t="s">
        <v>2638</v>
      </c>
      <c r="D961" s="308">
        <v>17</v>
      </c>
      <c r="E961" s="674" t="s">
        <v>691</v>
      </c>
      <c r="F961" s="310">
        <v>9336103613</v>
      </c>
      <c r="G961" s="716"/>
      <c r="H961" s="308"/>
      <c r="I961" s="308" t="s">
        <v>709</v>
      </c>
      <c r="J961" s="308"/>
      <c r="K961" s="308"/>
      <c r="L961" s="308" t="s">
        <v>709</v>
      </c>
      <c r="M961" s="308"/>
      <c r="N961" s="308"/>
      <c r="O961" s="308"/>
      <c r="P961" s="308"/>
      <c r="Q961" s="308"/>
      <c r="R961" s="308" t="s">
        <v>709</v>
      </c>
      <c r="S961" s="721" t="s">
        <v>695</v>
      </c>
      <c r="T961" s="308"/>
      <c r="U961" s="308"/>
      <c r="V961" s="308"/>
      <c r="W961" s="308"/>
      <c r="X961" s="628"/>
    </row>
    <row r="962" spans="1:24" ht="31.5" customHeight="1">
      <c r="A962" s="308">
        <v>941</v>
      </c>
      <c r="B962" s="708" t="s">
        <v>2639</v>
      </c>
      <c r="C962" s="311" t="s">
        <v>2640</v>
      </c>
      <c r="D962" s="308">
        <v>32</v>
      </c>
      <c r="E962" s="674" t="s">
        <v>691</v>
      </c>
      <c r="F962" s="310">
        <v>9460591620</v>
      </c>
      <c r="G962" s="716"/>
      <c r="H962" s="308"/>
      <c r="I962" s="308" t="s">
        <v>709</v>
      </c>
      <c r="J962" s="308"/>
      <c r="K962" s="308"/>
      <c r="L962" s="308" t="s">
        <v>709</v>
      </c>
      <c r="M962" s="308"/>
      <c r="N962" s="308"/>
      <c r="O962" s="308"/>
      <c r="P962" s="308"/>
      <c r="Q962" s="308"/>
      <c r="R962" s="308" t="s">
        <v>709</v>
      </c>
      <c r="S962" s="721" t="s">
        <v>1637</v>
      </c>
      <c r="T962" s="308"/>
      <c r="U962" s="308"/>
      <c r="V962" s="308"/>
      <c r="W962" s="308"/>
      <c r="X962" s="628"/>
    </row>
    <row r="963" spans="1:24" ht="31.5" customHeight="1">
      <c r="A963" s="308">
        <v>942</v>
      </c>
      <c r="B963" s="708" t="s">
        <v>2641</v>
      </c>
      <c r="C963" s="311" t="s">
        <v>2642</v>
      </c>
      <c r="D963" s="308">
        <v>43</v>
      </c>
      <c r="E963" s="674" t="s">
        <v>693</v>
      </c>
      <c r="F963" s="310">
        <v>9691858413</v>
      </c>
      <c r="G963" s="716"/>
      <c r="H963" s="308"/>
      <c r="I963" s="308"/>
      <c r="J963" s="308"/>
      <c r="K963" s="308"/>
      <c r="L963" s="308" t="s">
        <v>709</v>
      </c>
      <c r="M963" s="308"/>
      <c r="N963" s="308"/>
      <c r="O963" s="308"/>
      <c r="P963" s="308"/>
      <c r="Q963" s="308"/>
      <c r="R963" s="308" t="s">
        <v>709</v>
      </c>
      <c r="S963" s="721" t="s">
        <v>1637</v>
      </c>
      <c r="T963" s="308"/>
      <c r="U963" s="308"/>
      <c r="V963" s="308"/>
      <c r="W963" s="308"/>
      <c r="X963" s="628"/>
    </row>
    <row r="964" spans="1:24" ht="31.5" customHeight="1">
      <c r="A964" s="308">
        <v>943</v>
      </c>
      <c r="B964" s="708" t="s">
        <v>2643</v>
      </c>
      <c r="C964" s="311" t="s">
        <v>2644</v>
      </c>
      <c r="D964" s="308">
        <v>71</v>
      </c>
      <c r="E964" s="674" t="s">
        <v>693</v>
      </c>
      <c r="F964" s="310">
        <v>9993214665</v>
      </c>
      <c r="G964" s="716"/>
      <c r="H964" s="308"/>
      <c r="I964" s="308"/>
      <c r="J964" s="308"/>
      <c r="K964" s="308"/>
      <c r="L964" s="308" t="s">
        <v>709</v>
      </c>
      <c r="M964" s="308"/>
      <c r="N964" s="308" t="s">
        <v>709</v>
      </c>
      <c r="O964" s="308"/>
      <c r="P964" s="308"/>
      <c r="Q964" s="308"/>
      <c r="R964" s="308" t="s">
        <v>709</v>
      </c>
      <c r="S964" s="721" t="s">
        <v>1637</v>
      </c>
      <c r="T964" s="308"/>
      <c r="U964" s="308"/>
      <c r="V964" s="308"/>
      <c r="W964" s="308"/>
      <c r="X964" s="628"/>
    </row>
    <row r="965" spans="1:24" ht="31.5" customHeight="1">
      <c r="A965" s="308">
        <v>944</v>
      </c>
      <c r="B965" s="708" t="s">
        <v>2645</v>
      </c>
      <c r="C965" s="311" t="s">
        <v>2646</v>
      </c>
      <c r="D965" s="308">
        <v>73</v>
      </c>
      <c r="E965" s="674" t="s">
        <v>693</v>
      </c>
      <c r="F965" s="310">
        <v>9273388930</v>
      </c>
      <c r="G965" s="716"/>
      <c r="H965" s="308"/>
      <c r="I965" s="308"/>
      <c r="J965" s="308"/>
      <c r="K965" s="308"/>
      <c r="L965" s="308" t="s">
        <v>709</v>
      </c>
      <c r="M965" s="308"/>
      <c r="N965" s="308" t="s">
        <v>709</v>
      </c>
      <c r="O965" s="308"/>
      <c r="P965" s="308"/>
      <c r="Q965" s="308"/>
      <c r="R965" s="308" t="s">
        <v>709</v>
      </c>
      <c r="S965" s="721" t="s">
        <v>1637</v>
      </c>
      <c r="T965" s="308"/>
      <c r="U965" s="308"/>
      <c r="V965" s="308"/>
      <c r="W965" s="308"/>
      <c r="X965" s="628"/>
    </row>
    <row r="966" spans="1:24" ht="31.5" customHeight="1">
      <c r="A966" s="308">
        <v>945</v>
      </c>
      <c r="B966" s="708" t="s">
        <v>2647</v>
      </c>
      <c r="C966" s="311" t="s">
        <v>2648</v>
      </c>
      <c r="D966" s="308">
        <v>64</v>
      </c>
      <c r="E966" s="674" t="s">
        <v>691</v>
      </c>
      <c r="F966" s="310">
        <v>9638881886</v>
      </c>
      <c r="G966" s="716"/>
      <c r="H966" s="308"/>
      <c r="I966" s="308" t="s">
        <v>709</v>
      </c>
      <c r="J966" s="308"/>
      <c r="K966" s="308"/>
      <c r="L966" s="308" t="s">
        <v>709</v>
      </c>
      <c r="M966" s="308"/>
      <c r="N966" s="308" t="s">
        <v>709</v>
      </c>
      <c r="O966" s="308"/>
      <c r="P966" s="308"/>
      <c r="Q966" s="308"/>
      <c r="R966" s="308" t="s">
        <v>709</v>
      </c>
      <c r="S966" s="721" t="s">
        <v>695</v>
      </c>
      <c r="T966" s="308"/>
      <c r="U966" s="308"/>
      <c r="V966" s="308"/>
      <c r="W966" s="308"/>
      <c r="X966" s="628"/>
    </row>
    <row r="967" spans="1:24" ht="31.5" customHeight="1">
      <c r="A967" s="308">
        <v>946</v>
      </c>
      <c r="B967" s="786" t="s">
        <v>2649</v>
      </c>
      <c r="C967" s="311" t="s">
        <v>2650</v>
      </c>
      <c r="D967" s="308">
        <v>31</v>
      </c>
      <c r="E967" s="674" t="s">
        <v>693</v>
      </c>
      <c r="F967" s="310">
        <v>9097489741</v>
      </c>
      <c r="G967" s="716"/>
      <c r="H967" s="308"/>
      <c r="I967" s="308"/>
      <c r="J967" s="308"/>
      <c r="K967" s="308"/>
      <c r="L967" s="308" t="s">
        <v>709</v>
      </c>
      <c r="M967" s="308"/>
      <c r="N967" s="308"/>
      <c r="O967" s="308"/>
      <c r="P967" s="308"/>
      <c r="Q967" s="308"/>
      <c r="R967" s="308" t="s">
        <v>709</v>
      </c>
      <c r="S967" s="721" t="s">
        <v>695</v>
      </c>
      <c r="T967" s="308"/>
      <c r="U967" s="308"/>
      <c r="V967" s="308"/>
      <c r="W967" s="308"/>
      <c r="X967" s="628"/>
    </row>
    <row r="968" spans="1:24" ht="31.5" customHeight="1">
      <c r="A968" s="308">
        <v>947</v>
      </c>
      <c r="B968" s="787" t="s">
        <v>2651</v>
      </c>
      <c r="C968" s="740" t="s">
        <v>2652</v>
      </c>
      <c r="D968" s="783">
        <v>41</v>
      </c>
      <c r="E968" s="784" t="s">
        <v>691</v>
      </c>
      <c r="F968" s="310">
        <v>9455465948</v>
      </c>
      <c r="G968" s="716"/>
      <c r="H968" s="308"/>
      <c r="I968" s="308" t="s">
        <v>709</v>
      </c>
      <c r="J968" s="308"/>
      <c r="K968" s="308"/>
      <c r="L968" s="308" t="s">
        <v>709</v>
      </c>
      <c r="M968" s="308"/>
      <c r="N968" s="308"/>
      <c r="O968" s="308"/>
      <c r="P968" s="308"/>
      <c r="Q968" s="308"/>
      <c r="R968" s="308" t="s">
        <v>709</v>
      </c>
      <c r="S968" s="721" t="s">
        <v>695</v>
      </c>
      <c r="T968" s="308"/>
      <c r="U968" s="308"/>
      <c r="V968" s="308"/>
      <c r="W968" s="308"/>
      <c r="X968" s="628"/>
    </row>
    <row r="969" spans="1:24" ht="31.5" customHeight="1">
      <c r="A969" s="308">
        <v>948</v>
      </c>
      <c r="B969" s="787" t="s">
        <v>2651</v>
      </c>
      <c r="C969" s="740" t="s">
        <v>2652</v>
      </c>
      <c r="D969" s="783">
        <v>41</v>
      </c>
      <c r="E969" s="784" t="s">
        <v>691</v>
      </c>
      <c r="F969" s="310">
        <v>9455465948</v>
      </c>
      <c r="G969" s="716"/>
      <c r="H969" s="308"/>
      <c r="I969" s="308" t="s">
        <v>709</v>
      </c>
      <c r="J969" s="308"/>
      <c r="K969" s="308"/>
      <c r="L969" s="308" t="s">
        <v>709</v>
      </c>
      <c r="M969" s="308"/>
      <c r="N969" s="308"/>
      <c r="O969" s="308"/>
      <c r="P969" s="308"/>
      <c r="Q969" s="308"/>
      <c r="R969" s="308" t="s">
        <v>709</v>
      </c>
      <c r="S969" s="721" t="s">
        <v>2653</v>
      </c>
      <c r="T969" s="308"/>
      <c r="U969" s="308"/>
      <c r="V969" s="308"/>
      <c r="W969" s="308"/>
      <c r="X969" s="628"/>
    </row>
    <row r="970" spans="1:24" ht="31.5" customHeight="1">
      <c r="A970" s="308">
        <v>949</v>
      </c>
      <c r="B970" s="787" t="s">
        <v>2654</v>
      </c>
      <c r="C970" s="740" t="s">
        <v>2655</v>
      </c>
      <c r="D970" s="783">
        <v>55</v>
      </c>
      <c r="E970" s="784" t="s">
        <v>693</v>
      </c>
      <c r="F970" s="310">
        <v>9217611506</v>
      </c>
      <c r="G970" s="716"/>
      <c r="H970" s="308"/>
      <c r="I970" s="308"/>
      <c r="J970" s="308"/>
      <c r="K970" s="308"/>
      <c r="L970" s="308" t="s">
        <v>709</v>
      </c>
      <c r="M970" s="308"/>
      <c r="N970" s="308"/>
      <c r="O970" s="308"/>
      <c r="P970" s="308"/>
      <c r="Q970" s="308"/>
      <c r="R970" s="308" t="s">
        <v>709</v>
      </c>
      <c r="S970" s="721" t="s">
        <v>2656</v>
      </c>
      <c r="T970" s="308"/>
      <c r="U970" s="308"/>
      <c r="V970" s="308"/>
      <c r="W970" s="308"/>
      <c r="X970" s="628"/>
    </row>
    <row r="971" spans="1:24" ht="31.5" customHeight="1">
      <c r="A971" s="308">
        <v>950</v>
      </c>
      <c r="B971" s="787" t="s">
        <v>2657</v>
      </c>
      <c r="C971" s="740" t="s">
        <v>2658</v>
      </c>
      <c r="D971" s="783">
        <v>57</v>
      </c>
      <c r="E971" s="784" t="s">
        <v>693</v>
      </c>
      <c r="F971" s="310" t="s">
        <v>710</v>
      </c>
      <c r="G971" s="716"/>
      <c r="H971" s="308"/>
      <c r="I971" s="308"/>
      <c r="J971" s="308"/>
      <c r="K971" s="308"/>
      <c r="L971" s="308" t="s">
        <v>709</v>
      </c>
      <c r="M971" s="308"/>
      <c r="N971" s="308"/>
      <c r="O971" s="308"/>
      <c r="P971" s="308"/>
      <c r="Q971" s="308"/>
      <c r="R971" s="308" t="s">
        <v>709</v>
      </c>
      <c r="S971" s="721" t="s">
        <v>1222</v>
      </c>
      <c r="T971" s="308"/>
      <c r="U971" s="308"/>
      <c r="V971" s="308"/>
      <c r="W971" s="308"/>
      <c r="X971" s="628"/>
    </row>
    <row r="972" spans="1:24" ht="31.5" customHeight="1">
      <c r="A972" s="308">
        <v>951</v>
      </c>
      <c r="B972" s="787" t="s">
        <v>2659</v>
      </c>
      <c r="C972" s="740" t="s">
        <v>2660</v>
      </c>
      <c r="D972" s="783">
        <v>23</v>
      </c>
      <c r="E972" s="784" t="s">
        <v>693</v>
      </c>
      <c r="F972" s="310" t="s">
        <v>710</v>
      </c>
      <c r="G972" s="716"/>
      <c r="H972" s="308"/>
      <c r="I972" s="308"/>
      <c r="J972" s="308"/>
      <c r="K972" s="308"/>
      <c r="L972" s="308" t="s">
        <v>709</v>
      </c>
      <c r="M972" s="308"/>
      <c r="N972" s="308"/>
      <c r="O972" s="308"/>
      <c r="P972" s="308"/>
      <c r="Q972" s="308"/>
      <c r="R972" s="308" t="s">
        <v>709</v>
      </c>
      <c r="S972" s="721" t="s">
        <v>2661</v>
      </c>
      <c r="T972" s="308"/>
      <c r="U972" s="308"/>
      <c r="V972" s="308"/>
      <c r="W972" s="308"/>
      <c r="X972" s="628"/>
    </row>
    <row r="973" spans="1:24" ht="31.5" customHeight="1">
      <c r="A973" s="308">
        <v>952</v>
      </c>
      <c r="B973" s="290" t="s">
        <v>935</v>
      </c>
      <c r="C973" s="309" t="s">
        <v>991</v>
      </c>
      <c r="D973" s="308">
        <v>25</v>
      </c>
      <c r="E973" s="784" t="s">
        <v>691</v>
      </c>
      <c r="F973" s="310" t="s">
        <v>692</v>
      </c>
      <c r="G973" s="716"/>
      <c r="H973" s="308"/>
      <c r="I973" s="308" t="s">
        <v>709</v>
      </c>
      <c r="J973" s="308"/>
      <c r="K973" s="308"/>
      <c r="L973" s="308" t="s">
        <v>709</v>
      </c>
      <c r="M973" s="308"/>
      <c r="N973" s="308"/>
      <c r="O973" s="308"/>
      <c r="P973" s="308"/>
      <c r="Q973" s="308"/>
      <c r="R973" s="308" t="s">
        <v>709</v>
      </c>
      <c r="S973" s="721" t="s">
        <v>1605</v>
      </c>
      <c r="T973" s="308"/>
      <c r="U973" s="308"/>
      <c r="V973" s="308"/>
      <c r="W973" s="308"/>
      <c r="X973" s="628"/>
    </row>
    <row r="974" spans="1:24" ht="31.5" customHeight="1">
      <c r="A974" s="308">
        <v>953</v>
      </c>
      <c r="B974" s="290" t="s">
        <v>936</v>
      </c>
      <c r="C974" s="309" t="s">
        <v>991</v>
      </c>
      <c r="D974" s="308">
        <v>31</v>
      </c>
      <c r="E974" s="784" t="s">
        <v>691</v>
      </c>
      <c r="F974" s="310" t="s">
        <v>692</v>
      </c>
      <c r="G974" s="716"/>
      <c r="H974" s="308"/>
      <c r="I974" s="308" t="s">
        <v>709</v>
      </c>
      <c r="J974" s="308"/>
      <c r="K974" s="308"/>
      <c r="L974" s="308" t="s">
        <v>709</v>
      </c>
      <c r="M974" s="308"/>
      <c r="N974" s="308"/>
      <c r="O974" s="308"/>
      <c r="P974" s="308"/>
      <c r="Q974" s="308"/>
      <c r="R974" s="308" t="s">
        <v>709</v>
      </c>
      <c r="S974" s="721" t="s">
        <v>1605</v>
      </c>
      <c r="T974" s="308"/>
      <c r="U974" s="308"/>
      <c r="V974" s="308"/>
      <c r="W974" s="308"/>
      <c r="X974" s="628"/>
    </row>
    <row r="975" spans="1:24" ht="31.5" customHeight="1">
      <c r="A975" s="308">
        <v>954</v>
      </c>
      <c r="B975" s="290" t="s">
        <v>1851</v>
      </c>
      <c r="C975" s="309" t="s">
        <v>991</v>
      </c>
      <c r="D975" s="308">
        <v>35</v>
      </c>
      <c r="E975" s="784" t="s">
        <v>691</v>
      </c>
      <c r="F975" s="310" t="s">
        <v>692</v>
      </c>
      <c r="G975" s="716"/>
      <c r="H975" s="308"/>
      <c r="I975" s="308" t="s">
        <v>709</v>
      </c>
      <c r="J975" s="308"/>
      <c r="K975" s="308"/>
      <c r="L975" s="308" t="s">
        <v>709</v>
      </c>
      <c r="M975" s="308"/>
      <c r="N975" s="308"/>
      <c r="O975" s="308"/>
      <c r="P975" s="308"/>
      <c r="Q975" s="308"/>
      <c r="R975" s="308" t="s">
        <v>709</v>
      </c>
      <c r="S975" s="721" t="s">
        <v>1605</v>
      </c>
      <c r="T975" s="308"/>
      <c r="U975" s="308"/>
      <c r="V975" s="308"/>
      <c r="W975" s="308"/>
      <c r="X975" s="628"/>
    </row>
    <row r="976" spans="1:24" ht="31.5" customHeight="1">
      <c r="A976" s="308">
        <v>955</v>
      </c>
      <c r="B976" s="290" t="s">
        <v>937</v>
      </c>
      <c r="C976" s="309" t="s">
        <v>991</v>
      </c>
      <c r="D976" s="675">
        <v>34</v>
      </c>
      <c r="E976" s="784" t="s">
        <v>691</v>
      </c>
      <c r="F976" s="310" t="s">
        <v>692</v>
      </c>
      <c r="G976" s="716"/>
      <c r="H976" s="308"/>
      <c r="I976" s="308" t="s">
        <v>709</v>
      </c>
      <c r="J976" s="308"/>
      <c r="K976" s="308"/>
      <c r="L976" s="308" t="s">
        <v>709</v>
      </c>
      <c r="M976" s="308"/>
      <c r="N976" s="308"/>
      <c r="O976" s="308"/>
      <c r="P976" s="308"/>
      <c r="Q976" s="308"/>
      <c r="R976" s="308" t="s">
        <v>709</v>
      </c>
      <c r="S976" s="721" t="s">
        <v>1605</v>
      </c>
      <c r="T976" s="308"/>
      <c r="U976" s="308"/>
      <c r="V976" s="308"/>
      <c r="W976" s="308"/>
      <c r="X976" s="628"/>
    </row>
    <row r="977" spans="1:24" ht="31.5" customHeight="1">
      <c r="A977" s="308">
        <v>956</v>
      </c>
      <c r="B977" s="290" t="s">
        <v>1783</v>
      </c>
      <c r="C977" s="309" t="s">
        <v>991</v>
      </c>
      <c r="D977" s="308">
        <v>27</v>
      </c>
      <c r="E977" s="784" t="s">
        <v>691</v>
      </c>
      <c r="F977" s="310" t="s">
        <v>692</v>
      </c>
      <c r="G977" s="716"/>
      <c r="H977" s="308"/>
      <c r="I977" s="308" t="s">
        <v>709</v>
      </c>
      <c r="J977" s="308"/>
      <c r="K977" s="308"/>
      <c r="L977" s="308" t="s">
        <v>709</v>
      </c>
      <c r="M977" s="308"/>
      <c r="N977" s="308"/>
      <c r="O977" s="308"/>
      <c r="P977" s="308"/>
      <c r="Q977" s="308"/>
      <c r="R977" s="308" t="s">
        <v>709</v>
      </c>
      <c r="S977" s="721" t="s">
        <v>1605</v>
      </c>
      <c r="T977" s="308"/>
      <c r="U977" s="308"/>
      <c r="V977" s="308"/>
      <c r="W977" s="308"/>
      <c r="X977" s="628"/>
    </row>
    <row r="978" spans="1:24" ht="31.5" customHeight="1">
      <c r="A978" s="308">
        <v>957</v>
      </c>
      <c r="B978" s="290" t="s">
        <v>1764</v>
      </c>
      <c r="C978" s="309" t="s">
        <v>991</v>
      </c>
      <c r="D978" s="308">
        <v>47</v>
      </c>
      <c r="E978" s="784" t="s">
        <v>691</v>
      </c>
      <c r="F978" s="310" t="s">
        <v>692</v>
      </c>
      <c r="G978" s="716"/>
      <c r="H978" s="308"/>
      <c r="I978" s="308" t="s">
        <v>709</v>
      </c>
      <c r="J978" s="308"/>
      <c r="K978" s="308"/>
      <c r="L978" s="308" t="s">
        <v>709</v>
      </c>
      <c r="M978" s="308"/>
      <c r="N978" s="308"/>
      <c r="O978" s="308"/>
      <c r="P978" s="308"/>
      <c r="Q978" s="308"/>
      <c r="R978" s="308" t="s">
        <v>709</v>
      </c>
      <c r="S978" s="721" t="s">
        <v>1605</v>
      </c>
      <c r="T978" s="311"/>
      <c r="U978" s="308"/>
      <c r="V978" s="311"/>
      <c r="W978" s="311"/>
      <c r="X978" s="628"/>
    </row>
    <row r="979" spans="1:24" ht="31.5" customHeight="1">
      <c r="A979" s="308">
        <v>958</v>
      </c>
      <c r="B979" s="290" t="s">
        <v>938</v>
      </c>
      <c r="C979" s="309" t="s">
        <v>991</v>
      </c>
      <c r="D979" s="308">
        <v>29</v>
      </c>
      <c r="E979" s="784" t="s">
        <v>691</v>
      </c>
      <c r="F979" s="310" t="s">
        <v>692</v>
      </c>
      <c r="G979" s="716"/>
      <c r="H979" s="308"/>
      <c r="I979" s="308" t="s">
        <v>709</v>
      </c>
      <c r="J979" s="308"/>
      <c r="K979" s="308"/>
      <c r="L979" s="308" t="s">
        <v>709</v>
      </c>
      <c r="M979" s="308"/>
      <c r="N979" s="308"/>
      <c r="O979" s="308"/>
      <c r="P979" s="308"/>
      <c r="Q979" s="308"/>
      <c r="R979" s="308" t="s">
        <v>709</v>
      </c>
      <c r="S979" s="721" t="s">
        <v>1605</v>
      </c>
      <c r="T979" s="311"/>
      <c r="U979" s="308"/>
      <c r="V979" s="311"/>
      <c r="W979" s="311"/>
      <c r="X979" s="628"/>
    </row>
    <row r="980" spans="1:24" ht="31.5" customHeight="1">
      <c r="A980" s="308">
        <v>959</v>
      </c>
      <c r="B980" s="290" t="s">
        <v>940</v>
      </c>
      <c r="C980" s="309" t="s">
        <v>991</v>
      </c>
      <c r="D980" s="308">
        <v>28</v>
      </c>
      <c r="E980" s="784" t="s">
        <v>691</v>
      </c>
      <c r="F980" s="310" t="s">
        <v>692</v>
      </c>
      <c r="G980" s="716"/>
      <c r="H980" s="308"/>
      <c r="I980" s="308" t="s">
        <v>709</v>
      </c>
      <c r="J980" s="308"/>
      <c r="K980" s="308"/>
      <c r="L980" s="308" t="s">
        <v>709</v>
      </c>
      <c r="M980" s="308"/>
      <c r="N980" s="308"/>
      <c r="O980" s="308"/>
      <c r="P980" s="308"/>
      <c r="Q980" s="308"/>
      <c r="R980" s="308" t="s">
        <v>709</v>
      </c>
      <c r="S980" s="721" t="s">
        <v>1605</v>
      </c>
      <c r="T980" s="311"/>
      <c r="U980" s="308"/>
      <c r="V980" s="311"/>
      <c r="W980" s="311"/>
      <c r="X980" s="628"/>
    </row>
    <row r="981" spans="1:24" ht="31.5" customHeight="1">
      <c r="A981" s="308">
        <v>960</v>
      </c>
      <c r="B981" s="290" t="s">
        <v>941</v>
      </c>
      <c r="C981" s="309" t="s">
        <v>991</v>
      </c>
      <c r="D981" s="308">
        <v>24</v>
      </c>
      <c r="E981" s="784" t="s">
        <v>691</v>
      </c>
      <c r="F981" s="310" t="s">
        <v>692</v>
      </c>
      <c r="G981" s="716"/>
      <c r="H981" s="308"/>
      <c r="I981" s="308" t="s">
        <v>709</v>
      </c>
      <c r="J981" s="308"/>
      <c r="K981" s="308"/>
      <c r="L981" s="308" t="s">
        <v>709</v>
      </c>
      <c r="M981" s="308"/>
      <c r="N981" s="308"/>
      <c r="O981" s="308"/>
      <c r="P981" s="308"/>
      <c r="Q981" s="308"/>
      <c r="R981" s="308" t="s">
        <v>709</v>
      </c>
      <c r="S981" s="721" t="s">
        <v>1605</v>
      </c>
      <c r="T981" s="311"/>
      <c r="U981" s="308"/>
      <c r="V981" s="311"/>
      <c r="W981" s="311"/>
      <c r="X981" s="628"/>
    </row>
    <row r="982" spans="1:24" ht="31.5" customHeight="1">
      <c r="A982" s="308">
        <v>961</v>
      </c>
      <c r="B982" s="290" t="s">
        <v>942</v>
      </c>
      <c r="C982" s="309" t="s">
        <v>991</v>
      </c>
      <c r="D982" s="308">
        <v>34</v>
      </c>
      <c r="E982" s="784" t="s">
        <v>691</v>
      </c>
      <c r="F982" s="310" t="s">
        <v>692</v>
      </c>
      <c r="G982" s="716"/>
      <c r="H982" s="308"/>
      <c r="I982" s="308" t="s">
        <v>709</v>
      </c>
      <c r="J982" s="308"/>
      <c r="K982" s="308"/>
      <c r="L982" s="308" t="s">
        <v>709</v>
      </c>
      <c r="M982" s="308"/>
      <c r="N982" s="308"/>
      <c r="O982" s="308"/>
      <c r="P982" s="308"/>
      <c r="Q982" s="308"/>
      <c r="R982" s="308" t="s">
        <v>709</v>
      </c>
      <c r="S982" s="721" t="s">
        <v>1605</v>
      </c>
      <c r="T982" s="311"/>
      <c r="U982" s="308"/>
      <c r="V982" s="311"/>
      <c r="W982" s="311"/>
      <c r="X982" s="628"/>
    </row>
    <row r="983" spans="1:24" ht="31.5" customHeight="1">
      <c r="A983" s="308">
        <v>962</v>
      </c>
      <c r="B983" s="290" t="s">
        <v>943</v>
      </c>
      <c r="C983" s="309" t="s">
        <v>991</v>
      </c>
      <c r="D983" s="308">
        <v>53</v>
      </c>
      <c r="E983" s="784" t="s">
        <v>691</v>
      </c>
      <c r="F983" s="310" t="s">
        <v>692</v>
      </c>
      <c r="G983" s="716"/>
      <c r="H983" s="308"/>
      <c r="I983" s="308" t="s">
        <v>709</v>
      </c>
      <c r="J983" s="308"/>
      <c r="K983" s="308"/>
      <c r="L983" s="308" t="s">
        <v>709</v>
      </c>
      <c r="M983" s="308"/>
      <c r="N983" s="308"/>
      <c r="O983" s="308"/>
      <c r="P983" s="308"/>
      <c r="Q983" s="308"/>
      <c r="R983" s="308" t="s">
        <v>709</v>
      </c>
      <c r="S983" s="721" t="s">
        <v>1605</v>
      </c>
      <c r="T983" s="311"/>
      <c r="U983" s="308"/>
      <c r="V983" s="311"/>
      <c r="W983" s="311"/>
      <c r="X983" s="628"/>
    </row>
    <row r="984" spans="1:24" ht="31.5" customHeight="1">
      <c r="A984" s="308">
        <v>963</v>
      </c>
      <c r="B984" s="290" t="s">
        <v>944</v>
      </c>
      <c r="C984" s="309" t="s">
        <v>991</v>
      </c>
      <c r="D984" s="308">
        <v>31</v>
      </c>
      <c r="E984" s="784" t="s">
        <v>691</v>
      </c>
      <c r="F984" s="310" t="s">
        <v>692</v>
      </c>
      <c r="G984" s="716"/>
      <c r="H984" s="308"/>
      <c r="I984" s="308" t="s">
        <v>709</v>
      </c>
      <c r="J984" s="308"/>
      <c r="K984" s="308"/>
      <c r="L984" s="308" t="s">
        <v>709</v>
      </c>
      <c r="M984" s="308"/>
      <c r="N984" s="308"/>
      <c r="O984" s="308"/>
      <c r="P984" s="308"/>
      <c r="Q984" s="308"/>
      <c r="R984" s="308" t="s">
        <v>709</v>
      </c>
      <c r="S984" s="721" t="s">
        <v>1605</v>
      </c>
      <c r="T984" s="311"/>
      <c r="U984" s="308"/>
      <c r="V984" s="311"/>
      <c r="W984" s="311"/>
      <c r="X984" s="628"/>
    </row>
    <row r="985" spans="1:24" ht="31.5" customHeight="1">
      <c r="A985" s="308">
        <v>964</v>
      </c>
      <c r="B985" s="290" t="s">
        <v>2448</v>
      </c>
      <c r="C985" s="309" t="s">
        <v>991</v>
      </c>
      <c r="D985" s="308">
        <v>50</v>
      </c>
      <c r="E985" s="784" t="s">
        <v>691</v>
      </c>
      <c r="F985" s="310" t="s">
        <v>692</v>
      </c>
      <c r="G985" s="716"/>
      <c r="H985" s="308"/>
      <c r="I985" s="308" t="s">
        <v>709</v>
      </c>
      <c r="J985" s="308"/>
      <c r="K985" s="308"/>
      <c r="L985" s="308" t="s">
        <v>709</v>
      </c>
      <c r="M985" s="308"/>
      <c r="N985" s="308"/>
      <c r="O985" s="308"/>
      <c r="P985" s="308"/>
      <c r="Q985" s="308"/>
      <c r="R985" s="308" t="s">
        <v>709</v>
      </c>
      <c r="S985" s="721" t="s">
        <v>1605</v>
      </c>
      <c r="T985" s="311"/>
      <c r="U985" s="308"/>
      <c r="V985" s="311"/>
      <c r="W985" s="311"/>
      <c r="X985" s="628"/>
    </row>
    <row r="986" spans="1:24" ht="31.5" customHeight="1">
      <c r="A986" s="308">
        <v>965</v>
      </c>
      <c r="B986" s="290" t="s">
        <v>945</v>
      </c>
      <c r="C986" s="309" t="s">
        <v>991</v>
      </c>
      <c r="D986" s="308">
        <v>40</v>
      </c>
      <c r="E986" s="784" t="s">
        <v>691</v>
      </c>
      <c r="F986" s="310" t="s">
        <v>692</v>
      </c>
      <c r="G986" s="716"/>
      <c r="H986" s="308"/>
      <c r="I986" s="308" t="s">
        <v>709</v>
      </c>
      <c r="J986" s="308"/>
      <c r="K986" s="308"/>
      <c r="L986" s="308" t="s">
        <v>709</v>
      </c>
      <c r="M986" s="308"/>
      <c r="N986" s="308"/>
      <c r="O986" s="308"/>
      <c r="P986" s="308"/>
      <c r="Q986" s="308"/>
      <c r="R986" s="308" t="s">
        <v>709</v>
      </c>
      <c r="S986" s="721" t="s">
        <v>1605</v>
      </c>
      <c r="T986" s="311"/>
      <c r="U986" s="308"/>
      <c r="V986" s="311"/>
      <c r="W986" s="311"/>
      <c r="X986" s="628"/>
    </row>
    <row r="987" spans="1:24" ht="31.5" customHeight="1">
      <c r="A987" s="308">
        <v>966</v>
      </c>
      <c r="B987" s="290" t="s">
        <v>1855</v>
      </c>
      <c r="C987" s="309" t="s">
        <v>991</v>
      </c>
      <c r="D987" s="308">
        <v>40</v>
      </c>
      <c r="E987" s="784" t="s">
        <v>691</v>
      </c>
      <c r="F987" s="310" t="s">
        <v>692</v>
      </c>
      <c r="G987" s="716"/>
      <c r="H987" s="308"/>
      <c r="I987" s="308" t="s">
        <v>709</v>
      </c>
      <c r="J987" s="308"/>
      <c r="K987" s="308"/>
      <c r="L987" s="308" t="s">
        <v>709</v>
      </c>
      <c r="M987" s="308"/>
      <c r="N987" s="308"/>
      <c r="O987" s="308"/>
      <c r="P987" s="308"/>
      <c r="Q987" s="308"/>
      <c r="R987" s="308" t="s">
        <v>709</v>
      </c>
      <c r="S987" s="721" t="s">
        <v>1605</v>
      </c>
      <c r="T987" s="311"/>
      <c r="U987" s="308"/>
      <c r="V987" s="311"/>
      <c r="W987" s="311"/>
      <c r="X987" s="628"/>
    </row>
    <row r="988" spans="1:24" ht="31.5" customHeight="1">
      <c r="A988" s="308">
        <v>967</v>
      </c>
      <c r="B988" s="290" t="s">
        <v>946</v>
      </c>
      <c r="C988" s="309" t="s">
        <v>991</v>
      </c>
      <c r="D988" s="308">
        <v>47</v>
      </c>
      <c r="E988" s="784" t="s">
        <v>691</v>
      </c>
      <c r="F988" s="310" t="s">
        <v>692</v>
      </c>
      <c r="G988" s="716"/>
      <c r="H988" s="308"/>
      <c r="I988" s="308" t="s">
        <v>709</v>
      </c>
      <c r="J988" s="308"/>
      <c r="K988" s="308"/>
      <c r="L988" s="308" t="s">
        <v>709</v>
      </c>
      <c r="M988" s="308"/>
      <c r="N988" s="308"/>
      <c r="O988" s="308"/>
      <c r="P988" s="308"/>
      <c r="Q988" s="308"/>
      <c r="R988" s="308" t="s">
        <v>709</v>
      </c>
      <c r="S988" s="721" t="s">
        <v>1605</v>
      </c>
      <c r="T988" s="311"/>
      <c r="U988" s="308"/>
      <c r="V988" s="311"/>
      <c r="W988" s="311"/>
      <c r="X988" s="628"/>
    </row>
    <row r="989" spans="1:24" ht="31.5" customHeight="1">
      <c r="A989" s="308">
        <v>968</v>
      </c>
      <c r="B989" s="290" t="s">
        <v>947</v>
      </c>
      <c r="C989" s="309" t="s">
        <v>991</v>
      </c>
      <c r="D989" s="308">
        <v>24</v>
      </c>
      <c r="E989" s="784" t="s">
        <v>691</v>
      </c>
      <c r="F989" s="310" t="s">
        <v>692</v>
      </c>
      <c r="G989" s="716"/>
      <c r="H989" s="308"/>
      <c r="I989" s="308" t="s">
        <v>709</v>
      </c>
      <c r="J989" s="308"/>
      <c r="K989" s="308"/>
      <c r="L989" s="308" t="s">
        <v>709</v>
      </c>
      <c r="M989" s="308"/>
      <c r="N989" s="308"/>
      <c r="O989" s="308"/>
      <c r="P989" s="308" t="s">
        <v>709</v>
      </c>
      <c r="Q989" s="308"/>
      <c r="R989" s="308" t="s">
        <v>709</v>
      </c>
      <c r="S989" s="721" t="s">
        <v>1605</v>
      </c>
      <c r="T989" s="311"/>
      <c r="U989" s="308"/>
      <c r="V989" s="311"/>
      <c r="W989" s="311"/>
      <c r="X989" s="628"/>
    </row>
    <row r="990" spans="1:24" ht="31.5" customHeight="1">
      <c r="A990" s="308">
        <v>969</v>
      </c>
      <c r="B990" s="290" t="s">
        <v>948</v>
      </c>
      <c r="C990" s="309" t="s">
        <v>991</v>
      </c>
      <c r="D990" s="308">
        <v>43</v>
      </c>
      <c r="E990" s="784" t="s">
        <v>691</v>
      </c>
      <c r="F990" s="310" t="s">
        <v>692</v>
      </c>
      <c r="G990" s="716"/>
      <c r="H990" s="308"/>
      <c r="I990" s="308" t="s">
        <v>709</v>
      </c>
      <c r="J990" s="308"/>
      <c r="K990" s="308"/>
      <c r="L990" s="308" t="s">
        <v>709</v>
      </c>
      <c r="M990" s="308"/>
      <c r="N990" s="308"/>
      <c r="O990" s="308"/>
      <c r="P990" s="308" t="s">
        <v>709</v>
      </c>
      <c r="Q990" s="308"/>
      <c r="R990" s="308" t="s">
        <v>709</v>
      </c>
      <c r="S990" s="721" t="s">
        <v>1605</v>
      </c>
      <c r="T990" s="311"/>
      <c r="U990" s="308"/>
      <c r="V990" s="311"/>
      <c r="W990" s="311"/>
      <c r="X990" s="628"/>
    </row>
    <row r="991" spans="1:24" ht="31.5" customHeight="1">
      <c r="A991" s="308">
        <v>970</v>
      </c>
      <c r="B991" s="290" t="s">
        <v>2063</v>
      </c>
      <c r="C991" s="309" t="s">
        <v>991</v>
      </c>
      <c r="D991" s="308">
        <v>38</v>
      </c>
      <c r="E991" s="784" t="s">
        <v>691</v>
      </c>
      <c r="F991" s="310" t="s">
        <v>692</v>
      </c>
      <c r="G991" s="716"/>
      <c r="H991" s="308"/>
      <c r="I991" s="308" t="s">
        <v>709</v>
      </c>
      <c r="J991" s="308"/>
      <c r="K991" s="308"/>
      <c r="L991" s="308" t="s">
        <v>709</v>
      </c>
      <c r="M991" s="308"/>
      <c r="N991" s="308"/>
      <c r="O991" s="308"/>
      <c r="P991" s="308" t="s">
        <v>709</v>
      </c>
      <c r="Q991" s="308"/>
      <c r="R991" s="308" t="s">
        <v>709</v>
      </c>
      <c r="S991" s="721" t="s">
        <v>1605</v>
      </c>
      <c r="T991" s="311"/>
      <c r="U991" s="308"/>
      <c r="V991" s="311"/>
      <c r="W991" s="311"/>
      <c r="X991" s="628"/>
    </row>
    <row r="992" spans="1:24" ht="31.5" customHeight="1">
      <c r="A992" s="308">
        <v>971</v>
      </c>
      <c r="B992" s="290" t="s">
        <v>949</v>
      </c>
      <c r="C992" s="309" t="s">
        <v>991</v>
      </c>
      <c r="D992" s="308">
        <v>49</v>
      </c>
      <c r="E992" s="784" t="s">
        <v>691</v>
      </c>
      <c r="F992" s="310" t="s">
        <v>692</v>
      </c>
      <c r="G992" s="716"/>
      <c r="H992" s="308"/>
      <c r="I992" s="308" t="s">
        <v>709</v>
      </c>
      <c r="J992" s="308"/>
      <c r="K992" s="308"/>
      <c r="L992" s="308" t="s">
        <v>709</v>
      </c>
      <c r="M992" s="308"/>
      <c r="N992" s="308"/>
      <c r="O992" s="308"/>
      <c r="P992" s="308" t="s">
        <v>709</v>
      </c>
      <c r="Q992" s="308"/>
      <c r="R992" s="308" t="s">
        <v>709</v>
      </c>
      <c r="S992" s="721" t="s">
        <v>1605</v>
      </c>
      <c r="T992" s="311"/>
      <c r="U992" s="308"/>
      <c r="V992" s="311"/>
      <c r="W992" s="311"/>
      <c r="X992" s="628"/>
    </row>
    <row r="993" spans="1:24" ht="31.5" customHeight="1">
      <c r="A993" s="308">
        <v>972</v>
      </c>
      <c r="B993" s="290" t="s">
        <v>2450</v>
      </c>
      <c r="C993" s="309" t="s">
        <v>991</v>
      </c>
      <c r="D993" s="308">
        <v>26</v>
      </c>
      <c r="E993" s="784" t="s">
        <v>691</v>
      </c>
      <c r="F993" s="310" t="s">
        <v>692</v>
      </c>
      <c r="G993" s="716"/>
      <c r="H993" s="308"/>
      <c r="I993" s="308" t="s">
        <v>709</v>
      </c>
      <c r="J993" s="308"/>
      <c r="K993" s="308"/>
      <c r="L993" s="308" t="s">
        <v>709</v>
      </c>
      <c r="M993" s="308"/>
      <c r="N993" s="308"/>
      <c r="O993" s="308"/>
      <c r="P993" s="308" t="s">
        <v>709</v>
      </c>
      <c r="Q993" s="308"/>
      <c r="R993" s="308" t="s">
        <v>709</v>
      </c>
      <c r="S993" s="721" t="s">
        <v>1605</v>
      </c>
      <c r="T993" s="311"/>
      <c r="U993" s="308"/>
      <c r="V993" s="311"/>
      <c r="W993" s="311"/>
      <c r="X993" s="628"/>
    </row>
    <row r="994" spans="1:24" ht="31.5" customHeight="1">
      <c r="A994" s="308">
        <v>973</v>
      </c>
      <c r="B994" s="290" t="s">
        <v>2662</v>
      </c>
      <c r="C994" s="309" t="s">
        <v>991</v>
      </c>
      <c r="D994" s="308">
        <v>79</v>
      </c>
      <c r="E994" s="784" t="s">
        <v>691</v>
      </c>
      <c r="F994" s="310" t="s">
        <v>692</v>
      </c>
      <c r="G994" s="716"/>
      <c r="H994" s="308"/>
      <c r="I994" s="308" t="s">
        <v>709</v>
      </c>
      <c r="J994" s="308"/>
      <c r="K994" s="308"/>
      <c r="L994" s="308" t="s">
        <v>709</v>
      </c>
      <c r="M994" s="308"/>
      <c r="N994" s="308" t="s">
        <v>709</v>
      </c>
      <c r="O994" s="308"/>
      <c r="P994" s="308" t="s">
        <v>709</v>
      </c>
      <c r="Q994" s="308"/>
      <c r="R994" s="308" t="s">
        <v>709</v>
      </c>
      <c r="S994" s="721" t="s">
        <v>1605</v>
      </c>
      <c r="T994" s="311"/>
      <c r="U994" s="308"/>
      <c r="V994" s="311"/>
      <c r="W994" s="311"/>
      <c r="X994" s="628"/>
    </row>
    <row r="995" spans="1:24" ht="31.5" customHeight="1">
      <c r="A995" s="308">
        <v>974</v>
      </c>
      <c r="B995" s="678" t="s">
        <v>950</v>
      </c>
      <c r="C995" s="309" t="s">
        <v>991</v>
      </c>
      <c r="D995" s="308">
        <v>42</v>
      </c>
      <c r="E995" s="784" t="s">
        <v>691</v>
      </c>
      <c r="F995" s="310" t="s">
        <v>692</v>
      </c>
      <c r="G995" s="716"/>
      <c r="H995" s="308"/>
      <c r="I995" s="308" t="s">
        <v>709</v>
      </c>
      <c r="J995" s="308"/>
      <c r="K995" s="308"/>
      <c r="L995" s="308" t="s">
        <v>709</v>
      </c>
      <c r="M995" s="308"/>
      <c r="N995" s="308"/>
      <c r="O995" s="308"/>
      <c r="P995" s="308"/>
      <c r="Q995" s="308"/>
      <c r="R995" s="308" t="s">
        <v>709</v>
      </c>
      <c r="S995" s="721" t="s">
        <v>1605</v>
      </c>
      <c r="T995" s="311"/>
      <c r="U995" s="308"/>
      <c r="V995" s="311"/>
      <c r="W995" s="311"/>
      <c r="X995" s="628"/>
    </row>
    <row r="996" spans="1:24" ht="31.5" customHeight="1">
      <c r="A996" s="308">
        <v>975</v>
      </c>
      <c r="B996" s="290" t="s">
        <v>1856</v>
      </c>
      <c r="C996" s="309" t="s">
        <v>991</v>
      </c>
      <c r="D996" s="308">
        <v>57</v>
      </c>
      <c r="E996" s="784" t="s">
        <v>691</v>
      </c>
      <c r="F996" s="310" t="s">
        <v>692</v>
      </c>
      <c r="G996" s="716"/>
      <c r="H996" s="308"/>
      <c r="I996" s="308" t="s">
        <v>709</v>
      </c>
      <c r="J996" s="308"/>
      <c r="K996" s="308"/>
      <c r="L996" s="308" t="s">
        <v>709</v>
      </c>
      <c r="M996" s="308"/>
      <c r="N996" s="308"/>
      <c r="O996" s="308"/>
      <c r="P996" s="308"/>
      <c r="Q996" s="308"/>
      <c r="R996" s="308" t="s">
        <v>709</v>
      </c>
      <c r="S996" s="721" t="s">
        <v>1605</v>
      </c>
      <c r="T996" s="311"/>
      <c r="U996" s="308"/>
      <c r="V996" s="311"/>
      <c r="W996" s="311"/>
      <c r="X996" s="628"/>
    </row>
    <row r="997" spans="1:24" ht="31.5" customHeight="1">
      <c r="A997" s="308">
        <v>976</v>
      </c>
      <c r="B997" s="290" t="s">
        <v>951</v>
      </c>
      <c r="C997" s="309" t="s">
        <v>991</v>
      </c>
      <c r="D997" s="308">
        <v>28</v>
      </c>
      <c r="E997" s="784" t="s">
        <v>691</v>
      </c>
      <c r="F997" s="310" t="s">
        <v>692</v>
      </c>
      <c r="G997" s="716"/>
      <c r="H997" s="308"/>
      <c r="I997" s="308" t="s">
        <v>709</v>
      </c>
      <c r="J997" s="308"/>
      <c r="K997" s="308"/>
      <c r="L997" s="308" t="s">
        <v>709</v>
      </c>
      <c r="M997" s="308"/>
      <c r="N997" s="308"/>
      <c r="O997" s="308"/>
      <c r="P997" s="308"/>
      <c r="Q997" s="308"/>
      <c r="R997" s="308" t="s">
        <v>709</v>
      </c>
      <c r="S997" s="721" t="s">
        <v>1605</v>
      </c>
      <c r="T997" s="311"/>
      <c r="U997" s="308"/>
      <c r="V997" s="311"/>
      <c r="W997" s="311"/>
      <c r="X997" s="628"/>
    </row>
    <row r="998" spans="1:24" ht="31.5" customHeight="1">
      <c r="A998" s="308">
        <v>977</v>
      </c>
      <c r="B998" s="678" t="s">
        <v>952</v>
      </c>
      <c r="C998" s="309" t="s">
        <v>991</v>
      </c>
      <c r="D998" s="308">
        <v>39</v>
      </c>
      <c r="E998" s="784" t="s">
        <v>691</v>
      </c>
      <c r="F998" s="310" t="s">
        <v>692</v>
      </c>
      <c r="G998" s="716"/>
      <c r="H998" s="308"/>
      <c r="I998" s="308" t="s">
        <v>709</v>
      </c>
      <c r="J998" s="308"/>
      <c r="K998" s="308"/>
      <c r="L998" s="308" t="s">
        <v>709</v>
      </c>
      <c r="M998" s="308"/>
      <c r="N998" s="308"/>
      <c r="O998" s="308"/>
      <c r="P998" s="308"/>
      <c r="Q998" s="308"/>
      <c r="R998" s="308" t="s">
        <v>709</v>
      </c>
      <c r="S998" s="721" t="s">
        <v>1605</v>
      </c>
      <c r="T998" s="311"/>
      <c r="U998" s="308"/>
      <c r="V998" s="311"/>
      <c r="W998" s="311"/>
      <c r="X998" s="628"/>
    </row>
    <row r="999" spans="1:24" ht="31.5" customHeight="1">
      <c r="A999" s="308">
        <v>978</v>
      </c>
      <c r="B999" s="678" t="s">
        <v>953</v>
      </c>
      <c r="C999" s="309" t="s">
        <v>991</v>
      </c>
      <c r="D999" s="308">
        <v>46</v>
      </c>
      <c r="E999" s="784" t="s">
        <v>691</v>
      </c>
      <c r="F999" s="310" t="s">
        <v>692</v>
      </c>
      <c r="G999" s="716"/>
      <c r="H999" s="308"/>
      <c r="I999" s="308" t="s">
        <v>709</v>
      </c>
      <c r="J999" s="308"/>
      <c r="K999" s="308"/>
      <c r="L999" s="308" t="s">
        <v>709</v>
      </c>
      <c r="M999" s="308"/>
      <c r="N999" s="308"/>
      <c r="O999" s="308"/>
      <c r="P999" s="308"/>
      <c r="Q999" s="308"/>
      <c r="R999" s="308" t="s">
        <v>709</v>
      </c>
      <c r="S999" s="721" t="s">
        <v>1605</v>
      </c>
      <c r="T999" s="311"/>
      <c r="U999" s="308"/>
      <c r="V999" s="311"/>
      <c r="W999" s="311"/>
      <c r="X999" s="628"/>
    </row>
    <row r="1000" spans="1:24" s="780" customFormat="1" ht="31.5" customHeight="1">
      <c r="A1000" s="308">
        <v>979</v>
      </c>
      <c r="B1000" s="290" t="s">
        <v>954</v>
      </c>
      <c r="C1000" s="309" t="s">
        <v>991</v>
      </c>
      <c r="D1000" s="308">
        <v>21</v>
      </c>
      <c r="E1000" s="784" t="s">
        <v>691</v>
      </c>
      <c r="F1000" s="310" t="s">
        <v>692</v>
      </c>
      <c r="G1000" s="716"/>
      <c r="H1000" s="308"/>
      <c r="I1000" s="308" t="s">
        <v>709</v>
      </c>
      <c r="J1000" s="308"/>
      <c r="K1000" s="308"/>
      <c r="L1000" s="308" t="s">
        <v>709</v>
      </c>
      <c r="M1000" s="308"/>
      <c r="N1000" s="308"/>
      <c r="O1000" s="308"/>
      <c r="P1000" s="308"/>
      <c r="Q1000" s="308"/>
      <c r="R1000" s="308" t="s">
        <v>709</v>
      </c>
      <c r="S1000" s="721" t="s">
        <v>1605</v>
      </c>
      <c r="T1000" s="311"/>
      <c r="U1000" s="308"/>
      <c r="V1000" s="311"/>
      <c r="W1000" s="311"/>
      <c r="X1000" s="779"/>
    </row>
    <row r="1001" spans="1:24" ht="31.5" customHeight="1">
      <c r="A1001" s="308">
        <v>980</v>
      </c>
      <c r="B1001" s="290" t="s">
        <v>1859</v>
      </c>
      <c r="C1001" s="309" t="s">
        <v>991</v>
      </c>
      <c r="D1001" s="308">
        <v>24</v>
      </c>
      <c r="E1001" s="784" t="s">
        <v>691</v>
      </c>
      <c r="F1001" s="310" t="s">
        <v>692</v>
      </c>
      <c r="G1001" s="716"/>
      <c r="H1001" s="308"/>
      <c r="I1001" s="308" t="s">
        <v>709</v>
      </c>
      <c r="J1001" s="308"/>
      <c r="K1001" s="308"/>
      <c r="L1001" s="308" t="s">
        <v>709</v>
      </c>
      <c r="M1001" s="308"/>
      <c r="N1001" s="308"/>
      <c r="O1001" s="308"/>
      <c r="P1001" s="308"/>
      <c r="Q1001" s="308"/>
      <c r="R1001" s="308" t="s">
        <v>709</v>
      </c>
      <c r="S1001" s="721" t="s">
        <v>1605</v>
      </c>
      <c r="T1001" s="311"/>
      <c r="U1001" s="308"/>
      <c r="V1001" s="311"/>
      <c r="W1001" s="311"/>
      <c r="X1001" s="628"/>
    </row>
    <row r="1002" spans="1:24" ht="31.5" customHeight="1">
      <c r="A1002" s="308">
        <v>981</v>
      </c>
      <c r="B1002" s="290" t="s">
        <v>956</v>
      </c>
      <c r="C1002" s="309" t="s">
        <v>991</v>
      </c>
      <c r="D1002" s="308">
        <v>60</v>
      </c>
      <c r="E1002" s="784" t="s">
        <v>691</v>
      </c>
      <c r="F1002" s="310" t="s">
        <v>692</v>
      </c>
      <c r="G1002" s="716"/>
      <c r="H1002" s="308"/>
      <c r="I1002" s="308" t="s">
        <v>709</v>
      </c>
      <c r="J1002" s="308"/>
      <c r="K1002" s="308"/>
      <c r="L1002" s="308" t="s">
        <v>709</v>
      </c>
      <c r="M1002" s="308"/>
      <c r="N1002" s="308" t="s">
        <v>709</v>
      </c>
      <c r="O1002" s="308"/>
      <c r="P1002" s="308"/>
      <c r="Q1002" s="308"/>
      <c r="R1002" s="308" t="s">
        <v>709</v>
      </c>
      <c r="S1002" s="721" t="s">
        <v>1605</v>
      </c>
      <c r="T1002" s="311"/>
      <c r="U1002" s="308"/>
      <c r="V1002" s="311"/>
      <c r="W1002" s="311"/>
      <c r="X1002" s="628"/>
    </row>
    <row r="1003" spans="1:24" ht="31.5" customHeight="1">
      <c r="A1003" s="308">
        <v>982</v>
      </c>
      <c r="B1003" s="290" t="s">
        <v>957</v>
      </c>
      <c r="C1003" s="309" t="s">
        <v>991</v>
      </c>
      <c r="D1003" s="308">
        <v>27</v>
      </c>
      <c r="E1003" s="784" t="s">
        <v>691</v>
      </c>
      <c r="F1003" s="310" t="s">
        <v>692</v>
      </c>
      <c r="G1003" s="716"/>
      <c r="H1003" s="308"/>
      <c r="I1003" s="308" t="s">
        <v>709</v>
      </c>
      <c r="J1003" s="308"/>
      <c r="K1003" s="308"/>
      <c r="L1003" s="308" t="s">
        <v>709</v>
      </c>
      <c r="M1003" s="308"/>
      <c r="N1003" s="308"/>
      <c r="O1003" s="308"/>
      <c r="P1003" s="308"/>
      <c r="Q1003" s="308"/>
      <c r="R1003" s="308" t="s">
        <v>709</v>
      </c>
      <c r="S1003" s="721" t="s">
        <v>1605</v>
      </c>
      <c r="T1003" s="311"/>
      <c r="U1003" s="308"/>
      <c r="V1003" s="311"/>
      <c r="W1003" s="311"/>
      <c r="X1003" s="628"/>
    </row>
    <row r="1004" spans="1:24" ht="31.5" customHeight="1">
      <c r="A1004" s="308">
        <v>983</v>
      </c>
      <c r="B1004" s="290" t="s">
        <v>958</v>
      </c>
      <c r="C1004" s="309" t="s">
        <v>991</v>
      </c>
      <c r="D1004" s="308">
        <v>24</v>
      </c>
      <c r="E1004" s="784" t="s">
        <v>691</v>
      </c>
      <c r="F1004" s="310" t="s">
        <v>692</v>
      </c>
      <c r="G1004" s="716"/>
      <c r="H1004" s="308"/>
      <c r="I1004" s="308" t="s">
        <v>709</v>
      </c>
      <c r="J1004" s="308"/>
      <c r="K1004" s="308"/>
      <c r="L1004" s="308" t="s">
        <v>709</v>
      </c>
      <c r="M1004" s="308"/>
      <c r="N1004" s="308"/>
      <c r="O1004" s="308"/>
      <c r="P1004" s="308"/>
      <c r="Q1004" s="308"/>
      <c r="R1004" s="308" t="s">
        <v>709</v>
      </c>
      <c r="S1004" s="721" t="s">
        <v>1605</v>
      </c>
      <c r="T1004" s="311"/>
      <c r="U1004" s="308"/>
      <c r="V1004" s="311"/>
      <c r="W1004" s="311"/>
      <c r="X1004" s="628"/>
    </row>
    <row r="1005" spans="1:24" ht="31.5" customHeight="1">
      <c r="A1005" s="308">
        <v>984</v>
      </c>
      <c r="B1005" s="290" t="s">
        <v>1770</v>
      </c>
      <c r="C1005" s="309" t="s">
        <v>991</v>
      </c>
      <c r="D1005" s="308">
        <v>35</v>
      </c>
      <c r="E1005" s="784" t="s">
        <v>691</v>
      </c>
      <c r="F1005" s="310" t="s">
        <v>692</v>
      </c>
      <c r="G1005" s="716"/>
      <c r="H1005" s="308"/>
      <c r="I1005" s="308" t="s">
        <v>709</v>
      </c>
      <c r="J1005" s="308"/>
      <c r="K1005" s="308"/>
      <c r="L1005" s="308" t="s">
        <v>709</v>
      </c>
      <c r="M1005" s="308"/>
      <c r="N1005" s="308"/>
      <c r="O1005" s="308"/>
      <c r="P1005" s="308"/>
      <c r="Q1005" s="308"/>
      <c r="R1005" s="308" t="s">
        <v>709</v>
      </c>
      <c r="S1005" s="721" t="s">
        <v>1605</v>
      </c>
      <c r="T1005" s="311"/>
      <c r="U1005" s="308"/>
      <c r="V1005" s="311"/>
      <c r="W1005" s="311"/>
      <c r="X1005" s="628"/>
    </row>
    <row r="1006" spans="1:24" ht="31.5" customHeight="1">
      <c r="A1006" s="308">
        <v>985</v>
      </c>
      <c r="B1006" s="290" t="s">
        <v>2064</v>
      </c>
      <c r="C1006" s="309" t="s">
        <v>991</v>
      </c>
      <c r="D1006" s="308">
        <v>35</v>
      </c>
      <c r="E1006" s="784" t="s">
        <v>691</v>
      </c>
      <c r="F1006" s="310" t="s">
        <v>692</v>
      </c>
      <c r="G1006" s="716"/>
      <c r="H1006" s="308"/>
      <c r="I1006" s="308" t="s">
        <v>709</v>
      </c>
      <c r="J1006" s="308"/>
      <c r="K1006" s="308"/>
      <c r="L1006" s="308" t="s">
        <v>709</v>
      </c>
      <c r="M1006" s="308"/>
      <c r="N1006" s="308"/>
      <c r="O1006" s="308"/>
      <c r="P1006" s="308"/>
      <c r="Q1006" s="308"/>
      <c r="R1006" s="308" t="s">
        <v>709</v>
      </c>
      <c r="S1006" s="721" t="s">
        <v>1605</v>
      </c>
      <c r="T1006" s="311"/>
      <c r="U1006" s="308"/>
      <c r="V1006" s="311"/>
      <c r="W1006" s="311"/>
      <c r="X1006" s="628"/>
    </row>
    <row r="1007" spans="1:24" ht="31.5" customHeight="1">
      <c r="A1007" s="308">
        <v>986</v>
      </c>
      <c r="B1007" s="290" t="s">
        <v>961</v>
      </c>
      <c r="C1007" s="309" t="s">
        <v>991</v>
      </c>
      <c r="D1007" s="308">
        <v>51</v>
      </c>
      <c r="E1007" s="784" t="s">
        <v>691</v>
      </c>
      <c r="F1007" s="310" t="s">
        <v>692</v>
      </c>
      <c r="G1007" s="716"/>
      <c r="H1007" s="308"/>
      <c r="I1007" s="308" t="s">
        <v>709</v>
      </c>
      <c r="J1007" s="308"/>
      <c r="K1007" s="308"/>
      <c r="L1007" s="308" t="s">
        <v>709</v>
      </c>
      <c r="M1007" s="308"/>
      <c r="N1007" s="308"/>
      <c r="O1007" s="308"/>
      <c r="P1007" s="308"/>
      <c r="Q1007" s="308"/>
      <c r="R1007" s="308" t="s">
        <v>709</v>
      </c>
      <c r="S1007" s="721" t="s">
        <v>1605</v>
      </c>
      <c r="T1007" s="311"/>
      <c r="U1007" s="308"/>
      <c r="V1007" s="311"/>
      <c r="W1007" s="311"/>
      <c r="X1007" s="628"/>
    </row>
    <row r="1008" spans="1:24" ht="31.5" customHeight="1">
      <c r="A1008" s="308">
        <v>987</v>
      </c>
      <c r="B1008" s="290" t="s">
        <v>1788</v>
      </c>
      <c r="C1008" s="309" t="s">
        <v>991</v>
      </c>
      <c r="D1008" s="308">
        <v>22</v>
      </c>
      <c r="E1008" s="784" t="s">
        <v>691</v>
      </c>
      <c r="F1008" s="310" t="s">
        <v>692</v>
      </c>
      <c r="G1008" s="716"/>
      <c r="H1008" s="308"/>
      <c r="I1008" s="308" t="s">
        <v>709</v>
      </c>
      <c r="J1008" s="308"/>
      <c r="K1008" s="308"/>
      <c r="L1008" s="308" t="s">
        <v>709</v>
      </c>
      <c r="M1008" s="308"/>
      <c r="N1008" s="308"/>
      <c r="O1008" s="308"/>
      <c r="P1008" s="308"/>
      <c r="Q1008" s="308"/>
      <c r="R1008" s="308" t="s">
        <v>709</v>
      </c>
      <c r="S1008" s="721" t="s">
        <v>1605</v>
      </c>
      <c r="T1008" s="311"/>
      <c r="U1008" s="308"/>
      <c r="V1008" s="311"/>
      <c r="W1008" s="311"/>
      <c r="X1008" s="628"/>
    </row>
    <row r="1009" spans="1:24" ht="31.5" customHeight="1">
      <c r="A1009" s="308">
        <v>988</v>
      </c>
      <c r="B1009" s="290" t="s">
        <v>962</v>
      </c>
      <c r="C1009" s="309" t="s">
        <v>991</v>
      </c>
      <c r="D1009" s="308">
        <v>25</v>
      </c>
      <c r="E1009" s="784" t="s">
        <v>691</v>
      </c>
      <c r="F1009" s="310" t="s">
        <v>692</v>
      </c>
      <c r="G1009" s="716"/>
      <c r="H1009" s="308"/>
      <c r="I1009" s="308" t="s">
        <v>709</v>
      </c>
      <c r="J1009" s="308"/>
      <c r="K1009" s="308"/>
      <c r="L1009" s="308" t="s">
        <v>709</v>
      </c>
      <c r="M1009" s="308"/>
      <c r="N1009" s="308"/>
      <c r="O1009" s="308"/>
      <c r="P1009" s="308"/>
      <c r="Q1009" s="308"/>
      <c r="R1009" s="308" t="s">
        <v>709</v>
      </c>
      <c r="S1009" s="721" t="s">
        <v>1605</v>
      </c>
      <c r="T1009" s="311"/>
      <c r="U1009" s="308"/>
      <c r="V1009" s="311"/>
      <c r="W1009" s="311"/>
      <c r="X1009" s="628"/>
    </row>
    <row r="1010" spans="1:24" ht="31.5" customHeight="1">
      <c r="A1010" s="308">
        <v>989</v>
      </c>
      <c r="B1010" s="290" t="s">
        <v>963</v>
      </c>
      <c r="C1010" s="309" t="s">
        <v>991</v>
      </c>
      <c r="D1010" s="308">
        <v>33</v>
      </c>
      <c r="E1010" s="784" t="s">
        <v>691</v>
      </c>
      <c r="F1010" s="310" t="s">
        <v>692</v>
      </c>
      <c r="G1010" s="716"/>
      <c r="H1010" s="308"/>
      <c r="I1010" s="308" t="s">
        <v>709</v>
      </c>
      <c r="J1010" s="308"/>
      <c r="K1010" s="308"/>
      <c r="L1010" s="308" t="s">
        <v>709</v>
      </c>
      <c r="M1010" s="308"/>
      <c r="N1010" s="308"/>
      <c r="O1010" s="308"/>
      <c r="P1010" s="308"/>
      <c r="Q1010" s="308"/>
      <c r="R1010" s="308" t="s">
        <v>709</v>
      </c>
      <c r="S1010" s="721" t="s">
        <v>1605</v>
      </c>
      <c r="T1010" s="311"/>
      <c r="U1010" s="308"/>
      <c r="V1010" s="311"/>
      <c r="W1010" s="311"/>
      <c r="X1010" s="628"/>
    </row>
    <row r="1011" spans="1:24" ht="31.5" customHeight="1">
      <c r="A1011" s="308">
        <v>990</v>
      </c>
      <c r="B1011" s="290" t="s">
        <v>964</v>
      </c>
      <c r="C1011" s="309" t="s">
        <v>991</v>
      </c>
      <c r="D1011" s="308">
        <v>30</v>
      </c>
      <c r="E1011" s="784" t="s">
        <v>691</v>
      </c>
      <c r="F1011" s="310" t="s">
        <v>692</v>
      </c>
      <c r="G1011" s="716"/>
      <c r="H1011" s="308"/>
      <c r="I1011" s="308" t="s">
        <v>709</v>
      </c>
      <c r="J1011" s="308"/>
      <c r="K1011" s="308"/>
      <c r="L1011" s="308" t="s">
        <v>709</v>
      </c>
      <c r="M1011" s="308"/>
      <c r="N1011" s="308"/>
      <c r="O1011" s="308"/>
      <c r="P1011" s="308"/>
      <c r="Q1011" s="308"/>
      <c r="R1011" s="308" t="s">
        <v>709</v>
      </c>
      <c r="S1011" s="721" t="s">
        <v>1605</v>
      </c>
      <c r="T1011" s="311"/>
      <c r="U1011" s="308"/>
      <c r="V1011" s="311"/>
      <c r="W1011" s="311"/>
      <c r="X1011" s="628"/>
    </row>
    <row r="1012" spans="1:24" ht="31.5" customHeight="1">
      <c r="A1012" s="308">
        <v>991</v>
      </c>
      <c r="B1012" s="290" t="s">
        <v>965</v>
      </c>
      <c r="C1012" s="309" t="s">
        <v>991</v>
      </c>
      <c r="D1012" s="308">
        <v>38</v>
      </c>
      <c r="E1012" s="784" t="s">
        <v>691</v>
      </c>
      <c r="F1012" s="310" t="s">
        <v>692</v>
      </c>
      <c r="G1012" s="716"/>
      <c r="H1012" s="308"/>
      <c r="I1012" s="308" t="s">
        <v>709</v>
      </c>
      <c r="J1012" s="308"/>
      <c r="K1012" s="308"/>
      <c r="L1012" s="308" t="s">
        <v>709</v>
      </c>
      <c r="M1012" s="308"/>
      <c r="N1012" s="308"/>
      <c r="O1012" s="308"/>
      <c r="P1012" s="308"/>
      <c r="Q1012" s="308"/>
      <c r="R1012" s="308" t="s">
        <v>709</v>
      </c>
      <c r="S1012" s="721" t="s">
        <v>1605</v>
      </c>
      <c r="T1012" s="311"/>
      <c r="U1012" s="308"/>
      <c r="V1012" s="311"/>
      <c r="W1012" s="311"/>
      <c r="X1012" s="628"/>
    </row>
    <row r="1013" spans="1:24" ht="31.5" customHeight="1">
      <c r="A1013" s="308">
        <v>992</v>
      </c>
      <c r="B1013" s="290" t="s">
        <v>966</v>
      </c>
      <c r="C1013" s="309" t="s">
        <v>991</v>
      </c>
      <c r="D1013" s="308">
        <v>50</v>
      </c>
      <c r="E1013" s="784" t="s">
        <v>691</v>
      </c>
      <c r="F1013" s="310" t="s">
        <v>692</v>
      </c>
      <c r="G1013" s="716"/>
      <c r="H1013" s="308"/>
      <c r="I1013" s="308" t="s">
        <v>709</v>
      </c>
      <c r="J1013" s="308"/>
      <c r="K1013" s="308"/>
      <c r="L1013" s="308" t="s">
        <v>709</v>
      </c>
      <c r="M1013" s="308"/>
      <c r="N1013" s="308"/>
      <c r="O1013" s="308"/>
      <c r="P1013" s="308"/>
      <c r="Q1013" s="308"/>
      <c r="R1013" s="308" t="s">
        <v>709</v>
      </c>
      <c r="S1013" s="721" t="s">
        <v>1605</v>
      </c>
      <c r="T1013" s="311"/>
      <c r="U1013" s="308"/>
      <c r="V1013" s="311"/>
      <c r="W1013" s="311"/>
      <c r="X1013" s="628"/>
    </row>
    <row r="1014" spans="1:24" ht="31.5" customHeight="1">
      <c r="A1014" s="308">
        <v>993</v>
      </c>
      <c r="B1014" s="290" t="s">
        <v>967</v>
      </c>
      <c r="C1014" s="309" t="s">
        <v>991</v>
      </c>
      <c r="D1014" s="308">
        <v>31</v>
      </c>
      <c r="E1014" s="784" t="s">
        <v>691</v>
      </c>
      <c r="F1014" s="310" t="s">
        <v>692</v>
      </c>
      <c r="G1014" s="716"/>
      <c r="H1014" s="308"/>
      <c r="I1014" s="308" t="s">
        <v>709</v>
      </c>
      <c r="J1014" s="308"/>
      <c r="K1014" s="308"/>
      <c r="L1014" s="308" t="s">
        <v>709</v>
      </c>
      <c r="M1014" s="308"/>
      <c r="N1014" s="308"/>
      <c r="O1014" s="308"/>
      <c r="P1014" s="308"/>
      <c r="Q1014" s="308"/>
      <c r="R1014" s="308" t="s">
        <v>709</v>
      </c>
      <c r="S1014" s="721" t="s">
        <v>1605</v>
      </c>
      <c r="T1014" s="311"/>
      <c r="U1014" s="308"/>
      <c r="V1014" s="311"/>
      <c r="W1014" s="311"/>
      <c r="X1014" s="628"/>
    </row>
    <row r="1015" spans="1:24" ht="31.5" customHeight="1">
      <c r="A1015" s="308">
        <v>994</v>
      </c>
      <c r="B1015" s="290" t="s">
        <v>968</v>
      </c>
      <c r="C1015" s="309" t="s">
        <v>991</v>
      </c>
      <c r="D1015" s="308">
        <v>24</v>
      </c>
      <c r="E1015" s="784" t="s">
        <v>691</v>
      </c>
      <c r="F1015" s="310" t="s">
        <v>692</v>
      </c>
      <c r="G1015" s="716"/>
      <c r="H1015" s="308"/>
      <c r="I1015" s="308" t="s">
        <v>709</v>
      </c>
      <c r="J1015" s="308"/>
      <c r="K1015" s="308"/>
      <c r="L1015" s="308" t="s">
        <v>709</v>
      </c>
      <c r="M1015" s="308"/>
      <c r="N1015" s="308"/>
      <c r="O1015" s="308"/>
      <c r="P1015" s="308"/>
      <c r="Q1015" s="308"/>
      <c r="R1015" s="308" t="s">
        <v>709</v>
      </c>
      <c r="S1015" s="721" t="s">
        <v>1605</v>
      </c>
      <c r="T1015" s="311"/>
      <c r="U1015" s="308"/>
      <c r="V1015" s="311"/>
      <c r="W1015" s="311"/>
      <c r="X1015" s="628"/>
    </row>
    <row r="1016" spans="1:24" ht="31.5" customHeight="1">
      <c r="A1016" s="308">
        <v>995</v>
      </c>
      <c r="B1016" s="290" t="s">
        <v>969</v>
      </c>
      <c r="C1016" s="309" t="s">
        <v>991</v>
      </c>
      <c r="D1016" s="308">
        <v>61</v>
      </c>
      <c r="E1016" s="784" t="s">
        <v>691</v>
      </c>
      <c r="F1016" s="310" t="s">
        <v>692</v>
      </c>
      <c r="G1016" s="716"/>
      <c r="H1016" s="308"/>
      <c r="I1016" s="308" t="s">
        <v>709</v>
      </c>
      <c r="J1016" s="308"/>
      <c r="K1016" s="308"/>
      <c r="L1016" s="308" t="s">
        <v>709</v>
      </c>
      <c r="M1016" s="308"/>
      <c r="N1016" s="308" t="s">
        <v>709</v>
      </c>
      <c r="O1016" s="308"/>
      <c r="P1016" s="308"/>
      <c r="Q1016" s="308"/>
      <c r="R1016" s="308" t="s">
        <v>709</v>
      </c>
      <c r="S1016" s="721" t="s">
        <v>1605</v>
      </c>
      <c r="T1016" s="311"/>
      <c r="U1016" s="308"/>
      <c r="V1016" s="311"/>
      <c r="W1016" s="311"/>
      <c r="X1016" s="628"/>
    </row>
    <row r="1017" spans="1:24" ht="31.5" customHeight="1">
      <c r="A1017" s="308">
        <v>996</v>
      </c>
      <c r="B1017" s="290" t="s">
        <v>971</v>
      </c>
      <c r="C1017" s="309" t="s">
        <v>991</v>
      </c>
      <c r="D1017" s="308">
        <v>38</v>
      </c>
      <c r="E1017" s="784" t="s">
        <v>691</v>
      </c>
      <c r="F1017" s="310" t="s">
        <v>692</v>
      </c>
      <c r="G1017" s="716"/>
      <c r="H1017" s="308"/>
      <c r="I1017" s="308" t="s">
        <v>709</v>
      </c>
      <c r="J1017" s="308"/>
      <c r="K1017" s="308"/>
      <c r="L1017" s="308" t="s">
        <v>709</v>
      </c>
      <c r="M1017" s="308"/>
      <c r="N1017" s="308"/>
      <c r="O1017" s="308"/>
      <c r="P1017" s="308"/>
      <c r="Q1017" s="308"/>
      <c r="R1017" s="308" t="s">
        <v>709</v>
      </c>
      <c r="S1017" s="721" t="s">
        <v>1605</v>
      </c>
      <c r="T1017" s="311"/>
      <c r="U1017" s="308"/>
      <c r="V1017" s="311"/>
      <c r="W1017" s="311"/>
      <c r="X1017" s="628"/>
    </row>
    <row r="1018" spans="1:24" ht="31.5" customHeight="1">
      <c r="A1018" s="308">
        <v>997</v>
      </c>
      <c r="B1018" s="290" t="s">
        <v>972</v>
      </c>
      <c r="C1018" s="309" t="s">
        <v>991</v>
      </c>
      <c r="D1018" s="308">
        <v>40</v>
      </c>
      <c r="E1018" s="784" t="s">
        <v>691</v>
      </c>
      <c r="F1018" s="310" t="s">
        <v>692</v>
      </c>
      <c r="G1018" s="716"/>
      <c r="H1018" s="308"/>
      <c r="I1018" s="308" t="s">
        <v>709</v>
      </c>
      <c r="J1018" s="308"/>
      <c r="K1018" s="308"/>
      <c r="L1018" s="308" t="s">
        <v>709</v>
      </c>
      <c r="M1018" s="308"/>
      <c r="N1018" s="308"/>
      <c r="O1018" s="308"/>
      <c r="P1018" s="308"/>
      <c r="Q1018" s="308"/>
      <c r="R1018" s="308" t="s">
        <v>709</v>
      </c>
      <c r="S1018" s="721" t="s">
        <v>1605</v>
      </c>
      <c r="T1018" s="311"/>
      <c r="U1018" s="308"/>
      <c r="V1018" s="311"/>
      <c r="W1018" s="311"/>
      <c r="X1018" s="628"/>
    </row>
    <row r="1019" spans="1:24" ht="31.5" customHeight="1">
      <c r="A1019" s="308">
        <v>998</v>
      </c>
      <c r="B1019" s="290" t="s">
        <v>1797</v>
      </c>
      <c r="C1019" s="309" t="s">
        <v>991</v>
      </c>
      <c r="D1019" s="308">
        <v>36</v>
      </c>
      <c r="E1019" s="784" t="s">
        <v>691</v>
      </c>
      <c r="F1019" s="310" t="s">
        <v>692</v>
      </c>
      <c r="G1019" s="716"/>
      <c r="H1019" s="308"/>
      <c r="I1019" s="308" t="s">
        <v>709</v>
      </c>
      <c r="J1019" s="308"/>
      <c r="K1019" s="308"/>
      <c r="L1019" s="308" t="s">
        <v>709</v>
      </c>
      <c r="M1019" s="308"/>
      <c r="N1019" s="308"/>
      <c r="O1019" s="308"/>
      <c r="P1019" s="308"/>
      <c r="Q1019" s="308"/>
      <c r="R1019" s="308" t="s">
        <v>709</v>
      </c>
      <c r="S1019" s="721" t="s">
        <v>1605</v>
      </c>
      <c r="T1019" s="311"/>
      <c r="U1019" s="308"/>
      <c r="V1019" s="311"/>
      <c r="W1019" s="311"/>
      <c r="X1019" s="628"/>
    </row>
    <row r="1020" spans="1:24" ht="31.5" customHeight="1">
      <c r="A1020" s="308">
        <v>999</v>
      </c>
      <c r="B1020" s="290" t="s">
        <v>1778</v>
      </c>
      <c r="C1020" s="309" t="s">
        <v>991</v>
      </c>
      <c r="D1020" s="308">
        <v>24</v>
      </c>
      <c r="E1020" s="784" t="s">
        <v>691</v>
      </c>
      <c r="F1020" s="310" t="s">
        <v>692</v>
      </c>
      <c r="G1020" s="716"/>
      <c r="H1020" s="308"/>
      <c r="I1020" s="308" t="s">
        <v>709</v>
      </c>
      <c r="J1020" s="308"/>
      <c r="K1020" s="308"/>
      <c r="L1020" s="308" t="s">
        <v>709</v>
      </c>
      <c r="M1020" s="308"/>
      <c r="N1020" s="308"/>
      <c r="O1020" s="308"/>
      <c r="P1020" s="308"/>
      <c r="Q1020" s="308"/>
      <c r="R1020" s="308" t="s">
        <v>709</v>
      </c>
      <c r="S1020" s="721" t="s">
        <v>1605</v>
      </c>
      <c r="T1020" s="311"/>
      <c r="U1020" s="308"/>
      <c r="V1020" s="311"/>
      <c r="W1020" s="311"/>
      <c r="X1020" s="628"/>
    </row>
    <row r="1021" spans="1:24" ht="31.5" customHeight="1">
      <c r="A1021" s="308">
        <v>1000</v>
      </c>
      <c r="B1021" s="290" t="s">
        <v>973</v>
      </c>
      <c r="C1021" s="309" t="s">
        <v>991</v>
      </c>
      <c r="D1021" s="308">
        <v>31</v>
      </c>
      <c r="E1021" s="784" t="s">
        <v>691</v>
      </c>
      <c r="F1021" s="310" t="s">
        <v>692</v>
      </c>
      <c r="G1021" s="716"/>
      <c r="H1021" s="308"/>
      <c r="I1021" s="308" t="s">
        <v>709</v>
      </c>
      <c r="J1021" s="308"/>
      <c r="K1021" s="308"/>
      <c r="L1021" s="308" t="s">
        <v>709</v>
      </c>
      <c r="M1021" s="308"/>
      <c r="N1021" s="308"/>
      <c r="O1021" s="308"/>
      <c r="P1021" s="308"/>
      <c r="Q1021" s="308"/>
      <c r="R1021" s="308" t="s">
        <v>709</v>
      </c>
      <c r="S1021" s="721" t="s">
        <v>1605</v>
      </c>
      <c r="T1021" s="311"/>
      <c r="U1021" s="308"/>
      <c r="V1021" s="311"/>
      <c r="W1021" s="311"/>
      <c r="X1021" s="628"/>
    </row>
    <row r="1022" spans="1:24" ht="31.5" customHeight="1">
      <c r="A1022" s="308">
        <v>1001</v>
      </c>
      <c r="B1022" s="290" t="s">
        <v>974</v>
      </c>
      <c r="C1022" s="309" t="s">
        <v>991</v>
      </c>
      <c r="D1022" s="308">
        <v>39</v>
      </c>
      <c r="E1022" s="784" t="s">
        <v>691</v>
      </c>
      <c r="F1022" s="310" t="s">
        <v>692</v>
      </c>
      <c r="G1022" s="716"/>
      <c r="H1022" s="308"/>
      <c r="I1022" s="308" t="s">
        <v>709</v>
      </c>
      <c r="J1022" s="308"/>
      <c r="K1022" s="308"/>
      <c r="L1022" s="308" t="s">
        <v>709</v>
      </c>
      <c r="M1022" s="308"/>
      <c r="N1022" s="308"/>
      <c r="O1022" s="308"/>
      <c r="P1022" s="308"/>
      <c r="Q1022" s="308"/>
      <c r="R1022" s="308" t="s">
        <v>709</v>
      </c>
      <c r="S1022" s="721" t="s">
        <v>1605</v>
      </c>
      <c r="T1022" s="311"/>
      <c r="U1022" s="308"/>
      <c r="V1022" s="311"/>
      <c r="W1022" s="311"/>
      <c r="X1022" s="628"/>
    </row>
    <row r="1023" spans="1:24" ht="31.5" customHeight="1">
      <c r="A1023" s="308">
        <v>1002</v>
      </c>
      <c r="B1023" s="290" t="s">
        <v>1762</v>
      </c>
      <c r="C1023" s="309" t="s">
        <v>991</v>
      </c>
      <c r="D1023" s="308">
        <v>29</v>
      </c>
      <c r="E1023" s="784" t="s">
        <v>691</v>
      </c>
      <c r="F1023" s="310" t="s">
        <v>692</v>
      </c>
      <c r="G1023" s="716"/>
      <c r="H1023" s="308"/>
      <c r="I1023" s="308" t="s">
        <v>709</v>
      </c>
      <c r="J1023" s="308"/>
      <c r="K1023" s="308"/>
      <c r="L1023" s="308" t="s">
        <v>709</v>
      </c>
      <c r="M1023" s="308"/>
      <c r="N1023" s="308"/>
      <c r="O1023" s="308"/>
      <c r="P1023" s="308"/>
      <c r="Q1023" s="308"/>
      <c r="R1023" s="308" t="s">
        <v>709</v>
      </c>
      <c r="S1023" s="721" t="s">
        <v>1605</v>
      </c>
      <c r="T1023" s="311"/>
      <c r="U1023" s="308"/>
      <c r="V1023" s="311"/>
      <c r="W1023" s="311"/>
      <c r="X1023" s="628"/>
    </row>
    <row r="1024" spans="1:24" ht="31.5" customHeight="1">
      <c r="A1024" s="308">
        <v>1003</v>
      </c>
      <c r="B1024" s="290" t="s">
        <v>975</v>
      </c>
      <c r="C1024" s="309" t="s">
        <v>991</v>
      </c>
      <c r="D1024" s="308">
        <v>30</v>
      </c>
      <c r="E1024" s="784" t="s">
        <v>691</v>
      </c>
      <c r="F1024" s="310" t="s">
        <v>692</v>
      </c>
      <c r="G1024" s="716"/>
      <c r="H1024" s="308"/>
      <c r="I1024" s="308" t="s">
        <v>709</v>
      </c>
      <c r="J1024" s="308"/>
      <c r="K1024" s="308"/>
      <c r="L1024" s="308" t="s">
        <v>709</v>
      </c>
      <c r="M1024" s="308"/>
      <c r="N1024" s="308"/>
      <c r="O1024" s="308"/>
      <c r="P1024" s="308"/>
      <c r="Q1024" s="308"/>
      <c r="R1024" s="308" t="s">
        <v>709</v>
      </c>
      <c r="S1024" s="721" t="s">
        <v>1605</v>
      </c>
      <c r="T1024" s="311"/>
      <c r="U1024" s="308"/>
      <c r="V1024" s="311"/>
      <c r="W1024" s="311"/>
      <c r="X1024" s="628"/>
    </row>
    <row r="1025" spans="1:24" ht="31.5" customHeight="1">
      <c r="A1025" s="308">
        <v>1004</v>
      </c>
      <c r="B1025" s="290" t="s">
        <v>1779</v>
      </c>
      <c r="C1025" s="309" t="s">
        <v>991</v>
      </c>
      <c r="D1025" s="308">
        <v>55</v>
      </c>
      <c r="E1025" s="784" t="s">
        <v>691</v>
      </c>
      <c r="F1025" s="310" t="s">
        <v>692</v>
      </c>
      <c r="G1025" s="716"/>
      <c r="H1025" s="308"/>
      <c r="I1025" s="308" t="s">
        <v>709</v>
      </c>
      <c r="J1025" s="308"/>
      <c r="K1025" s="308"/>
      <c r="L1025" s="308" t="s">
        <v>709</v>
      </c>
      <c r="M1025" s="308"/>
      <c r="N1025" s="308"/>
      <c r="O1025" s="308"/>
      <c r="P1025" s="308"/>
      <c r="Q1025" s="308"/>
      <c r="R1025" s="308" t="s">
        <v>709</v>
      </c>
      <c r="S1025" s="721" t="s">
        <v>1605</v>
      </c>
      <c r="T1025" s="311"/>
      <c r="U1025" s="308"/>
      <c r="V1025" s="311"/>
      <c r="W1025" s="311"/>
      <c r="X1025" s="628"/>
    </row>
    <row r="1026" spans="1:24" ht="31.5" customHeight="1">
      <c r="A1026" s="308">
        <v>1005</v>
      </c>
      <c r="B1026" s="290" t="s">
        <v>976</v>
      </c>
      <c r="C1026" s="309" t="s">
        <v>991</v>
      </c>
      <c r="D1026" s="308">
        <v>20</v>
      </c>
      <c r="E1026" s="784" t="s">
        <v>691</v>
      </c>
      <c r="F1026" s="310" t="s">
        <v>692</v>
      </c>
      <c r="G1026" s="716"/>
      <c r="H1026" s="308"/>
      <c r="I1026" s="308" t="s">
        <v>709</v>
      </c>
      <c r="J1026" s="308"/>
      <c r="K1026" s="308"/>
      <c r="L1026" s="308" t="s">
        <v>709</v>
      </c>
      <c r="M1026" s="308"/>
      <c r="N1026" s="308"/>
      <c r="O1026" s="308"/>
      <c r="P1026" s="308"/>
      <c r="Q1026" s="308"/>
      <c r="R1026" s="308" t="s">
        <v>709</v>
      </c>
      <c r="S1026" s="721" t="s">
        <v>1605</v>
      </c>
      <c r="T1026" s="311"/>
      <c r="U1026" s="308"/>
      <c r="V1026" s="311"/>
      <c r="W1026" s="311"/>
      <c r="X1026" s="628"/>
    </row>
    <row r="1027" spans="1:24" ht="31.5" customHeight="1">
      <c r="A1027" s="308">
        <v>1006</v>
      </c>
      <c r="B1027" s="290" t="s">
        <v>977</v>
      </c>
      <c r="C1027" s="309" t="s">
        <v>991</v>
      </c>
      <c r="D1027" s="308">
        <v>47</v>
      </c>
      <c r="E1027" s="784" t="s">
        <v>691</v>
      </c>
      <c r="F1027" s="310" t="s">
        <v>692</v>
      </c>
      <c r="G1027" s="716"/>
      <c r="H1027" s="308"/>
      <c r="I1027" s="308" t="s">
        <v>709</v>
      </c>
      <c r="J1027" s="308"/>
      <c r="K1027" s="308"/>
      <c r="L1027" s="308" t="s">
        <v>709</v>
      </c>
      <c r="M1027" s="308"/>
      <c r="N1027" s="308"/>
      <c r="O1027" s="308"/>
      <c r="P1027" s="308"/>
      <c r="Q1027" s="308"/>
      <c r="R1027" s="308" t="s">
        <v>709</v>
      </c>
      <c r="S1027" s="721" t="s">
        <v>1605</v>
      </c>
      <c r="T1027" s="311"/>
      <c r="U1027" s="308"/>
      <c r="V1027" s="311"/>
      <c r="W1027" s="311"/>
      <c r="X1027" s="628"/>
    </row>
    <row r="1028" spans="1:24" ht="31.5" customHeight="1">
      <c r="A1028" s="308">
        <v>1007</v>
      </c>
      <c r="B1028" s="290" t="s">
        <v>978</v>
      </c>
      <c r="C1028" s="309" t="s">
        <v>991</v>
      </c>
      <c r="D1028" s="308">
        <v>29</v>
      </c>
      <c r="E1028" s="784" t="s">
        <v>691</v>
      </c>
      <c r="F1028" s="310" t="s">
        <v>692</v>
      </c>
      <c r="G1028" s="716"/>
      <c r="H1028" s="308"/>
      <c r="I1028" s="308" t="s">
        <v>709</v>
      </c>
      <c r="J1028" s="308"/>
      <c r="K1028" s="308"/>
      <c r="L1028" s="308" t="s">
        <v>709</v>
      </c>
      <c r="M1028" s="308"/>
      <c r="N1028" s="308"/>
      <c r="O1028" s="308"/>
      <c r="P1028" s="308"/>
      <c r="Q1028" s="308"/>
      <c r="R1028" s="308" t="s">
        <v>709</v>
      </c>
      <c r="S1028" s="721" t="s">
        <v>1605</v>
      </c>
      <c r="T1028" s="311"/>
      <c r="U1028" s="308"/>
      <c r="V1028" s="311"/>
      <c r="W1028" s="311"/>
      <c r="X1028" s="628"/>
    </row>
    <row r="1029" spans="1:24" ht="31.5" customHeight="1">
      <c r="A1029" s="308">
        <v>1008</v>
      </c>
      <c r="B1029" s="290" t="s">
        <v>1791</v>
      </c>
      <c r="C1029" s="309" t="s">
        <v>991</v>
      </c>
      <c r="D1029" s="308">
        <v>45</v>
      </c>
      <c r="E1029" s="784" t="s">
        <v>691</v>
      </c>
      <c r="F1029" s="310" t="s">
        <v>692</v>
      </c>
      <c r="G1029" s="716"/>
      <c r="H1029" s="308"/>
      <c r="I1029" s="308" t="s">
        <v>709</v>
      </c>
      <c r="J1029" s="308"/>
      <c r="K1029" s="308"/>
      <c r="L1029" s="308" t="s">
        <v>709</v>
      </c>
      <c r="M1029" s="308"/>
      <c r="N1029" s="308"/>
      <c r="O1029" s="308"/>
      <c r="P1029" s="308"/>
      <c r="Q1029" s="308"/>
      <c r="R1029" s="308" t="s">
        <v>709</v>
      </c>
      <c r="S1029" s="721" t="s">
        <v>1605</v>
      </c>
      <c r="T1029" s="311"/>
      <c r="U1029" s="308"/>
      <c r="V1029" s="311"/>
      <c r="W1029" s="311"/>
      <c r="X1029" s="628"/>
    </row>
    <row r="1030" spans="1:24" ht="31.5" customHeight="1">
      <c r="A1030" s="308">
        <v>1009</v>
      </c>
      <c r="B1030" s="767" t="s">
        <v>2069</v>
      </c>
      <c r="C1030" s="309" t="s">
        <v>991</v>
      </c>
      <c r="D1030" s="308">
        <v>40</v>
      </c>
      <c r="E1030" s="784" t="s">
        <v>691</v>
      </c>
      <c r="F1030" s="310" t="s">
        <v>692</v>
      </c>
      <c r="G1030" s="716"/>
      <c r="H1030" s="308"/>
      <c r="I1030" s="308" t="s">
        <v>709</v>
      </c>
      <c r="J1030" s="308"/>
      <c r="K1030" s="308"/>
      <c r="L1030" s="308" t="s">
        <v>709</v>
      </c>
      <c r="M1030" s="308"/>
      <c r="N1030" s="308"/>
      <c r="O1030" s="308"/>
      <c r="P1030" s="308"/>
      <c r="Q1030" s="308"/>
      <c r="R1030" s="308" t="s">
        <v>709</v>
      </c>
      <c r="S1030" s="721" t="s">
        <v>1605</v>
      </c>
      <c r="T1030" s="311"/>
      <c r="U1030" s="308"/>
      <c r="V1030" s="311"/>
      <c r="W1030" s="311"/>
      <c r="X1030" s="628"/>
    </row>
    <row r="1031" spans="1:24" ht="31.5" customHeight="1">
      <c r="A1031" s="308">
        <v>1010</v>
      </c>
      <c r="B1031" s="290" t="s">
        <v>979</v>
      </c>
      <c r="C1031" s="309" t="s">
        <v>991</v>
      </c>
      <c r="D1031" s="308">
        <v>40</v>
      </c>
      <c r="E1031" s="784" t="s">
        <v>691</v>
      </c>
      <c r="F1031" s="310" t="s">
        <v>692</v>
      </c>
      <c r="G1031" s="716"/>
      <c r="H1031" s="308"/>
      <c r="I1031" s="308" t="s">
        <v>709</v>
      </c>
      <c r="J1031" s="308"/>
      <c r="K1031" s="308"/>
      <c r="L1031" s="308" t="s">
        <v>709</v>
      </c>
      <c r="M1031" s="308"/>
      <c r="N1031" s="308"/>
      <c r="O1031" s="308"/>
      <c r="P1031" s="308"/>
      <c r="Q1031" s="308"/>
      <c r="R1031" s="308" t="s">
        <v>709</v>
      </c>
      <c r="S1031" s="721" t="s">
        <v>1605</v>
      </c>
      <c r="T1031" s="311"/>
      <c r="U1031" s="308"/>
      <c r="V1031" s="311"/>
      <c r="W1031" s="311"/>
      <c r="X1031" s="628"/>
    </row>
    <row r="1032" spans="1:24" ht="31.5" customHeight="1">
      <c r="A1032" s="308">
        <v>1011</v>
      </c>
      <c r="B1032" s="290" t="s">
        <v>980</v>
      </c>
      <c r="C1032" s="309" t="s">
        <v>991</v>
      </c>
      <c r="D1032" s="308">
        <v>37</v>
      </c>
      <c r="E1032" s="784" t="s">
        <v>691</v>
      </c>
      <c r="F1032" s="310" t="s">
        <v>692</v>
      </c>
      <c r="G1032" s="716"/>
      <c r="H1032" s="308"/>
      <c r="I1032" s="308" t="s">
        <v>709</v>
      </c>
      <c r="J1032" s="308"/>
      <c r="K1032" s="308"/>
      <c r="L1032" s="308" t="s">
        <v>709</v>
      </c>
      <c r="M1032" s="308"/>
      <c r="N1032" s="308"/>
      <c r="O1032" s="308"/>
      <c r="P1032" s="308"/>
      <c r="Q1032" s="308"/>
      <c r="R1032" s="308" t="s">
        <v>709</v>
      </c>
      <c r="S1032" s="721" t="s">
        <v>1605</v>
      </c>
      <c r="T1032" s="311"/>
      <c r="U1032" s="308"/>
      <c r="V1032" s="311"/>
      <c r="W1032" s="311"/>
      <c r="X1032" s="628"/>
    </row>
    <row r="1033" spans="1:24" ht="31.5" customHeight="1">
      <c r="A1033" s="308">
        <v>1012</v>
      </c>
      <c r="B1033" s="290" t="s">
        <v>981</v>
      </c>
      <c r="C1033" s="309" t="s">
        <v>991</v>
      </c>
      <c r="D1033" s="308">
        <v>69</v>
      </c>
      <c r="E1033" s="784" t="s">
        <v>691</v>
      </c>
      <c r="F1033" s="310" t="s">
        <v>692</v>
      </c>
      <c r="G1033" s="716"/>
      <c r="H1033" s="308"/>
      <c r="I1033" s="308" t="s">
        <v>709</v>
      </c>
      <c r="J1033" s="308"/>
      <c r="K1033" s="308"/>
      <c r="L1033" s="308" t="s">
        <v>709</v>
      </c>
      <c r="M1033" s="308"/>
      <c r="N1033" s="308"/>
      <c r="O1033" s="308"/>
      <c r="P1033" s="308"/>
      <c r="Q1033" s="308"/>
      <c r="R1033" s="308" t="s">
        <v>709</v>
      </c>
      <c r="S1033" s="721" t="s">
        <v>1605</v>
      </c>
      <c r="T1033" s="311"/>
      <c r="U1033" s="308"/>
      <c r="V1033" s="311"/>
      <c r="W1033" s="311"/>
      <c r="X1033" s="628"/>
    </row>
    <row r="1034" spans="1:24" ht="31.5" customHeight="1">
      <c r="A1034" s="308">
        <v>1013</v>
      </c>
      <c r="B1034" s="290" t="s">
        <v>982</v>
      </c>
      <c r="C1034" s="309" t="s">
        <v>991</v>
      </c>
      <c r="D1034" s="308">
        <v>24</v>
      </c>
      <c r="E1034" s="784" t="s">
        <v>691</v>
      </c>
      <c r="F1034" s="310" t="s">
        <v>692</v>
      </c>
      <c r="G1034" s="716"/>
      <c r="H1034" s="308"/>
      <c r="I1034" s="308" t="s">
        <v>709</v>
      </c>
      <c r="J1034" s="308"/>
      <c r="K1034" s="308"/>
      <c r="L1034" s="308" t="s">
        <v>709</v>
      </c>
      <c r="M1034" s="308"/>
      <c r="N1034" s="308"/>
      <c r="O1034" s="308"/>
      <c r="P1034" s="308"/>
      <c r="Q1034" s="308"/>
      <c r="R1034" s="308" t="s">
        <v>709</v>
      </c>
      <c r="S1034" s="721" t="s">
        <v>1605</v>
      </c>
      <c r="T1034" s="311"/>
      <c r="U1034" s="308"/>
      <c r="V1034" s="311"/>
      <c r="W1034" s="311"/>
      <c r="X1034" s="628"/>
    </row>
    <row r="1035" spans="1:24" ht="31.5" customHeight="1">
      <c r="A1035" s="308">
        <v>1014</v>
      </c>
      <c r="B1035" s="290" t="s">
        <v>983</v>
      </c>
      <c r="C1035" s="309" t="s">
        <v>991</v>
      </c>
      <c r="D1035" s="308">
        <v>33</v>
      </c>
      <c r="E1035" s="784" t="s">
        <v>691</v>
      </c>
      <c r="F1035" s="310" t="s">
        <v>692</v>
      </c>
      <c r="G1035" s="716"/>
      <c r="H1035" s="308"/>
      <c r="I1035" s="308" t="s">
        <v>709</v>
      </c>
      <c r="J1035" s="308"/>
      <c r="K1035" s="308"/>
      <c r="L1035" s="308" t="s">
        <v>709</v>
      </c>
      <c r="M1035" s="308"/>
      <c r="N1035" s="308"/>
      <c r="O1035" s="308"/>
      <c r="P1035" s="308"/>
      <c r="Q1035" s="308"/>
      <c r="R1035" s="308" t="s">
        <v>709</v>
      </c>
      <c r="S1035" s="721" t="s">
        <v>1605</v>
      </c>
      <c r="T1035" s="311"/>
      <c r="U1035" s="308"/>
      <c r="V1035" s="311"/>
      <c r="W1035" s="311"/>
      <c r="X1035" s="628"/>
    </row>
    <row r="1036" spans="1:24" ht="31.5" customHeight="1">
      <c r="A1036" s="308">
        <v>1015</v>
      </c>
      <c r="B1036" s="290" t="s">
        <v>984</v>
      </c>
      <c r="C1036" s="309" t="s">
        <v>991</v>
      </c>
      <c r="D1036" s="308">
        <v>30</v>
      </c>
      <c r="E1036" s="784" t="s">
        <v>691</v>
      </c>
      <c r="F1036" s="310" t="s">
        <v>692</v>
      </c>
      <c r="G1036" s="716"/>
      <c r="H1036" s="308"/>
      <c r="I1036" s="308" t="s">
        <v>709</v>
      </c>
      <c r="J1036" s="308"/>
      <c r="K1036" s="308"/>
      <c r="L1036" s="308" t="s">
        <v>709</v>
      </c>
      <c r="M1036" s="308"/>
      <c r="N1036" s="308"/>
      <c r="O1036" s="308"/>
      <c r="P1036" s="308"/>
      <c r="Q1036" s="308"/>
      <c r="R1036" s="308" t="s">
        <v>709</v>
      </c>
      <c r="S1036" s="721" t="s">
        <v>1605</v>
      </c>
      <c r="T1036" s="311"/>
      <c r="U1036" s="308"/>
      <c r="V1036" s="311"/>
      <c r="W1036" s="311"/>
      <c r="X1036" s="628"/>
    </row>
    <row r="1037" spans="1:24" ht="31.5" customHeight="1">
      <c r="A1037" s="308">
        <v>1016</v>
      </c>
      <c r="B1037" s="290" t="s">
        <v>2456</v>
      </c>
      <c r="C1037" s="309" t="s">
        <v>991</v>
      </c>
      <c r="D1037" s="308">
        <v>20</v>
      </c>
      <c r="E1037" s="784" t="s">
        <v>691</v>
      </c>
      <c r="F1037" s="310" t="s">
        <v>692</v>
      </c>
      <c r="G1037" s="716"/>
      <c r="H1037" s="308"/>
      <c r="I1037" s="308" t="s">
        <v>709</v>
      </c>
      <c r="J1037" s="308"/>
      <c r="K1037" s="308"/>
      <c r="L1037" s="308" t="s">
        <v>709</v>
      </c>
      <c r="M1037" s="308"/>
      <c r="N1037" s="308"/>
      <c r="O1037" s="308"/>
      <c r="P1037" s="308"/>
      <c r="Q1037" s="308"/>
      <c r="R1037" s="308" t="s">
        <v>709</v>
      </c>
      <c r="S1037" s="721" t="s">
        <v>1605</v>
      </c>
      <c r="T1037" s="311"/>
      <c r="U1037" s="308"/>
      <c r="V1037" s="311"/>
      <c r="W1037" s="311"/>
      <c r="X1037" s="628"/>
    </row>
    <row r="1038" spans="1:24" ht="31.5" customHeight="1">
      <c r="A1038" s="308">
        <v>1017</v>
      </c>
      <c r="B1038" s="290" t="s">
        <v>2663</v>
      </c>
      <c r="C1038" s="309" t="s">
        <v>991</v>
      </c>
      <c r="D1038" s="308">
        <v>26</v>
      </c>
      <c r="E1038" s="784" t="s">
        <v>691</v>
      </c>
      <c r="F1038" s="310" t="s">
        <v>692</v>
      </c>
      <c r="G1038" s="716"/>
      <c r="H1038" s="308"/>
      <c r="I1038" s="308" t="s">
        <v>709</v>
      </c>
      <c r="J1038" s="308"/>
      <c r="K1038" s="308"/>
      <c r="L1038" s="308" t="s">
        <v>709</v>
      </c>
      <c r="M1038" s="308"/>
      <c r="N1038" s="308"/>
      <c r="O1038" s="308"/>
      <c r="P1038" s="308"/>
      <c r="Q1038" s="308"/>
      <c r="R1038" s="308" t="s">
        <v>709</v>
      </c>
      <c r="S1038" s="721" t="s">
        <v>1605</v>
      </c>
      <c r="T1038" s="311"/>
      <c r="U1038" s="308"/>
      <c r="V1038" s="311"/>
      <c r="W1038" s="311"/>
      <c r="X1038" s="628"/>
    </row>
    <row r="1039" spans="1:24" ht="31.5" customHeight="1">
      <c r="A1039" s="308">
        <v>1018</v>
      </c>
      <c r="B1039" s="290" t="s">
        <v>1760</v>
      </c>
      <c r="C1039" s="309" t="s">
        <v>991</v>
      </c>
      <c r="D1039" s="308">
        <v>40</v>
      </c>
      <c r="E1039" s="784" t="s">
        <v>691</v>
      </c>
      <c r="F1039" s="310" t="s">
        <v>692</v>
      </c>
      <c r="G1039" s="716"/>
      <c r="H1039" s="308"/>
      <c r="I1039" s="308" t="s">
        <v>709</v>
      </c>
      <c r="J1039" s="308"/>
      <c r="K1039" s="308"/>
      <c r="L1039" s="308" t="s">
        <v>709</v>
      </c>
      <c r="M1039" s="308"/>
      <c r="N1039" s="308"/>
      <c r="O1039" s="308"/>
      <c r="P1039" s="308"/>
      <c r="Q1039" s="308"/>
      <c r="R1039" s="308" t="s">
        <v>709</v>
      </c>
      <c r="S1039" s="721" t="s">
        <v>1605</v>
      </c>
      <c r="T1039" s="311"/>
      <c r="U1039" s="308"/>
      <c r="V1039" s="311"/>
      <c r="W1039" s="311"/>
      <c r="X1039" s="628"/>
    </row>
    <row r="1040" spans="1:24" ht="31.5" customHeight="1">
      <c r="A1040" s="308">
        <v>1019</v>
      </c>
      <c r="B1040" s="788" t="s">
        <v>2664</v>
      </c>
      <c r="C1040" s="738" t="s">
        <v>2665</v>
      </c>
      <c r="D1040" s="783" t="s">
        <v>742</v>
      </c>
      <c r="E1040" s="789" t="s">
        <v>691</v>
      </c>
      <c r="F1040" s="310" t="s">
        <v>692</v>
      </c>
      <c r="G1040" s="716"/>
      <c r="H1040" s="308"/>
      <c r="I1040" s="308" t="s">
        <v>709</v>
      </c>
      <c r="J1040" s="308"/>
      <c r="K1040" s="308"/>
      <c r="L1040" s="308" t="s">
        <v>709</v>
      </c>
      <c r="M1040" s="308"/>
      <c r="N1040" s="308"/>
      <c r="O1040" s="308"/>
      <c r="P1040" s="308"/>
      <c r="Q1040" s="308"/>
      <c r="R1040" s="308" t="s">
        <v>709</v>
      </c>
      <c r="S1040" s="721" t="s">
        <v>1605</v>
      </c>
      <c r="T1040" s="311"/>
      <c r="U1040" s="308"/>
      <c r="V1040" s="311"/>
      <c r="W1040" s="311"/>
      <c r="X1040" s="628"/>
    </row>
    <row r="1041" spans="1:24" ht="31.5" customHeight="1">
      <c r="A1041" s="308">
        <v>1020</v>
      </c>
      <c r="B1041" s="788" t="s">
        <v>2666</v>
      </c>
      <c r="C1041" s="738" t="s">
        <v>2665</v>
      </c>
      <c r="D1041" s="783" t="s">
        <v>742</v>
      </c>
      <c r="E1041" s="789" t="s">
        <v>691</v>
      </c>
      <c r="F1041" s="310" t="s">
        <v>692</v>
      </c>
      <c r="G1041" s="716"/>
      <c r="H1041" s="308"/>
      <c r="I1041" s="308" t="s">
        <v>709</v>
      </c>
      <c r="J1041" s="308"/>
      <c r="K1041" s="308"/>
      <c r="L1041" s="308" t="s">
        <v>709</v>
      </c>
      <c r="M1041" s="308"/>
      <c r="N1041" s="308"/>
      <c r="O1041" s="308"/>
      <c r="P1041" s="308"/>
      <c r="Q1041" s="308"/>
      <c r="R1041" s="308" t="s">
        <v>709</v>
      </c>
      <c r="S1041" s="721" t="s">
        <v>1605</v>
      </c>
      <c r="T1041" s="311"/>
      <c r="U1041" s="308"/>
      <c r="V1041" s="311"/>
      <c r="W1041" s="311"/>
      <c r="X1041" s="628"/>
    </row>
    <row r="1042" spans="1:24" ht="31.5" customHeight="1">
      <c r="A1042" s="308">
        <v>1021</v>
      </c>
      <c r="B1042" s="788" t="s">
        <v>2667</v>
      </c>
      <c r="C1042" s="738" t="s">
        <v>2665</v>
      </c>
      <c r="D1042" s="783" t="s">
        <v>742</v>
      </c>
      <c r="E1042" s="789" t="s">
        <v>691</v>
      </c>
      <c r="F1042" s="310" t="s">
        <v>692</v>
      </c>
      <c r="G1042" s="716"/>
      <c r="H1042" s="308"/>
      <c r="I1042" s="308" t="s">
        <v>709</v>
      </c>
      <c r="J1042" s="308"/>
      <c r="K1042" s="308"/>
      <c r="L1042" s="308" t="s">
        <v>709</v>
      </c>
      <c r="M1042" s="308"/>
      <c r="N1042" s="308"/>
      <c r="O1042" s="308"/>
      <c r="P1042" s="308"/>
      <c r="Q1042" s="308"/>
      <c r="R1042" s="308" t="s">
        <v>709</v>
      </c>
      <c r="S1042" s="721" t="s">
        <v>1605</v>
      </c>
      <c r="T1042" s="311"/>
      <c r="U1042" s="308"/>
      <c r="V1042" s="311"/>
      <c r="W1042" s="311"/>
      <c r="X1042" s="628"/>
    </row>
    <row r="1043" spans="1:24" ht="31.5" customHeight="1">
      <c r="A1043" s="308">
        <v>1022</v>
      </c>
      <c r="B1043" s="788" t="s">
        <v>2668</v>
      </c>
      <c r="C1043" s="738" t="s">
        <v>2665</v>
      </c>
      <c r="D1043" s="783" t="s">
        <v>742</v>
      </c>
      <c r="E1043" s="789" t="s">
        <v>691</v>
      </c>
      <c r="F1043" s="310" t="s">
        <v>692</v>
      </c>
      <c r="G1043" s="716"/>
      <c r="H1043" s="308"/>
      <c r="I1043" s="308" t="s">
        <v>709</v>
      </c>
      <c r="J1043" s="308"/>
      <c r="K1043" s="308"/>
      <c r="L1043" s="308" t="s">
        <v>709</v>
      </c>
      <c r="M1043" s="308"/>
      <c r="N1043" s="308"/>
      <c r="O1043" s="308"/>
      <c r="P1043" s="308"/>
      <c r="Q1043" s="308"/>
      <c r="R1043" s="308" t="s">
        <v>709</v>
      </c>
      <c r="S1043" s="721" t="s">
        <v>1605</v>
      </c>
      <c r="T1043" s="311"/>
      <c r="U1043" s="308"/>
      <c r="V1043" s="311"/>
      <c r="W1043" s="311"/>
      <c r="X1043" s="628"/>
    </row>
    <row r="1044" spans="1:24" ht="31.5" customHeight="1">
      <c r="A1044" s="308">
        <v>1023</v>
      </c>
      <c r="B1044" s="788" t="s">
        <v>2669</v>
      </c>
      <c r="C1044" s="738" t="s">
        <v>2665</v>
      </c>
      <c r="D1044" s="783" t="s">
        <v>742</v>
      </c>
      <c r="E1044" s="789" t="s">
        <v>691</v>
      </c>
      <c r="F1044" s="310" t="s">
        <v>692</v>
      </c>
      <c r="G1044" s="716"/>
      <c r="H1044" s="308"/>
      <c r="I1044" s="308" t="s">
        <v>709</v>
      </c>
      <c r="J1044" s="308"/>
      <c r="K1044" s="308"/>
      <c r="L1044" s="308" t="s">
        <v>709</v>
      </c>
      <c r="M1044" s="308"/>
      <c r="N1044" s="308"/>
      <c r="O1044" s="308"/>
      <c r="P1044" s="308"/>
      <c r="Q1044" s="308"/>
      <c r="R1044" s="308" t="s">
        <v>709</v>
      </c>
      <c r="S1044" s="721" t="s">
        <v>1605</v>
      </c>
      <c r="T1044" s="311"/>
      <c r="U1044" s="308"/>
      <c r="V1044" s="311"/>
      <c r="W1044" s="311"/>
      <c r="X1044" s="628"/>
    </row>
    <row r="1045" spans="1:24" ht="31.5" customHeight="1">
      <c r="A1045" s="308">
        <v>1024</v>
      </c>
      <c r="B1045" s="788" t="s">
        <v>2670</v>
      </c>
      <c r="C1045" s="738" t="s">
        <v>2665</v>
      </c>
      <c r="D1045" s="783" t="s">
        <v>742</v>
      </c>
      <c r="E1045" s="789" t="s">
        <v>691</v>
      </c>
      <c r="F1045" s="310" t="s">
        <v>692</v>
      </c>
      <c r="G1045" s="716"/>
      <c r="H1045" s="308"/>
      <c r="I1045" s="308" t="s">
        <v>709</v>
      </c>
      <c r="J1045" s="308"/>
      <c r="K1045" s="308"/>
      <c r="L1045" s="308" t="s">
        <v>709</v>
      </c>
      <c r="M1045" s="308"/>
      <c r="N1045" s="308"/>
      <c r="O1045" s="308"/>
      <c r="P1045" s="308"/>
      <c r="Q1045" s="308"/>
      <c r="R1045" s="308" t="s">
        <v>709</v>
      </c>
      <c r="S1045" s="721" t="s">
        <v>1605</v>
      </c>
      <c r="T1045" s="311"/>
      <c r="U1045" s="308"/>
      <c r="V1045" s="311"/>
      <c r="W1045" s="311"/>
      <c r="X1045" s="628"/>
    </row>
    <row r="1046" spans="1:24" ht="31.5" customHeight="1">
      <c r="A1046" s="308">
        <v>1025</v>
      </c>
      <c r="B1046" s="788" t="s">
        <v>2671</v>
      </c>
      <c r="C1046" s="738" t="s">
        <v>2665</v>
      </c>
      <c r="D1046" s="783" t="s">
        <v>742</v>
      </c>
      <c r="E1046" s="789" t="s">
        <v>691</v>
      </c>
      <c r="F1046" s="310" t="s">
        <v>692</v>
      </c>
      <c r="G1046" s="716"/>
      <c r="H1046" s="308"/>
      <c r="I1046" s="308" t="s">
        <v>709</v>
      </c>
      <c r="J1046" s="308"/>
      <c r="K1046" s="308"/>
      <c r="L1046" s="308" t="s">
        <v>709</v>
      </c>
      <c r="M1046" s="308"/>
      <c r="N1046" s="308"/>
      <c r="O1046" s="308"/>
      <c r="P1046" s="308"/>
      <c r="Q1046" s="308"/>
      <c r="R1046" s="308" t="s">
        <v>709</v>
      </c>
      <c r="S1046" s="721" t="s">
        <v>1605</v>
      </c>
      <c r="T1046" s="311"/>
      <c r="U1046" s="308"/>
      <c r="V1046" s="311"/>
      <c r="W1046" s="311"/>
      <c r="X1046" s="628"/>
    </row>
    <row r="1047" spans="1:24" ht="31.5" customHeight="1">
      <c r="A1047" s="308">
        <v>1026</v>
      </c>
      <c r="B1047" s="788" t="s">
        <v>2672</v>
      </c>
      <c r="C1047" s="738" t="s">
        <v>2665</v>
      </c>
      <c r="D1047" s="783" t="s">
        <v>742</v>
      </c>
      <c r="E1047" s="789" t="s">
        <v>691</v>
      </c>
      <c r="F1047" s="310" t="s">
        <v>692</v>
      </c>
      <c r="G1047" s="716"/>
      <c r="H1047" s="308"/>
      <c r="I1047" s="308" t="s">
        <v>709</v>
      </c>
      <c r="J1047" s="308"/>
      <c r="K1047" s="308"/>
      <c r="L1047" s="308" t="s">
        <v>709</v>
      </c>
      <c r="M1047" s="308"/>
      <c r="N1047" s="308"/>
      <c r="O1047" s="308"/>
      <c r="P1047" s="308"/>
      <c r="Q1047" s="308"/>
      <c r="R1047" s="308" t="s">
        <v>709</v>
      </c>
      <c r="S1047" s="721" t="s">
        <v>1605</v>
      </c>
      <c r="T1047" s="311"/>
      <c r="U1047" s="308"/>
      <c r="V1047" s="311"/>
      <c r="W1047" s="311"/>
      <c r="X1047" s="628"/>
    </row>
    <row r="1048" spans="1:24" ht="31.5" customHeight="1">
      <c r="A1048" s="308">
        <v>1027</v>
      </c>
      <c r="B1048" s="788" t="s">
        <v>2673</v>
      </c>
      <c r="C1048" s="738" t="s">
        <v>2665</v>
      </c>
      <c r="D1048" s="783" t="s">
        <v>742</v>
      </c>
      <c r="E1048" s="789" t="s">
        <v>691</v>
      </c>
      <c r="F1048" s="310" t="s">
        <v>692</v>
      </c>
      <c r="G1048" s="716"/>
      <c r="H1048" s="308"/>
      <c r="I1048" s="308" t="s">
        <v>709</v>
      </c>
      <c r="J1048" s="308"/>
      <c r="K1048" s="308"/>
      <c r="L1048" s="308" t="s">
        <v>709</v>
      </c>
      <c r="M1048" s="308"/>
      <c r="N1048" s="308"/>
      <c r="O1048" s="308"/>
      <c r="P1048" s="308"/>
      <c r="Q1048" s="308"/>
      <c r="R1048" s="308" t="s">
        <v>709</v>
      </c>
      <c r="S1048" s="721" t="s">
        <v>1605</v>
      </c>
      <c r="T1048" s="311"/>
      <c r="U1048" s="308"/>
      <c r="V1048" s="311"/>
      <c r="W1048" s="311"/>
      <c r="X1048" s="628"/>
    </row>
    <row r="1049" spans="1:24" ht="31.5" customHeight="1">
      <c r="A1049" s="308">
        <v>1028</v>
      </c>
      <c r="B1049" s="788" t="s">
        <v>2674</v>
      </c>
      <c r="C1049" s="738" t="s">
        <v>2665</v>
      </c>
      <c r="D1049" s="783" t="s">
        <v>742</v>
      </c>
      <c r="E1049" s="789" t="s">
        <v>693</v>
      </c>
      <c r="F1049" s="310" t="s">
        <v>692</v>
      </c>
      <c r="G1049" s="716"/>
      <c r="H1049" s="308"/>
      <c r="I1049" s="308"/>
      <c r="J1049" s="308"/>
      <c r="K1049" s="308"/>
      <c r="L1049" s="308" t="s">
        <v>709</v>
      </c>
      <c r="M1049" s="308"/>
      <c r="N1049" s="308"/>
      <c r="O1049" s="308"/>
      <c r="P1049" s="308"/>
      <c r="Q1049" s="308"/>
      <c r="R1049" s="308" t="s">
        <v>709</v>
      </c>
      <c r="S1049" s="721" t="s">
        <v>1605</v>
      </c>
      <c r="T1049" s="311"/>
      <c r="U1049" s="308"/>
      <c r="V1049" s="311"/>
      <c r="W1049" s="311"/>
      <c r="X1049" s="628"/>
    </row>
    <row r="1050" spans="1:24" ht="31.5" customHeight="1">
      <c r="A1050" s="308">
        <v>1029</v>
      </c>
      <c r="B1050" s="788" t="s">
        <v>2675</v>
      </c>
      <c r="C1050" s="738" t="s">
        <v>2665</v>
      </c>
      <c r="D1050" s="783" t="s">
        <v>742</v>
      </c>
      <c r="E1050" s="789" t="s">
        <v>691</v>
      </c>
      <c r="F1050" s="310" t="s">
        <v>692</v>
      </c>
      <c r="G1050" s="716"/>
      <c r="H1050" s="308"/>
      <c r="I1050" s="308" t="s">
        <v>709</v>
      </c>
      <c r="J1050" s="308"/>
      <c r="K1050" s="308"/>
      <c r="L1050" s="308" t="s">
        <v>709</v>
      </c>
      <c r="M1050" s="308"/>
      <c r="N1050" s="308"/>
      <c r="O1050" s="308"/>
      <c r="P1050" s="308"/>
      <c r="Q1050" s="308"/>
      <c r="R1050" s="308" t="s">
        <v>709</v>
      </c>
      <c r="S1050" s="721" t="s">
        <v>1605</v>
      </c>
      <c r="T1050" s="311"/>
      <c r="U1050" s="308"/>
      <c r="V1050" s="311"/>
      <c r="W1050" s="311"/>
      <c r="X1050" s="628"/>
    </row>
    <row r="1051" spans="1:24" ht="31.5" customHeight="1">
      <c r="A1051" s="308">
        <v>1030</v>
      </c>
      <c r="B1051" s="788" t="s">
        <v>2676</v>
      </c>
      <c r="C1051" s="738" t="s">
        <v>2665</v>
      </c>
      <c r="D1051" s="783" t="s">
        <v>742</v>
      </c>
      <c r="E1051" s="789" t="s">
        <v>693</v>
      </c>
      <c r="F1051" s="310" t="s">
        <v>692</v>
      </c>
      <c r="G1051" s="716"/>
      <c r="H1051" s="308"/>
      <c r="I1051" s="308"/>
      <c r="J1051" s="308"/>
      <c r="K1051" s="308"/>
      <c r="L1051" s="308" t="s">
        <v>709</v>
      </c>
      <c r="M1051" s="308"/>
      <c r="N1051" s="308"/>
      <c r="O1051" s="308"/>
      <c r="P1051" s="308"/>
      <c r="Q1051" s="308"/>
      <c r="R1051" s="308" t="s">
        <v>709</v>
      </c>
      <c r="S1051" s="721" t="s">
        <v>1605</v>
      </c>
      <c r="T1051" s="311"/>
      <c r="U1051" s="308"/>
      <c r="V1051" s="311"/>
      <c r="W1051" s="311"/>
      <c r="X1051" s="628"/>
    </row>
    <row r="1052" spans="1:24" ht="31.5" customHeight="1">
      <c r="A1052" s="308">
        <v>1031</v>
      </c>
      <c r="B1052" s="788" t="s">
        <v>2677</v>
      </c>
      <c r="C1052" s="738" t="s">
        <v>2665</v>
      </c>
      <c r="D1052" s="783" t="s">
        <v>742</v>
      </c>
      <c r="E1052" s="789" t="s">
        <v>691</v>
      </c>
      <c r="F1052" s="310" t="s">
        <v>692</v>
      </c>
      <c r="G1052" s="716"/>
      <c r="H1052" s="308"/>
      <c r="I1052" s="308" t="s">
        <v>709</v>
      </c>
      <c r="J1052" s="308"/>
      <c r="K1052" s="308"/>
      <c r="L1052" s="308" t="s">
        <v>709</v>
      </c>
      <c r="M1052" s="308"/>
      <c r="N1052" s="308"/>
      <c r="O1052" s="308"/>
      <c r="P1052" s="308"/>
      <c r="Q1052" s="308"/>
      <c r="R1052" s="308" t="s">
        <v>709</v>
      </c>
      <c r="S1052" s="721" t="s">
        <v>1605</v>
      </c>
      <c r="T1052" s="311"/>
      <c r="U1052" s="308"/>
      <c r="V1052" s="311"/>
      <c r="W1052" s="311"/>
      <c r="X1052" s="628"/>
    </row>
    <row r="1053" spans="1:24" ht="31.5" customHeight="1">
      <c r="A1053" s="308">
        <v>1032</v>
      </c>
      <c r="B1053" s="788" t="s">
        <v>2678</v>
      </c>
      <c r="C1053" s="738" t="s">
        <v>2665</v>
      </c>
      <c r="D1053" s="783" t="s">
        <v>742</v>
      </c>
      <c r="E1053" s="789" t="s">
        <v>691</v>
      </c>
      <c r="F1053" s="310" t="s">
        <v>692</v>
      </c>
      <c r="G1053" s="716"/>
      <c r="H1053" s="308"/>
      <c r="I1053" s="308" t="s">
        <v>709</v>
      </c>
      <c r="J1053" s="308"/>
      <c r="K1053" s="308"/>
      <c r="L1053" s="308" t="s">
        <v>709</v>
      </c>
      <c r="M1053" s="308"/>
      <c r="N1053" s="308"/>
      <c r="O1053" s="308"/>
      <c r="P1053" s="308"/>
      <c r="Q1053" s="308"/>
      <c r="R1053" s="308" t="s">
        <v>709</v>
      </c>
      <c r="S1053" s="721" t="s">
        <v>1605</v>
      </c>
      <c r="T1053" s="311"/>
      <c r="U1053" s="308"/>
      <c r="V1053" s="311"/>
      <c r="W1053" s="311"/>
      <c r="X1053" s="628"/>
    </row>
    <row r="1054" spans="1:24" ht="31.5" customHeight="1">
      <c r="A1054" s="308">
        <v>1033</v>
      </c>
      <c r="B1054" s="788" t="s">
        <v>2679</v>
      </c>
      <c r="C1054" s="738" t="s">
        <v>2665</v>
      </c>
      <c r="D1054" s="783" t="s">
        <v>742</v>
      </c>
      <c r="E1054" s="789" t="s">
        <v>691</v>
      </c>
      <c r="F1054" s="310" t="s">
        <v>692</v>
      </c>
      <c r="G1054" s="716"/>
      <c r="H1054" s="308"/>
      <c r="I1054" s="308" t="s">
        <v>709</v>
      </c>
      <c r="J1054" s="308"/>
      <c r="K1054" s="308"/>
      <c r="L1054" s="308" t="s">
        <v>709</v>
      </c>
      <c r="M1054" s="308"/>
      <c r="N1054" s="308"/>
      <c r="O1054" s="308"/>
      <c r="P1054" s="308"/>
      <c r="Q1054" s="308"/>
      <c r="R1054" s="308" t="s">
        <v>709</v>
      </c>
      <c r="S1054" s="721" t="s">
        <v>1605</v>
      </c>
      <c r="T1054" s="311"/>
      <c r="U1054" s="308"/>
      <c r="V1054" s="311"/>
      <c r="W1054" s="311"/>
      <c r="X1054" s="628"/>
    </row>
    <row r="1055" spans="1:24" ht="31.5" customHeight="1">
      <c r="A1055" s="308">
        <v>1034</v>
      </c>
      <c r="B1055" s="788" t="s">
        <v>2680</v>
      </c>
      <c r="C1055" s="738" t="s">
        <v>2665</v>
      </c>
      <c r="D1055" s="783" t="s">
        <v>742</v>
      </c>
      <c r="E1055" s="789" t="s">
        <v>691</v>
      </c>
      <c r="F1055" s="310" t="s">
        <v>692</v>
      </c>
      <c r="G1055" s="716"/>
      <c r="H1055" s="308"/>
      <c r="I1055" s="308" t="s">
        <v>709</v>
      </c>
      <c r="J1055" s="308"/>
      <c r="K1055" s="308"/>
      <c r="L1055" s="308" t="s">
        <v>709</v>
      </c>
      <c r="M1055" s="308"/>
      <c r="N1055" s="308"/>
      <c r="O1055" s="308"/>
      <c r="P1055" s="308"/>
      <c r="Q1055" s="308"/>
      <c r="R1055" s="308" t="s">
        <v>709</v>
      </c>
      <c r="S1055" s="721" t="s">
        <v>1605</v>
      </c>
      <c r="T1055" s="311"/>
      <c r="U1055" s="308"/>
      <c r="V1055" s="311"/>
      <c r="W1055" s="311"/>
      <c r="X1055" s="628"/>
    </row>
    <row r="1056" spans="1:24" ht="31.5" customHeight="1">
      <c r="A1056" s="308">
        <v>1035</v>
      </c>
      <c r="B1056" s="788" t="s">
        <v>2681</v>
      </c>
      <c r="C1056" s="738" t="s">
        <v>2665</v>
      </c>
      <c r="D1056" s="783" t="s">
        <v>742</v>
      </c>
      <c r="E1056" s="789" t="s">
        <v>691</v>
      </c>
      <c r="F1056" s="310" t="s">
        <v>692</v>
      </c>
      <c r="G1056" s="716"/>
      <c r="H1056" s="308"/>
      <c r="I1056" s="308" t="s">
        <v>709</v>
      </c>
      <c r="J1056" s="308"/>
      <c r="K1056" s="308"/>
      <c r="L1056" s="308" t="s">
        <v>709</v>
      </c>
      <c r="M1056" s="308"/>
      <c r="N1056" s="308"/>
      <c r="O1056" s="308"/>
      <c r="P1056" s="308"/>
      <c r="Q1056" s="308"/>
      <c r="R1056" s="308" t="s">
        <v>709</v>
      </c>
      <c r="S1056" s="721" t="s">
        <v>1605</v>
      </c>
      <c r="T1056" s="311"/>
      <c r="U1056" s="308"/>
      <c r="V1056" s="311"/>
      <c r="W1056" s="311"/>
      <c r="X1056" s="628"/>
    </row>
    <row r="1057" spans="1:24" ht="31.5" customHeight="1">
      <c r="A1057" s="308">
        <v>1036</v>
      </c>
      <c r="B1057" s="679" t="s">
        <v>2682</v>
      </c>
      <c r="C1057" s="738" t="s">
        <v>2683</v>
      </c>
      <c r="D1057" s="783">
        <v>71</v>
      </c>
      <c r="E1057" s="784" t="s">
        <v>691</v>
      </c>
      <c r="F1057" s="310">
        <v>9165964224</v>
      </c>
      <c r="G1057" s="716"/>
      <c r="H1057" s="308"/>
      <c r="I1057" s="308" t="s">
        <v>709</v>
      </c>
      <c r="J1057" s="308"/>
      <c r="K1057" s="308"/>
      <c r="L1057" s="308" t="s">
        <v>709</v>
      </c>
      <c r="M1057" s="308"/>
      <c r="N1057" s="308" t="s">
        <v>709</v>
      </c>
      <c r="O1057" s="308"/>
      <c r="P1057" s="308"/>
      <c r="Q1057" s="308"/>
      <c r="R1057" s="308" t="s">
        <v>709</v>
      </c>
      <c r="S1057" s="721" t="s">
        <v>1637</v>
      </c>
      <c r="T1057" s="311"/>
      <c r="U1057" s="308"/>
      <c r="V1057" s="311"/>
      <c r="W1057" s="311"/>
      <c r="X1057" s="628"/>
    </row>
    <row r="1058" spans="1:24" ht="31.5" customHeight="1">
      <c r="A1058" s="308">
        <v>1037</v>
      </c>
      <c r="B1058" s="679" t="s">
        <v>2684</v>
      </c>
      <c r="C1058" s="738" t="s">
        <v>694</v>
      </c>
      <c r="D1058" s="783">
        <v>55</v>
      </c>
      <c r="E1058" s="784" t="s">
        <v>693</v>
      </c>
      <c r="F1058" s="310" t="s">
        <v>710</v>
      </c>
      <c r="G1058" s="716"/>
      <c r="H1058" s="308"/>
      <c r="I1058" s="308"/>
      <c r="J1058" s="308"/>
      <c r="K1058" s="308"/>
      <c r="L1058" s="308"/>
      <c r="M1058" s="308" t="s">
        <v>709</v>
      </c>
      <c r="N1058" s="308"/>
      <c r="O1058" s="308"/>
      <c r="P1058" s="308" t="s">
        <v>709</v>
      </c>
      <c r="Q1058" s="308"/>
      <c r="R1058" s="308"/>
      <c r="S1058" s="721" t="s">
        <v>817</v>
      </c>
      <c r="T1058" s="311" t="s">
        <v>803</v>
      </c>
      <c r="U1058" s="308" t="s">
        <v>804</v>
      </c>
      <c r="V1058" s="311" t="s">
        <v>839</v>
      </c>
      <c r="W1058" s="311" t="s">
        <v>707</v>
      </c>
      <c r="X1058" s="628"/>
    </row>
    <row r="1059" spans="1:24" ht="31.5" customHeight="1">
      <c r="A1059" s="308">
        <v>1038</v>
      </c>
      <c r="B1059" s="679" t="s">
        <v>2685</v>
      </c>
      <c r="C1059" s="738" t="s">
        <v>2686</v>
      </c>
      <c r="D1059" s="783">
        <v>33</v>
      </c>
      <c r="E1059" s="784" t="s">
        <v>691</v>
      </c>
      <c r="F1059" s="310">
        <v>9675772888</v>
      </c>
      <c r="G1059" s="716"/>
      <c r="H1059" s="308"/>
      <c r="I1059" s="308" t="s">
        <v>709</v>
      </c>
      <c r="J1059" s="308"/>
      <c r="K1059" s="308"/>
      <c r="L1059" s="308" t="s">
        <v>709</v>
      </c>
      <c r="M1059" s="308"/>
      <c r="N1059" s="308"/>
      <c r="O1059" s="308"/>
      <c r="P1059" s="308" t="s">
        <v>709</v>
      </c>
      <c r="Q1059" s="308"/>
      <c r="R1059" s="308"/>
      <c r="S1059" s="721" t="s">
        <v>817</v>
      </c>
      <c r="T1059" s="311" t="s">
        <v>2687</v>
      </c>
      <c r="U1059" s="308" t="s">
        <v>830</v>
      </c>
      <c r="V1059" s="311" t="s">
        <v>823</v>
      </c>
      <c r="W1059" s="311" t="s">
        <v>708</v>
      </c>
      <c r="X1059" s="628"/>
    </row>
    <row r="1060" spans="1:24" ht="31.5" customHeight="1">
      <c r="A1060" s="308">
        <v>1039</v>
      </c>
      <c r="B1060" s="679" t="s">
        <v>790</v>
      </c>
      <c r="C1060" s="738" t="s">
        <v>2688</v>
      </c>
      <c r="D1060" s="783">
        <v>39</v>
      </c>
      <c r="E1060" s="784" t="s">
        <v>693</v>
      </c>
      <c r="F1060" s="310">
        <v>9565945313</v>
      </c>
      <c r="G1060" s="716"/>
      <c r="H1060" s="308"/>
      <c r="I1060" s="308"/>
      <c r="J1060" s="308"/>
      <c r="K1060" s="308"/>
      <c r="L1060" s="308"/>
      <c r="M1060" s="308" t="s">
        <v>709</v>
      </c>
      <c r="N1060" s="308"/>
      <c r="O1060" s="308"/>
      <c r="P1060" s="308" t="s">
        <v>709</v>
      </c>
      <c r="Q1060" s="308"/>
      <c r="R1060" s="308"/>
      <c r="S1060" s="721" t="s">
        <v>817</v>
      </c>
      <c r="T1060" s="311" t="s">
        <v>791</v>
      </c>
      <c r="U1060" s="308" t="s">
        <v>795</v>
      </c>
      <c r="V1060" s="311" t="s">
        <v>840</v>
      </c>
      <c r="W1060" s="311" t="s">
        <v>2689</v>
      </c>
      <c r="X1060" s="628"/>
    </row>
    <row r="1061" spans="1:24" ht="31.5" customHeight="1">
      <c r="A1061" s="308">
        <v>1040</v>
      </c>
      <c r="B1061" s="679" t="s">
        <v>2690</v>
      </c>
      <c r="C1061" s="738" t="s">
        <v>2691</v>
      </c>
      <c r="D1061" s="783">
        <v>41</v>
      </c>
      <c r="E1061" s="784" t="s">
        <v>693</v>
      </c>
      <c r="F1061" s="310" t="s">
        <v>710</v>
      </c>
      <c r="G1061" s="716"/>
      <c r="H1061" s="308"/>
      <c r="I1061" s="308"/>
      <c r="J1061" s="308"/>
      <c r="K1061" s="308"/>
      <c r="L1061" s="308" t="s">
        <v>709</v>
      </c>
      <c r="M1061" s="308"/>
      <c r="N1061" s="308"/>
      <c r="O1061" s="308"/>
      <c r="P1061" s="308" t="s">
        <v>709</v>
      </c>
      <c r="Q1061" s="308"/>
      <c r="R1061" s="308"/>
      <c r="S1061" s="721" t="s">
        <v>817</v>
      </c>
      <c r="T1061" s="311" t="s">
        <v>2692</v>
      </c>
      <c r="U1061" s="308" t="s">
        <v>2693</v>
      </c>
      <c r="V1061" s="311" t="s">
        <v>840</v>
      </c>
      <c r="W1061" s="311" t="s">
        <v>2694</v>
      </c>
      <c r="X1061" s="628"/>
    </row>
    <row r="1062" spans="1:24" ht="31.5" customHeight="1">
      <c r="A1062" s="308">
        <v>1041</v>
      </c>
      <c r="B1062" s="679" t="s">
        <v>835</v>
      </c>
      <c r="C1062" s="738" t="s">
        <v>2695</v>
      </c>
      <c r="D1062" s="783">
        <v>35</v>
      </c>
      <c r="E1062" s="784" t="s">
        <v>693</v>
      </c>
      <c r="F1062" s="310">
        <v>9970869676</v>
      </c>
      <c r="G1062" s="716"/>
      <c r="H1062" s="308"/>
      <c r="I1062" s="308"/>
      <c r="J1062" s="308"/>
      <c r="K1062" s="308"/>
      <c r="L1062" s="308" t="s">
        <v>709</v>
      </c>
      <c r="M1062" s="308"/>
      <c r="N1062" s="308"/>
      <c r="O1062" s="308"/>
      <c r="P1062" s="308" t="s">
        <v>709</v>
      </c>
      <c r="Q1062" s="308"/>
      <c r="R1062" s="308"/>
      <c r="S1062" s="721" t="s">
        <v>817</v>
      </c>
      <c r="T1062" s="311" t="s">
        <v>841</v>
      </c>
      <c r="U1062" s="308" t="s">
        <v>836</v>
      </c>
      <c r="V1062" s="311" t="s">
        <v>823</v>
      </c>
      <c r="W1062" s="311" t="s">
        <v>2696</v>
      </c>
      <c r="X1062" s="628"/>
    </row>
    <row r="1063" spans="1:24" ht="31.5" customHeight="1">
      <c r="A1063" s="308">
        <v>1042</v>
      </c>
      <c r="B1063" s="679" t="s">
        <v>2697</v>
      </c>
      <c r="C1063" s="738" t="s">
        <v>2698</v>
      </c>
      <c r="D1063" s="783">
        <v>44</v>
      </c>
      <c r="E1063" s="784" t="s">
        <v>693</v>
      </c>
      <c r="F1063" s="310">
        <v>9196169116</v>
      </c>
      <c r="G1063" s="716"/>
      <c r="H1063" s="308"/>
      <c r="I1063" s="308"/>
      <c r="J1063" s="308"/>
      <c r="K1063" s="308"/>
      <c r="L1063" s="308" t="s">
        <v>709</v>
      </c>
      <c r="M1063" s="308"/>
      <c r="N1063" s="308"/>
      <c r="O1063" s="308"/>
      <c r="P1063" s="308" t="s">
        <v>709</v>
      </c>
      <c r="Q1063" s="308"/>
      <c r="R1063" s="308"/>
      <c r="S1063" s="721" t="s">
        <v>817</v>
      </c>
      <c r="T1063" s="311" t="s">
        <v>806</v>
      </c>
      <c r="U1063" s="308" t="s">
        <v>807</v>
      </c>
      <c r="V1063" s="311" t="s">
        <v>823</v>
      </c>
      <c r="W1063" s="311" t="s">
        <v>1278</v>
      </c>
      <c r="X1063" s="628"/>
    </row>
    <row r="1064" spans="1:24" ht="31.5" customHeight="1">
      <c r="A1064" s="308">
        <v>1043</v>
      </c>
      <c r="B1064" s="679" t="s">
        <v>755</v>
      </c>
      <c r="C1064" s="738" t="s">
        <v>1523</v>
      </c>
      <c r="D1064" s="783">
        <v>44</v>
      </c>
      <c r="E1064" s="784" t="s">
        <v>691</v>
      </c>
      <c r="F1064" s="310">
        <v>9499243166</v>
      </c>
      <c r="G1064" s="716"/>
      <c r="H1064" s="308"/>
      <c r="I1064" s="308" t="s">
        <v>709</v>
      </c>
      <c r="J1064" s="308"/>
      <c r="K1064" s="308"/>
      <c r="L1064" s="308"/>
      <c r="M1064" s="308" t="s">
        <v>709</v>
      </c>
      <c r="N1064" s="308"/>
      <c r="O1064" s="308"/>
      <c r="P1064" s="308" t="s">
        <v>709</v>
      </c>
      <c r="Q1064" s="308"/>
      <c r="R1064" s="308"/>
      <c r="S1064" s="721" t="s">
        <v>817</v>
      </c>
      <c r="T1064" s="311" t="s">
        <v>2699</v>
      </c>
      <c r="U1064" s="308" t="s">
        <v>2700</v>
      </c>
      <c r="V1064" s="311" t="s">
        <v>2701</v>
      </c>
      <c r="W1064" s="311" t="s">
        <v>701</v>
      </c>
      <c r="X1064" s="628"/>
    </row>
    <row r="1065" spans="1:24" ht="31.5" customHeight="1">
      <c r="A1065" s="308">
        <v>1044</v>
      </c>
      <c r="B1065" s="679" t="s">
        <v>2471</v>
      </c>
      <c r="C1065" s="738" t="s">
        <v>2702</v>
      </c>
      <c r="D1065" s="783">
        <v>44</v>
      </c>
      <c r="E1065" s="784" t="s">
        <v>693</v>
      </c>
      <c r="F1065" s="310">
        <v>9776432985</v>
      </c>
      <c r="G1065" s="716"/>
      <c r="H1065" s="308"/>
      <c r="I1065" s="308"/>
      <c r="J1065" s="308"/>
      <c r="K1065" s="308"/>
      <c r="L1065" s="308" t="s">
        <v>709</v>
      </c>
      <c r="M1065" s="308"/>
      <c r="N1065" s="308"/>
      <c r="O1065" s="308"/>
      <c r="P1065" s="308" t="s">
        <v>709</v>
      </c>
      <c r="Q1065" s="308"/>
      <c r="R1065" s="308"/>
      <c r="S1065" s="721" t="s">
        <v>817</v>
      </c>
      <c r="T1065" s="311" t="s">
        <v>2472</v>
      </c>
      <c r="U1065" s="308" t="s">
        <v>718</v>
      </c>
      <c r="V1065" s="311" t="s">
        <v>840</v>
      </c>
      <c r="W1065" s="311" t="s">
        <v>2696</v>
      </c>
      <c r="X1065" s="628"/>
    </row>
    <row r="1066" spans="1:24" ht="31.5" customHeight="1">
      <c r="A1066" s="308">
        <v>1045</v>
      </c>
      <c r="B1066" s="590" t="s">
        <v>2492</v>
      </c>
      <c r="C1066" s="309" t="s">
        <v>2493</v>
      </c>
      <c r="D1066" s="308">
        <v>37</v>
      </c>
      <c r="E1066" s="674" t="s">
        <v>691</v>
      </c>
      <c r="F1066" s="310">
        <v>9053658454</v>
      </c>
      <c r="G1066" s="716"/>
      <c r="H1066" s="308"/>
      <c r="I1066" s="308" t="s">
        <v>709</v>
      </c>
      <c r="J1066" s="308"/>
      <c r="K1066" s="308"/>
      <c r="L1066" s="308" t="s">
        <v>709</v>
      </c>
      <c r="M1066" s="308"/>
      <c r="N1066" s="308"/>
      <c r="O1066" s="308"/>
      <c r="P1066" s="308" t="s">
        <v>709</v>
      </c>
      <c r="Q1066" s="308"/>
      <c r="R1066" s="308"/>
      <c r="S1066" s="721" t="s">
        <v>817</v>
      </c>
      <c r="T1066" s="311" t="s">
        <v>1025</v>
      </c>
      <c r="U1066" s="308" t="s">
        <v>2494</v>
      </c>
      <c r="V1066" s="311" t="s">
        <v>823</v>
      </c>
      <c r="W1066" s="311" t="s">
        <v>2495</v>
      </c>
      <c r="X1066" s="628"/>
    </row>
    <row r="1067" spans="1:24" ht="31.5" customHeight="1">
      <c r="A1067" s="308">
        <v>1046</v>
      </c>
      <c r="B1067" s="790" t="s">
        <v>2703</v>
      </c>
      <c r="C1067" s="607" t="s">
        <v>2704</v>
      </c>
      <c r="D1067" s="768">
        <v>51</v>
      </c>
      <c r="E1067" s="768" t="s">
        <v>691</v>
      </c>
      <c r="F1067" s="791">
        <v>9550545881</v>
      </c>
      <c r="G1067" s="792" t="s">
        <v>710</v>
      </c>
      <c r="H1067" s="308"/>
      <c r="I1067" s="308" t="s">
        <v>709</v>
      </c>
      <c r="J1067" s="308"/>
      <c r="K1067" s="308"/>
      <c r="L1067" s="308" t="s">
        <v>709</v>
      </c>
      <c r="M1067" s="308"/>
      <c r="N1067" s="308"/>
      <c r="O1067" s="308"/>
      <c r="P1067" s="308"/>
      <c r="Q1067" s="308"/>
      <c r="R1067" s="308" t="s">
        <v>709</v>
      </c>
      <c r="S1067" s="717" t="s">
        <v>1637</v>
      </c>
      <c r="T1067" s="308"/>
      <c r="U1067" s="308"/>
      <c r="V1067" s="308"/>
      <c r="W1067" s="752"/>
      <c r="X1067" s="628"/>
    </row>
    <row r="1068" spans="1:24" ht="31.5" customHeight="1">
      <c r="A1068" s="308">
        <v>1047</v>
      </c>
      <c r="B1068" s="790" t="s">
        <v>2705</v>
      </c>
      <c r="C1068" s="607" t="s">
        <v>2706</v>
      </c>
      <c r="D1068" s="768">
        <v>24</v>
      </c>
      <c r="E1068" s="768" t="s">
        <v>691</v>
      </c>
      <c r="F1068" s="791">
        <v>9070977578</v>
      </c>
      <c r="G1068" s="792" t="s">
        <v>710</v>
      </c>
      <c r="H1068" s="308"/>
      <c r="I1068" s="308" t="s">
        <v>709</v>
      </c>
      <c r="J1068" s="308"/>
      <c r="K1068" s="308"/>
      <c r="L1068" s="308" t="s">
        <v>709</v>
      </c>
      <c r="M1068" s="308"/>
      <c r="N1068" s="308"/>
      <c r="O1068" s="308"/>
      <c r="P1068" s="308"/>
      <c r="Q1068" s="308"/>
      <c r="R1068" s="308" t="s">
        <v>709</v>
      </c>
      <c r="S1068" s="717" t="s">
        <v>1637</v>
      </c>
      <c r="T1068" s="308"/>
      <c r="U1068" s="308"/>
      <c r="V1068" s="308"/>
      <c r="W1068" s="752"/>
      <c r="X1068" s="628"/>
    </row>
    <row r="1069" spans="1:24" ht="31.5" customHeight="1">
      <c r="A1069" s="308">
        <v>1048</v>
      </c>
      <c r="B1069" s="790" t="s">
        <v>2707</v>
      </c>
      <c r="C1069" s="607" t="s">
        <v>2708</v>
      </c>
      <c r="D1069" s="768">
        <v>41</v>
      </c>
      <c r="E1069" s="768" t="s">
        <v>691</v>
      </c>
      <c r="F1069" s="791">
        <v>9300738902</v>
      </c>
      <c r="G1069" s="792" t="s">
        <v>710</v>
      </c>
      <c r="H1069" s="308"/>
      <c r="I1069" s="308" t="s">
        <v>709</v>
      </c>
      <c r="J1069" s="308"/>
      <c r="K1069" s="308"/>
      <c r="L1069" s="308" t="s">
        <v>709</v>
      </c>
      <c r="M1069" s="308"/>
      <c r="N1069" s="308"/>
      <c r="O1069" s="308"/>
      <c r="P1069" s="308"/>
      <c r="Q1069" s="308"/>
      <c r="R1069" s="308" t="s">
        <v>709</v>
      </c>
      <c r="S1069" s="717" t="s">
        <v>1637</v>
      </c>
      <c r="T1069" s="308"/>
      <c r="U1069" s="308"/>
      <c r="V1069" s="308"/>
      <c r="W1069" s="752"/>
      <c r="X1069" s="628"/>
    </row>
    <row r="1070" spans="1:24" ht="31.5" customHeight="1">
      <c r="A1070" s="308">
        <v>1049</v>
      </c>
      <c r="B1070" s="790" t="s">
        <v>2709</v>
      </c>
      <c r="C1070" s="607" t="s">
        <v>2710</v>
      </c>
      <c r="D1070" s="768">
        <v>43</v>
      </c>
      <c r="E1070" s="768" t="s">
        <v>691</v>
      </c>
      <c r="F1070" s="791">
        <v>9457616119</v>
      </c>
      <c r="G1070" s="792" t="s">
        <v>710</v>
      </c>
      <c r="H1070" s="308"/>
      <c r="I1070" s="308" t="s">
        <v>709</v>
      </c>
      <c r="J1070" s="308"/>
      <c r="K1070" s="308"/>
      <c r="L1070" s="308" t="s">
        <v>709</v>
      </c>
      <c r="M1070" s="308"/>
      <c r="N1070" s="308"/>
      <c r="O1070" s="308"/>
      <c r="P1070" s="308"/>
      <c r="Q1070" s="308"/>
      <c r="R1070" s="308" t="s">
        <v>709</v>
      </c>
      <c r="S1070" s="717" t="s">
        <v>1637</v>
      </c>
      <c r="T1070" s="308"/>
      <c r="U1070" s="308"/>
      <c r="V1070" s="308"/>
      <c r="W1070" s="752"/>
      <c r="X1070" s="628"/>
    </row>
    <row r="1071" spans="1:24" ht="31.5" customHeight="1">
      <c r="A1071" s="308">
        <v>1050</v>
      </c>
      <c r="B1071" s="790" t="s">
        <v>2711</v>
      </c>
      <c r="C1071" s="607" t="s">
        <v>2712</v>
      </c>
      <c r="D1071" s="768">
        <v>37</v>
      </c>
      <c r="E1071" s="768" t="s">
        <v>693</v>
      </c>
      <c r="F1071" s="791" t="s">
        <v>710</v>
      </c>
      <c r="G1071" s="792" t="s">
        <v>710</v>
      </c>
      <c r="H1071" s="308"/>
      <c r="I1071" s="308"/>
      <c r="J1071" s="308"/>
      <c r="K1071" s="308"/>
      <c r="L1071" s="308"/>
      <c r="M1071" s="308"/>
      <c r="N1071" s="308"/>
      <c r="O1071" s="308"/>
      <c r="P1071" s="308"/>
      <c r="Q1071" s="308"/>
      <c r="R1071" s="308" t="s">
        <v>709</v>
      </c>
      <c r="S1071" s="717" t="s">
        <v>1637</v>
      </c>
      <c r="T1071" s="308"/>
      <c r="U1071" s="308"/>
      <c r="V1071" s="308"/>
      <c r="W1071" s="752"/>
      <c r="X1071" s="628"/>
    </row>
    <row r="1072" spans="1:24" ht="31.5" customHeight="1">
      <c r="A1072" s="308">
        <v>1051</v>
      </c>
      <c r="B1072" s="790" t="s">
        <v>2713</v>
      </c>
      <c r="C1072" s="607" t="s">
        <v>2714</v>
      </c>
      <c r="D1072" s="768">
        <v>31</v>
      </c>
      <c r="E1072" s="768" t="s">
        <v>691</v>
      </c>
      <c r="F1072" s="791">
        <v>9970866063</v>
      </c>
      <c r="G1072" s="792" t="s">
        <v>710</v>
      </c>
      <c r="H1072" s="308"/>
      <c r="I1072" s="308" t="s">
        <v>709</v>
      </c>
      <c r="J1072" s="308"/>
      <c r="K1072" s="308"/>
      <c r="L1072" s="308" t="s">
        <v>709</v>
      </c>
      <c r="M1072" s="308"/>
      <c r="N1072" s="308"/>
      <c r="O1072" s="308"/>
      <c r="P1072" s="308"/>
      <c r="Q1072" s="308"/>
      <c r="R1072" s="308" t="s">
        <v>709</v>
      </c>
      <c r="S1072" s="717" t="s">
        <v>1637</v>
      </c>
      <c r="T1072" s="308"/>
      <c r="U1072" s="308"/>
      <c r="V1072" s="308"/>
      <c r="W1072" s="752"/>
      <c r="X1072" s="628"/>
    </row>
    <row r="1073" spans="1:24" ht="31.5" customHeight="1">
      <c r="A1073" s="308">
        <v>1052</v>
      </c>
      <c r="B1073" s="790" t="s">
        <v>2715</v>
      </c>
      <c r="C1073" s="607" t="s">
        <v>2716</v>
      </c>
      <c r="D1073" s="768">
        <v>43</v>
      </c>
      <c r="E1073" s="768" t="s">
        <v>693</v>
      </c>
      <c r="F1073" s="791">
        <v>9260867592</v>
      </c>
      <c r="G1073" s="792" t="s">
        <v>710</v>
      </c>
      <c r="H1073" s="308"/>
      <c r="I1073" s="308"/>
      <c r="J1073" s="308"/>
      <c r="K1073" s="308"/>
      <c r="L1073" s="308" t="s">
        <v>709</v>
      </c>
      <c r="M1073" s="308"/>
      <c r="N1073" s="308"/>
      <c r="O1073" s="308"/>
      <c r="P1073" s="308"/>
      <c r="Q1073" s="308"/>
      <c r="R1073" s="308" t="s">
        <v>709</v>
      </c>
      <c r="S1073" s="308" t="s">
        <v>1637</v>
      </c>
      <c r="T1073" s="308"/>
      <c r="U1073" s="308"/>
      <c r="V1073" s="308"/>
      <c r="W1073" s="752"/>
      <c r="X1073" s="628"/>
    </row>
    <row r="1074" spans="1:24" ht="31.5" customHeight="1">
      <c r="A1074" s="308">
        <v>1053</v>
      </c>
      <c r="B1074" s="790" t="s">
        <v>2717</v>
      </c>
      <c r="C1074" s="607" t="s">
        <v>2718</v>
      </c>
      <c r="D1074" s="768">
        <v>32</v>
      </c>
      <c r="E1074" s="768" t="s">
        <v>691</v>
      </c>
      <c r="F1074" s="791">
        <v>9473580184</v>
      </c>
      <c r="G1074" s="792" t="s">
        <v>710</v>
      </c>
      <c r="H1074" s="308"/>
      <c r="I1074" s="308" t="s">
        <v>709</v>
      </c>
      <c r="J1074" s="308"/>
      <c r="K1074" s="308"/>
      <c r="L1074" s="308" t="s">
        <v>709</v>
      </c>
      <c r="M1074" s="308"/>
      <c r="N1074" s="308"/>
      <c r="O1074" s="308"/>
      <c r="P1074" s="308"/>
      <c r="Q1074" s="308"/>
      <c r="R1074" s="308" t="s">
        <v>709</v>
      </c>
      <c r="S1074" s="308" t="s">
        <v>1637</v>
      </c>
      <c r="T1074" s="308"/>
      <c r="U1074" s="308"/>
      <c r="V1074" s="308"/>
      <c r="W1074" s="752"/>
      <c r="X1074" s="628"/>
    </row>
    <row r="1075" spans="1:24" ht="31.5" customHeight="1">
      <c r="A1075" s="308">
        <v>1054</v>
      </c>
      <c r="B1075" s="607" t="s">
        <v>2719</v>
      </c>
      <c r="C1075" s="607" t="s">
        <v>2720</v>
      </c>
      <c r="D1075" s="768">
        <v>29</v>
      </c>
      <c r="E1075" s="768" t="s">
        <v>693</v>
      </c>
      <c r="F1075" s="791">
        <v>9905866945</v>
      </c>
      <c r="G1075" s="792" t="s">
        <v>710</v>
      </c>
      <c r="H1075" s="308"/>
      <c r="I1075" s="308"/>
      <c r="J1075" s="308"/>
      <c r="K1075" s="308"/>
      <c r="L1075" s="308" t="s">
        <v>709</v>
      </c>
      <c r="M1075" s="308"/>
      <c r="N1075" s="308"/>
      <c r="O1075" s="308"/>
      <c r="P1075" s="308"/>
      <c r="Q1075" s="308"/>
      <c r="R1075" s="308" t="s">
        <v>709</v>
      </c>
      <c r="S1075" s="308" t="s">
        <v>1637</v>
      </c>
      <c r="T1075" s="308"/>
      <c r="U1075" s="308"/>
      <c r="V1075" s="308"/>
      <c r="W1075" s="308"/>
      <c r="X1075" s="628"/>
    </row>
    <row r="1076" spans="1:24" ht="31.5" customHeight="1">
      <c r="A1076" s="308">
        <v>1055</v>
      </c>
      <c r="B1076" s="607" t="s">
        <v>2721</v>
      </c>
      <c r="C1076" s="607" t="s">
        <v>2722</v>
      </c>
      <c r="D1076" s="768">
        <v>66</v>
      </c>
      <c r="E1076" s="768" t="s">
        <v>691</v>
      </c>
      <c r="F1076" s="791">
        <v>9366412428</v>
      </c>
      <c r="G1076" s="792" t="s">
        <v>710</v>
      </c>
      <c r="H1076" s="308"/>
      <c r="I1076" s="308" t="s">
        <v>709</v>
      </c>
      <c r="J1076" s="308"/>
      <c r="K1076" s="308"/>
      <c r="L1076" s="308" t="s">
        <v>709</v>
      </c>
      <c r="M1076" s="308"/>
      <c r="N1076" s="308" t="s">
        <v>1001</v>
      </c>
      <c r="O1076" s="308"/>
      <c r="P1076" s="308"/>
      <c r="Q1076" s="308"/>
      <c r="R1076" s="308" t="s">
        <v>709</v>
      </c>
      <c r="S1076" s="308" t="s">
        <v>1637</v>
      </c>
      <c r="T1076" s="308"/>
      <c r="U1076" s="308"/>
      <c r="V1076" s="308"/>
      <c r="W1076" s="308"/>
      <c r="X1076" s="628"/>
    </row>
    <row r="1077" spans="1:24" ht="31.5" customHeight="1">
      <c r="A1077" s="308">
        <v>1056</v>
      </c>
      <c r="B1077" s="607" t="s">
        <v>2723</v>
      </c>
      <c r="C1077" s="607" t="s">
        <v>2724</v>
      </c>
      <c r="D1077" s="768">
        <v>62</v>
      </c>
      <c r="E1077" s="768" t="s">
        <v>693</v>
      </c>
      <c r="F1077" s="791">
        <v>9199727511</v>
      </c>
      <c r="G1077" s="792" t="s">
        <v>710</v>
      </c>
      <c r="H1077" s="308"/>
      <c r="I1077" s="308"/>
      <c r="J1077" s="308" t="s">
        <v>709</v>
      </c>
      <c r="K1077" s="308"/>
      <c r="L1077" s="308" t="s">
        <v>709</v>
      </c>
      <c r="M1077" s="308"/>
      <c r="N1077" s="308" t="s">
        <v>1001</v>
      </c>
      <c r="O1077" s="308"/>
      <c r="P1077" s="308"/>
      <c r="Q1077" s="308"/>
      <c r="R1077" s="308" t="s">
        <v>709</v>
      </c>
      <c r="S1077" s="717" t="s">
        <v>1637</v>
      </c>
      <c r="T1077" s="308"/>
      <c r="U1077" s="308"/>
      <c r="V1077" s="308"/>
      <c r="W1077" s="308"/>
      <c r="X1077" s="628"/>
    </row>
    <row r="1078" spans="1:24" ht="31.5" customHeight="1">
      <c r="A1078" s="308">
        <v>1057</v>
      </c>
      <c r="B1078" s="607" t="s">
        <v>2725</v>
      </c>
      <c r="C1078" s="607" t="s">
        <v>2726</v>
      </c>
      <c r="D1078" s="768">
        <v>33</v>
      </c>
      <c r="E1078" s="768" t="s">
        <v>691</v>
      </c>
      <c r="F1078" s="791">
        <v>9164138346</v>
      </c>
      <c r="G1078" s="792" t="s">
        <v>710</v>
      </c>
      <c r="H1078" s="308"/>
      <c r="I1078" s="308" t="s">
        <v>709</v>
      </c>
      <c r="J1078" s="308" t="s">
        <v>709</v>
      </c>
      <c r="K1078" s="308"/>
      <c r="L1078" s="308" t="s">
        <v>709</v>
      </c>
      <c r="M1078" s="308"/>
      <c r="N1078" s="308"/>
      <c r="O1078" s="308"/>
      <c r="P1078" s="308"/>
      <c r="Q1078" s="308"/>
      <c r="R1078" s="308" t="s">
        <v>709</v>
      </c>
      <c r="S1078" s="308" t="s">
        <v>1637</v>
      </c>
      <c r="T1078" s="308"/>
      <c r="U1078" s="308"/>
      <c r="V1078" s="308"/>
      <c r="W1078" s="308"/>
      <c r="X1078" s="628"/>
    </row>
    <row r="1079" spans="1:24" ht="31.5" customHeight="1">
      <c r="A1079" s="308">
        <v>1058</v>
      </c>
      <c r="B1079" s="607" t="s">
        <v>2727</v>
      </c>
      <c r="C1079" s="607" t="s">
        <v>2728</v>
      </c>
      <c r="D1079" s="768">
        <v>23</v>
      </c>
      <c r="E1079" s="768" t="s">
        <v>693</v>
      </c>
      <c r="F1079" s="791">
        <v>9460033189</v>
      </c>
      <c r="G1079" s="792" t="s">
        <v>710</v>
      </c>
      <c r="H1079" s="308"/>
      <c r="I1079" s="308"/>
      <c r="J1079" s="308"/>
      <c r="K1079" s="308"/>
      <c r="L1079" s="308" t="s">
        <v>709</v>
      </c>
      <c r="M1079" s="308"/>
      <c r="N1079" s="308"/>
      <c r="O1079" s="308"/>
      <c r="P1079" s="308"/>
      <c r="Q1079" s="308"/>
      <c r="R1079" s="308" t="s">
        <v>709</v>
      </c>
      <c r="S1079" s="308" t="s">
        <v>1637</v>
      </c>
      <c r="T1079" s="308"/>
      <c r="U1079" s="308"/>
      <c r="V1079" s="308"/>
      <c r="W1079" s="308"/>
      <c r="X1079" s="628"/>
    </row>
    <row r="1080" spans="1:24" ht="31.5" customHeight="1">
      <c r="A1080" s="308">
        <v>1059</v>
      </c>
      <c r="B1080" s="607" t="s">
        <v>2729</v>
      </c>
      <c r="C1080" s="607" t="s">
        <v>2730</v>
      </c>
      <c r="D1080" s="768">
        <v>66</v>
      </c>
      <c r="E1080" s="768" t="s">
        <v>691</v>
      </c>
      <c r="F1080" s="791">
        <v>9106632626</v>
      </c>
      <c r="G1080" s="792" t="s">
        <v>710</v>
      </c>
      <c r="H1080" s="308"/>
      <c r="I1080" s="308" t="s">
        <v>709</v>
      </c>
      <c r="J1080" s="308"/>
      <c r="K1080" s="308"/>
      <c r="L1080" s="308" t="s">
        <v>709</v>
      </c>
      <c r="M1080" s="308"/>
      <c r="N1080" s="308" t="s">
        <v>1001</v>
      </c>
      <c r="O1080" s="308"/>
      <c r="P1080" s="308"/>
      <c r="Q1080" s="308"/>
      <c r="R1080" s="308" t="s">
        <v>709</v>
      </c>
      <c r="S1080" s="308" t="s">
        <v>1637</v>
      </c>
      <c r="T1080" s="308"/>
      <c r="U1080" s="308"/>
      <c r="V1080" s="308"/>
      <c r="W1080" s="308"/>
      <c r="X1080" s="628"/>
    </row>
    <row r="1081" spans="1:24" ht="31.5" customHeight="1">
      <c r="A1081" s="308">
        <v>1060</v>
      </c>
      <c r="B1081" s="607" t="s">
        <v>2731</v>
      </c>
      <c r="C1081" s="607" t="s">
        <v>2732</v>
      </c>
      <c r="D1081" s="768">
        <v>31</v>
      </c>
      <c r="E1081" s="768" t="s">
        <v>693</v>
      </c>
      <c r="F1081" s="791">
        <v>9668068812</v>
      </c>
      <c r="G1081" s="792" t="s">
        <v>710</v>
      </c>
      <c r="H1081" s="308"/>
      <c r="I1081" s="308"/>
      <c r="J1081" s="308"/>
      <c r="K1081" s="308"/>
      <c r="L1081" s="308" t="s">
        <v>709</v>
      </c>
      <c r="M1081" s="308"/>
      <c r="N1081" s="308"/>
      <c r="O1081" s="308"/>
      <c r="P1081" s="308"/>
      <c r="Q1081" s="308"/>
      <c r="R1081" s="308" t="s">
        <v>709</v>
      </c>
      <c r="S1081" s="308" t="s">
        <v>1637</v>
      </c>
      <c r="T1081" s="308"/>
      <c r="U1081" s="308"/>
      <c r="V1081" s="308"/>
      <c r="W1081" s="308"/>
      <c r="X1081" s="628"/>
    </row>
    <row r="1082" spans="1:24" ht="31.5" customHeight="1">
      <c r="A1082" s="308">
        <v>1061</v>
      </c>
      <c r="B1082" s="607" t="s">
        <v>2733</v>
      </c>
      <c r="C1082" s="793" t="s">
        <v>2734</v>
      </c>
      <c r="D1082" s="768">
        <v>46</v>
      </c>
      <c r="E1082" s="768" t="s">
        <v>693</v>
      </c>
      <c r="F1082" s="791">
        <v>9278953747</v>
      </c>
      <c r="G1082" s="792" t="s">
        <v>710</v>
      </c>
      <c r="H1082" s="308"/>
      <c r="I1082" s="308"/>
      <c r="J1082" s="308"/>
      <c r="K1082" s="308"/>
      <c r="L1082" s="308" t="s">
        <v>709</v>
      </c>
      <c r="M1082" s="308"/>
      <c r="N1082" s="308"/>
      <c r="O1082" s="308"/>
      <c r="P1082" s="308"/>
      <c r="Q1082" s="308"/>
      <c r="R1082" s="308" t="s">
        <v>709</v>
      </c>
      <c r="S1082" s="308" t="s">
        <v>1637</v>
      </c>
      <c r="T1082" s="308"/>
      <c r="U1082" s="308"/>
      <c r="V1082" s="308"/>
      <c r="W1082" s="308"/>
      <c r="X1082" s="628"/>
    </row>
    <row r="1083" spans="1:24" ht="31.5" customHeight="1">
      <c r="A1083" s="308">
        <v>1062</v>
      </c>
      <c r="B1083" s="607" t="s">
        <v>2735</v>
      </c>
      <c r="C1083" s="607" t="s">
        <v>2736</v>
      </c>
      <c r="D1083" s="768">
        <v>27</v>
      </c>
      <c r="E1083" s="768" t="s">
        <v>691</v>
      </c>
      <c r="F1083" s="791">
        <v>9273794731</v>
      </c>
      <c r="G1083" s="792" t="s">
        <v>710</v>
      </c>
      <c r="H1083" s="308"/>
      <c r="I1083" s="308" t="s">
        <v>709</v>
      </c>
      <c r="J1083" s="308"/>
      <c r="K1083" s="308"/>
      <c r="L1083" s="308" t="s">
        <v>709</v>
      </c>
      <c r="M1083" s="308"/>
      <c r="N1083" s="308"/>
      <c r="O1083" s="308"/>
      <c r="P1083" s="308"/>
      <c r="Q1083" s="308"/>
      <c r="R1083" s="308" t="s">
        <v>709</v>
      </c>
      <c r="S1083" s="308" t="s">
        <v>1637</v>
      </c>
      <c r="T1083" s="308"/>
      <c r="U1083" s="308"/>
      <c r="V1083" s="308"/>
      <c r="W1083" s="308"/>
      <c r="X1083" s="628"/>
    </row>
    <row r="1084" spans="1:24" ht="31.5" customHeight="1">
      <c r="A1084" s="308">
        <v>1063</v>
      </c>
      <c r="B1084" s="607" t="s">
        <v>2737</v>
      </c>
      <c r="C1084" s="607" t="s">
        <v>1959</v>
      </c>
      <c r="D1084" s="768">
        <v>68</v>
      </c>
      <c r="E1084" s="768" t="s">
        <v>691</v>
      </c>
      <c r="F1084" s="791">
        <v>9077825519</v>
      </c>
      <c r="G1084" s="792" t="s">
        <v>710</v>
      </c>
      <c r="H1084" s="308"/>
      <c r="I1084" s="308" t="s">
        <v>709</v>
      </c>
      <c r="J1084" s="308"/>
      <c r="K1084" s="308"/>
      <c r="L1084" s="308" t="s">
        <v>709</v>
      </c>
      <c r="M1084" s="308"/>
      <c r="N1084" s="308" t="s">
        <v>1001</v>
      </c>
      <c r="O1084" s="308"/>
      <c r="P1084" s="308"/>
      <c r="Q1084" s="308"/>
      <c r="R1084" s="308" t="s">
        <v>709</v>
      </c>
      <c r="S1084" s="308" t="s">
        <v>1637</v>
      </c>
      <c r="T1084" s="308"/>
      <c r="U1084" s="308"/>
      <c r="V1084" s="308"/>
      <c r="W1084" s="308"/>
      <c r="X1084" s="628"/>
    </row>
    <row r="1085" spans="1:24" ht="31.5" customHeight="1">
      <c r="A1085" s="308">
        <v>1064</v>
      </c>
      <c r="B1085" s="607" t="s">
        <v>2738</v>
      </c>
      <c r="C1085" s="607" t="s">
        <v>2739</v>
      </c>
      <c r="D1085" s="768">
        <v>49</v>
      </c>
      <c r="E1085" s="768" t="s">
        <v>691</v>
      </c>
      <c r="F1085" s="791">
        <v>99030729149</v>
      </c>
      <c r="G1085" s="792" t="s">
        <v>710</v>
      </c>
      <c r="H1085" s="308"/>
      <c r="I1085" s="308" t="s">
        <v>709</v>
      </c>
      <c r="J1085" s="308"/>
      <c r="K1085" s="308"/>
      <c r="L1085" s="308" t="s">
        <v>709</v>
      </c>
      <c r="M1085" s="308"/>
      <c r="N1085" s="308"/>
      <c r="O1085" s="308"/>
      <c r="P1085" s="308"/>
      <c r="Q1085" s="308"/>
      <c r="R1085" s="308" t="s">
        <v>709</v>
      </c>
      <c r="S1085" s="308" t="s">
        <v>1637</v>
      </c>
      <c r="T1085" s="308"/>
      <c r="U1085" s="308"/>
      <c r="V1085" s="308"/>
      <c r="W1085" s="308"/>
      <c r="X1085" s="628"/>
    </row>
    <row r="1086" spans="1:24" ht="31.5" customHeight="1">
      <c r="A1086" s="308">
        <v>1065</v>
      </c>
      <c r="B1086" s="607" t="s">
        <v>2740</v>
      </c>
      <c r="C1086" s="607" t="s">
        <v>2741</v>
      </c>
      <c r="D1086" s="768">
        <v>37</v>
      </c>
      <c r="E1086" s="768" t="s">
        <v>691</v>
      </c>
      <c r="F1086" s="791">
        <v>9366406188</v>
      </c>
      <c r="G1086" s="792" t="s">
        <v>710</v>
      </c>
      <c r="H1086" s="308"/>
      <c r="I1086" s="308" t="s">
        <v>709</v>
      </c>
      <c r="J1086" s="308"/>
      <c r="K1086" s="308"/>
      <c r="L1086" s="308" t="s">
        <v>709</v>
      </c>
      <c r="M1086" s="308"/>
      <c r="N1086" s="308"/>
      <c r="O1086" s="308"/>
      <c r="P1086" s="308"/>
      <c r="Q1086" s="308"/>
      <c r="R1086" s="308" t="s">
        <v>709</v>
      </c>
      <c r="S1086" s="308" t="s">
        <v>1637</v>
      </c>
      <c r="T1086" s="308"/>
      <c r="U1086" s="308"/>
      <c r="V1086" s="308"/>
      <c r="W1086" s="308"/>
      <c r="X1086" s="628"/>
    </row>
    <row r="1087" spans="1:24" ht="31.5" customHeight="1">
      <c r="A1087" s="308">
        <v>1066</v>
      </c>
      <c r="B1087" s="607" t="s">
        <v>2742</v>
      </c>
      <c r="C1087" s="607" t="s">
        <v>2743</v>
      </c>
      <c r="D1087" s="768">
        <v>23</v>
      </c>
      <c r="E1087" s="768" t="s">
        <v>691</v>
      </c>
      <c r="F1087" s="768">
        <v>9773912884</v>
      </c>
      <c r="G1087" s="792" t="s">
        <v>710</v>
      </c>
      <c r="H1087" s="308"/>
      <c r="I1087" s="308" t="s">
        <v>709</v>
      </c>
      <c r="J1087" s="308"/>
      <c r="K1087" s="308"/>
      <c r="L1087" s="308" t="s">
        <v>709</v>
      </c>
      <c r="M1087" s="308"/>
      <c r="N1087" s="308"/>
      <c r="O1087" s="308"/>
      <c r="P1087" s="308"/>
      <c r="Q1087" s="308"/>
      <c r="R1087" s="308" t="s">
        <v>709</v>
      </c>
      <c r="S1087" s="308" t="s">
        <v>1637</v>
      </c>
      <c r="T1087" s="308"/>
      <c r="U1087" s="308"/>
      <c r="V1087" s="308"/>
      <c r="W1087" s="308"/>
      <c r="X1087" s="628"/>
    </row>
    <row r="1088" spans="1:24" ht="31.5" customHeight="1">
      <c r="A1088" s="308">
        <v>1067</v>
      </c>
      <c r="B1088" s="806" t="s">
        <v>2744</v>
      </c>
      <c r="C1088" s="607" t="s">
        <v>1945</v>
      </c>
      <c r="D1088" s="768">
        <v>30</v>
      </c>
      <c r="E1088" s="768" t="s">
        <v>691</v>
      </c>
      <c r="F1088" s="791">
        <v>9171247771</v>
      </c>
      <c r="G1088" s="792" t="s">
        <v>710</v>
      </c>
      <c r="H1088" s="308"/>
      <c r="I1088" s="308" t="s">
        <v>709</v>
      </c>
      <c r="J1088" s="308"/>
      <c r="K1088" s="308"/>
      <c r="L1088" s="308"/>
      <c r="M1088" s="308" t="s">
        <v>709</v>
      </c>
      <c r="N1088" s="308"/>
      <c r="O1088" s="308"/>
      <c r="P1088" s="308"/>
      <c r="Q1088" s="308"/>
      <c r="R1088" s="308" t="s">
        <v>709</v>
      </c>
      <c r="S1088" s="308" t="s">
        <v>1637</v>
      </c>
      <c r="T1088" s="308"/>
      <c r="U1088" s="308"/>
      <c r="V1088" s="308"/>
      <c r="W1088" s="308"/>
      <c r="X1088" s="628"/>
    </row>
    <row r="1089" spans="1:24" ht="31.5" customHeight="1">
      <c r="A1089" s="308">
        <v>1068</v>
      </c>
      <c r="B1089" s="806" t="s">
        <v>2745</v>
      </c>
      <c r="C1089" s="607" t="s">
        <v>2746</v>
      </c>
      <c r="D1089" s="768">
        <v>28</v>
      </c>
      <c r="E1089" s="768" t="s">
        <v>691</v>
      </c>
      <c r="F1089" s="791">
        <v>9171429481</v>
      </c>
      <c r="G1089" s="792" t="s">
        <v>710</v>
      </c>
      <c r="H1089" s="308"/>
      <c r="I1089" s="308" t="s">
        <v>709</v>
      </c>
      <c r="J1089" s="308"/>
      <c r="K1089" s="308"/>
      <c r="L1089" s="308" t="s">
        <v>709</v>
      </c>
      <c r="M1089" s="308"/>
      <c r="N1089" s="308"/>
      <c r="O1089" s="308"/>
      <c r="P1089" s="308"/>
      <c r="Q1089" s="308"/>
      <c r="R1089" s="308" t="s">
        <v>709</v>
      </c>
      <c r="S1089" s="308" t="s">
        <v>1637</v>
      </c>
      <c r="T1089" s="308"/>
      <c r="U1089" s="308"/>
      <c r="V1089" s="308"/>
      <c r="W1089" s="308"/>
      <c r="X1089" s="628"/>
    </row>
    <row r="1090" spans="1:24" ht="31.5" customHeight="1">
      <c r="A1090" s="308">
        <v>1069</v>
      </c>
      <c r="B1090" s="806" t="s">
        <v>2747</v>
      </c>
      <c r="C1090" s="607" t="s">
        <v>2748</v>
      </c>
      <c r="D1090" s="768">
        <v>24</v>
      </c>
      <c r="E1090" s="768" t="s">
        <v>693</v>
      </c>
      <c r="F1090" s="791">
        <v>9602135789</v>
      </c>
      <c r="G1090" s="792" t="s">
        <v>710</v>
      </c>
      <c r="H1090" s="308"/>
      <c r="I1090" s="308"/>
      <c r="J1090" s="308"/>
      <c r="K1090" s="308"/>
      <c r="L1090" s="308" t="s">
        <v>709</v>
      </c>
      <c r="M1090" s="308"/>
      <c r="N1090" s="308"/>
      <c r="O1090" s="308"/>
      <c r="P1090" s="308"/>
      <c r="Q1090" s="308"/>
      <c r="R1090" s="308" t="s">
        <v>709</v>
      </c>
      <c r="S1090" s="308" t="s">
        <v>1637</v>
      </c>
      <c r="T1090" s="308"/>
      <c r="U1090" s="308"/>
      <c r="V1090" s="308"/>
      <c r="W1090" s="308"/>
      <c r="X1090" s="628"/>
    </row>
    <row r="1091" spans="1:24" ht="31.5" customHeight="1">
      <c r="A1091" s="308">
        <v>1070</v>
      </c>
      <c r="B1091" s="806" t="s">
        <v>2749</v>
      </c>
      <c r="C1091" s="607" t="s">
        <v>2750</v>
      </c>
      <c r="D1091" s="768">
        <v>47</v>
      </c>
      <c r="E1091" s="768" t="s">
        <v>691</v>
      </c>
      <c r="F1091" s="768">
        <v>9289171137</v>
      </c>
      <c r="G1091" s="792" t="s">
        <v>710</v>
      </c>
      <c r="H1091" s="308"/>
      <c r="I1091" s="308" t="s">
        <v>709</v>
      </c>
      <c r="J1091" s="308"/>
      <c r="K1091" s="308"/>
      <c r="L1091" s="308" t="s">
        <v>709</v>
      </c>
      <c r="M1091" s="308"/>
      <c r="N1091" s="308"/>
      <c r="O1091" s="308"/>
      <c r="P1091" s="308"/>
      <c r="Q1091" s="308"/>
      <c r="R1091" s="308" t="s">
        <v>709</v>
      </c>
      <c r="S1091" s="308" t="s">
        <v>1637</v>
      </c>
      <c r="T1091" s="308"/>
      <c r="U1091" s="308"/>
      <c r="V1091" s="308"/>
      <c r="W1091" s="308"/>
      <c r="X1091" s="628"/>
    </row>
    <row r="1092" spans="1:24" ht="31.5" customHeight="1">
      <c r="A1092" s="308">
        <v>1071</v>
      </c>
      <c r="B1092" s="806" t="s">
        <v>2751</v>
      </c>
      <c r="C1092" s="607" t="s">
        <v>2752</v>
      </c>
      <c r="D1092" s="768">
        <v>25</v>
      </c>
      <c r="E1092" s="768" t="s">
        <v>693</v>
      </c>
      <c r="F1092" s="791">
        <v>9307089478</v>
      </c>
      <c r="G1092" s="792" t="s">
        <v>710</v>
      </c>
      <c r="H1092" s="308"/>
      <c r="I1092" s="308"/>
      <c r="J1092" s="308"/>
      <c r="K1092" s="308"/>
      <c r="L1092" s="308" t="s">
        <v>709</v>
      </c>
      <c r="M1092" s="308"/>
      <c r="N1092" s="308"/>
      <c r="O1092" s="308"/>
      <c r="P1092" s="308"/>
      <c r="Q1092" s="308"/>
      <c r="R1092" s="308" t="s">
        <v>709</v>
      </c>
      <c r="S1092" s="308" t="s">
        <v>1637</v>
      </c>
      <c r="T1092" s="308"/>
      <c r="U1092" s="308"/>
      <c r="V1092" s="308"/>
      <c r="W1092" s="308"/>
      <c r="X1092" s="628"/>
    </row>
    <row r="1093" spans="1:24" ht="31.5" customHeight="1">
      <c r="A1093" s="308">
        <v>1072</v>
      </c>
      <c r="B1093" s="806" t="s">
        <v>2753</v>
      </c>
      <c r="C1093" s="607" t="s">
        <v>2754</v>
      </c>
      <c r="D1093" s="768">
        <v>24</v>
      </c>
      <c r="E1093" s="768" t="s">
        <v>693</v>
      </c>
      <c r="F1093" s="768">
        <v>9517096691</v>
      </c>
      <c r="G1093" s="792" t="s">
        <v>710</v>
      </c>
      <c r="H1093" s="308"/>
      <c r="I1093" s="308"/>
      <c r="J1093" s="308"/>
      <c r="K1093" s="308"/>
      <c r="L1093" s="308" t="s">
        <v>709</v>
      </c>
      <c r="M1093" s="308"/>
      <c r="N1093" s="308"/>
      <c r="O1093" s="308"/>
      <c r="P1093" s="308"/>
      <c r="Q1093" s="308"/>
      <c r="R1093" s="308" t="s">
        <v>709</v>
      </c>
      <c r="S1093" s="308" t="s">
        <v>1637</v>
      </c>
      <c r="T1093" s="308"/>
      <c r="U1093" s="308"/>
      <c r="V1093" s="308"/>
      <c r="W1093" s="308"/>
      <c r="X1093" s="628"/>
    </row>
    <row r="1094" spans="1:24" ht="31.5" customHeight="1">
      <c r="A1094" s="308">
        <v>1073</v>
      </c>
      <c r="B1094" s="794" t="s">
        <v>2755</v>
      </c>
      <c r="C1094" s="607" t="s">
        <v>2756</v>
      </c>
      <c r="D1094" s="768">
        <v>18</v>
      </c>
      <c r="E1094" s="768" t="s">
        <v>691</v>
      </c>
      <c r="F1094" s="791">
        <v>9560229095</v>
      </c>
      <c r="G1094" s="792" t="s">
        <v>710</v>
      </c>
      <c r="H1094" s="308"/>
      <c r="I1094" s="308" t="s">
        <v>709</v>
      </c>
      <c r="J1094" s="308" t="s">
        <v>709</v>
      </c>
      <c r="K1094" s="308"/>
      <c r="L1094" s="308" t="s">
        <v>709</v>
      </c>
      <c r="M1094" s="308"/>
      <c r="N1094" s="308"/>
      <c r="O1094" s="308"/>
      <c r="P1094" s="308"/>
      <c r="Q1094" s="308"/>
      <c r="R1094" s="308" t="s">
        <v>709</v>
      </c>
      <c r="S1094" s="308" t="s">
        <v>1637</v>
      </c>
      <c r="T1094" s="308"/>
      <c r="U1094" s="308"/>
      <c r="V1094" s="308"/>
      <c r="W1094" s="308"/>
      <c r="X1094" s="628"/>
    </row>
    <row r="1095" spans="1:24" ht="31.5" customHeight="1">
      <c r="A1095" s="308">
        <v>1074</v>
      </c>
      <c r="B1095" s="806" t="s">
        <v>2757</v>
      </c>
      <c r="C1095" s="607" t="s">
        <v>2758</v>
      </c>
      <c r="D1095" s="768">
        <v>27</v>
      </c>
      <c r="E1095" s="768" t="s">
        <v>691</v>
      </c>
      <c r="F1095" s="791">
        <v>9273636171</v>
      </c>
      <c r="G1095" s="792" t="s">
        <v>710</v>
      </c>
      <c r="H1095" s="308"/>
      <c r="I1095" s="308" t="s">
        <v>709</v>
      </c>
      <c r="J1095" s="308"/>
      <c r="K1095" s="308"/>
      <c r="L1095" s="308" t="s">
        <v>709</v>
      </c>
      <c r="M1095" s="308"/>
      <c r="N1095" s="308"/>
      <c r="O1095" s="308"/>
      <c r="P1095" s="308"/>
      <c r="Q1095" s="308"/>
      <c r="R1095" s="308" t="s">
        <v>709</v>
      </c>
      <c r="S1095" s="308" t="s">
        <v>1637</v>
      </c>
      <c r="T1095" s="308"/>
      <c r="U1095" s="308"/>
      <c r="V1095" s="308"/>
      <c r="W1095" s="308"/>
      <c r="X1095" s="628"/>
    </row>
    <row r="1096" spans="1:24" ht="31.5" customHeight="1">
      <c r="A1096" s="308">
        <v>1075</v>
      </c>
      <c r="B1096" s="806" t="s">
        <v>2759</v>
      </c>
      <c r="C1096" s="607" t="s">
        <v>2760</v>
      </c>
      <c r="D1096" s="768">
        <v>35</v>
      </c>
      <c r="E1096" s="768" t="s">
        <v>693</v>
      </c>
      <c r="F1096" s="791">
        <v>9972331269</v>
      </c>
      <c r="G1096" s="792" t="s">
        <v>710</v>
      </c>
      <c r="H1096" s="308"/>
      <c r="I1096" s="308"/>
      <c r="J1096" s="308"/>
      <c r="K1096" s="308"/>
      <c r="L1096" s="308" t="s">
        <v>709</v>
      </c>
      <c r="M1096" s="308"/>
      <c r="N1096" s="308"/>
      <c r="O1096" s="308"/>
      <c r="P1096" s="308"/>
      <c r="Q1096" s="308"/>
      <c r="R1096" s="308" t="s">
        <v>709</v>
      </c>
      <c r="S1096" s="308" t="s">
        <v>1637</v>
      </c>
      <c r="T1096" s="308"/>
      <c r="U1096" s="308"/>
      <c r="V1096" s="308"/>
      <c r="W1096" s="308"/>
      <c r="X1096" s="628"/>
    </row>
    <row r="1097" spans="1:24" ht="31.5" customHeight="1">
      <c r="A1097" s="308">
        <v>1076</v>
      </c>
      <c r="B1097" s="607" t="s">
        <v>2761</v>
      </c>
      <c r="C1097" s="607" t="s">
        <v>2762</v>
      </c>
      <c r="D1097" s="768">
        <v>55</v>
      </c>
      <c r="E1097" s="768" t="s">
        <v>691</v>
      </c>
      <c r="F1097" s="791">
        <v>9669176035</v>
      </c>
      <c r="G1097" s="792" t="s">
        <v>710</v>
      </c>
      <c r="H1097" s="308"/>
      <c r="I1097" s="308" t="s">
        <v>709</v>
      </c>
      <c r="J1097" s="308"/>
      <c r="K1097" s="308"/>
      <c r="L1097" s="308" t="s">
        <v>709</v>
      </c>
      <c r="M1097" s="308"/>
      <c r="N1097" s="308"/>
      <c r="O1097" s="308"/>
      <c r="P1097" s="308"/>
      <c r="Q1097" s="308"/>
      <c r="R1097" s="308" t="s">
        <v>709</v>
      </c>
      <c r="S1097" s="308" t="s">
        <v>1637</v>
      </c>
      <c r="T1097" s="308"/>
      <c r="U1097" s="308"/>
      <c r="V1097" s="308"/>
      <c r="W1097" s="308"/>
      <c r="X1097" s="628"/>
    </row>
    <row r="1098" spans="1:24" ht="31.5" customHeight="1">
      <c r="A1098" s="308">
        <v>1077</v>
      </c>
      <c r="B1098" s="607" t="s">
        <v>2763</v>
      </c>
      <c r="C1098" s="607" t="s">
        <v>2764</v>
      </c>
      <c r="D1098" s="768">
        <v>40</v>
      </c>
      <c r="E1098" s="768" t="s">
        <v>693</v>
      </c>
      <c r="F1098" s="791">
        <v>9496926140</v>
      </c>
      <c r="G1098" s="792" t="s">
        <v>710</v>
      </c>
      <c r="H1098" s="308"/>
      <c r="I1098" s="308"/>
      <c r="J1098" s="308"/>
      <c r="K1098" s="308"/>
      <c r="L1098" s="308" t="s">
        <v>709</v>
      </c>
      <c r="M1098" s="308"/>
      <c r="N1098" s="308"/>
      <c r="O1098" s="308"/>
      <c r="P1098" s="308"/>
      <c r="Q1098" s="308"/>
      <c r="R1098" s="308" t="s">
        <v>709</v>
      </c>
      <c r="S1098" s="308" t="s">
        <v>1637</v>
      </c>
      <c r="T1098" s="308"/>
      <c r="U1098" s="308"/>
      <c r="V1098" s="308"/>
      <c r="W1098" s="308"/>
      <c r="X1098" s="628"/>
    </row>
    <row r="1099" spans="1:24" ht="36.950000000000003" customHeight="1">
      <c r="A1099" s="308">
        <v>1078</v>
      </c>
      <c r="B1099" s="607" t="s">
        <v>2765</v>
      </c>
      <c r="C1099" s="607" t="s">
        <v>2764</v>
      </c>
      <c r="D1099" s="768">
        <v>15</v>
      </c>
      <c r="E1099" s="768" t="s">
        <v>691</v>
      </c>
      <c r="F1099" s="791">
        <v>9981592246</v>
      </c>
      <c r="G1099" s="792" t="s">
        <v>710</v>
      </c>
      <c r="H1099" s="308"/>
      <c r="I1099" s="308" t="s">
        <v>709</v>
      </c>
      <c r="J1099" s="308"/>
      <c r="K1099" s="308"/>
      <c r="L1099" s="308" t="s">
        <v>709</v>
      </c>
      <c r="M1099" s="308"/>
      <c r="N1099" s="308"/>
      <c r="O1099" s="308"/>
      <c r="P1099" s="308"/>
      <c r="Q1099" s="308"/>
      <c r="R1099" s="308" t="s">
        <v>709</v>
      </c>
      <c r="S1099" s="308" t="s">
        <v>1637</v>
      </c>
      <c r="T1099" s="308"/>
      <c r="U1099" s="308"/>
      <c r="V1099" s="308"/>
      <c r="W1099" s="308"/>
      <c r="X1099" s="628"/>
    </row>
    <row r="1100" spans="1:24" ht="31.5" customHeight="1">
      <c r="A1100" s="308">
        <v>1079</v>
      </c>
      <c r="B1100" s="607" t="s">
        <v>2766</v>
      </c>
      <c r="C1100" s="607" t="s">
        <v>2767</v>
      </c>
      <c r="D1100" s="768">
        <v>62</v>
      </c>
      <c r="E1100" s="768" t="s">
        <v>693</v>
      </c>
      <c r="F1100" s="791">
        <v>9207659917</v>
      </c>
      <c r="G1100" s="792" t="s">
        <v>710</v>
      </c>
      <c r="H1100" s="308"/>
      <c r="I1100" s="308"/>
      <c r="J1100" s="308"/>
      <c r="K1100" s="308"/>
      <c r="L1100" s="308" t="s">
        <v>709</v>
      </c>
      <c r="M1100" s="308"/>
      <c r="N1100" s="308" t="s">
        <v>1001</v>
      </c>
      <c r="O1100" s="308"/>
      <c r="P1100" s="308"/>
      <c r="Q1100" s="308"/>
      <c r="R1100" s="308" t="s">
        <v>709</v>
      </c>
      <c r="S1100" s="308" t="s">
        <v>1637</v>
      </c>
      <c r="T1100" s="308"/>
      <c r="U1100" s="308"/>
      <c r="V1100" s="308"/>
      <c r="W1100" s="308"/>
      <c r="X1100" s="628"/>
    </row>
    <row r="1101" spans="1:24" ht="39" customHeight="1">
      <c r="A1101" s="308">
        <v>1080</v>
      </c>
      <c r="B1101" s="607" t="s">
        <v>2768</v>
      </c>
      <c r="C1101" s="607" t="s">
        <v>2769</v>
      </c>
      <c r="D1101" s="768">
        <v>39</v>
      </c>
      <c r="E1101" s="768" t="s">
        <v>693</v>
      </c>
      <c r="F1101" s="791">
        <v>9127446777</v>
      </c>
      <c r="G1101" s="792" t="s">
        <v>710</v>
      </c>
      <c r="H1101" s="308"/>
      <c r="I1101" s="308"/>
      <c r="J1101" s="308"/>
      <c r="K1101" s="308"/>
      <c r="L1101" s="308" t="s">
        <v>709</v>
      </c>
      <c r="M1101" s="308"/>
      <c r="N1101" s="308"/>
      <c r="O1101" s="308"/>
      <c r="P1101" s="308"/>
      <c r="Q1101" s="308"/>
      <c r="R1101" s="308" t="s">
        <v>709</v>
      </c>
      <c r="S1101" s="308" t="s">
        <v>1637</v>
      </c>
      <c r="T1101" s="308"/>
      <c r="U1101" s="308"/>
      <c r="V1101" s="308"/>
      <c r="W1101" s="308"/>
      <c r="X1101" s="628"/>
    </row>
    <row r="1102" spans="1:24" ht="31.5" customHeight="1">
      <c r="A1102" s="308">
        <v>1081</v>
      </c>
      <c r="B1102" s="607" t="s">
        <v>2770</v>
      </c>
      <c r="C1102" s="607" t="s">
        <v>2771</v>
      </c>
      <c r="D1102" s="768">
        <v>45</v>
      </c>
      <c r="E1102" s="768" t="s">
        <v>693</v>
      </c>
      <c r="F1102" s="791">
        <v>9129211975</v>
      </c>
      <c r="G1102" s="792" t="s">
        <v>710</v>
      </c>
      <c r="H1102" s="308"/>
      <c r="I1102" s="308"/>
      <c r="J1102" s="308"/>
      <c r="K1102" s="308"/>
      <c r="L1102" s="308" t="s">
        <v>709</v>
      </c>
      <c r="M1102" s="308"/>
      <c r="N1102" s="308"/>
      <c r="O1102" s="308"/>
      <c r="P1102" s="308"/>
      <c r="Q1102" s="308"/>
      <c r="R1102" s="308" t="s">
        <v>709</v>
      </c>
      <c r="S1102" s="308" t="s">
        <v>1637</v>
      </c>
      <c r="T1102" s="308"/>
      <c r="U1102" s="308"/>
      <c r="V1102" s="308"/>
      <c r="W1102" s="308"/>
      <c r="X1102" s="628"/>
    </row>
    <row r="1103" spans="1:24" ht="31.5" customHeight="1">
      <c r="A1103" s="308">
        <v>1082</v>
      </c>
      <c r="B1103" s="607" t="s">
        <v>2772</v>
      </c>
      <c r="C1103" s="607" t="s">
        <v>2773</v>
      </c>
      <c r="D1103" s="768">
        <v>22</v>
      </c>
      <c r="E1103" s="768" t="s">
        <v>693</v>
      </c>
      <c r="F1103" s="791">
        <v>9060263225</v>
      </c>
      <c r="G1103" s="792" t="s">
        <v>710</v>
      </c>
      <c r="H1103" s="308"/>
      <c r="I1103" s="308"/>
      <c r="J1103" s="308"/>
      <c r="K1103" s="308"/>
      <c r="L1103" s="308" t="s">
        <v>709</v>
      </c>
      <c r="M1103" s="308"/>
      <c r="N1103" s="308"/>
      <c r="O1103" s="308"/>
      <c r="P1103" s="308"/>
      <c r="Q1103" s="308"/>
      <c r="R1103" s="308" t="s">
        <v>709</v>
      </c>
      <c r="S1103" s="308" t="s">
        <v>1637</v>
      </c>
      <c r="T1103" s="308"/>
      <c r="U1103" s="308"/>
      <c r="V1103" s="308"/>
      <c r="W1103" s="308"/>
      <c r="X1103" s="628"/>
    </row>
    <row r="1104" spans="1:24" ht="31.5" customHeight="1">
      <c r="A1104" s="308">
        <v>1083</v>
      </c>
      <c r="B1104" s="607" t="s">
        <v>2774</v>
      </c>
      <c r="C1104" s="607" t="s">
        <v>2775</v>
      </c>
      <c r="D1104" s="768">
        <v>44</v>
      </c>
      <c r="E1104" s="768" t="s">
        <v>691</v>
      </c>
      <c r="F1104" s="791">
        <v>9105048195</v>
      </c>
      <c r="G1104" s="792" t="s">
        <v>710</v>
      </c>
      <c r="H1104" s="308"/>
      <c r="I1104" s="308" t="s">
        <v>709</v>
      </c>
      <c r="J1104" s="308"/>
      <c r="K1104" s="308"/>
      <c r="L1104" s="308" t="s">
        <v>709</v>
      </c>
      <c r="M1104" s="308"/>
      <c r="N1104" s="308"/>
      <c r="O1104" s="308"/>
      <c r="P1104" s="308"/>
      <c r="Q1104" s="308"/>
      <c r="R1104" s="308" t="s">
        <v>709</v>
      </c>
      <c r="S1104" s="721" t="s">
        <v>1637</v>
      </c>
      <c r="T1104" s="308"/>
      <c r="U1104" s="308"/>
      <c r="V1104" s="308"/>
      <c r="W1104" s="308"/>
      <c r="X1104" s="628"/>
    </row>
    <row r="1105" spans="1:24" ht="31.5" customHeight="1">
      <c r="A1105" s="308">
        <v>1084</v>
      </c>
      <c r="B1105" s="607" t="s">
        <v>2776</v>
      </c>
      <c r="C1105" s="607" t="s">
        <v>2777</v>
      </c>
      <c r="D1105" s="768">
        <v>39</v>
      </c>
      <c r="E1105" s="768" t="s">
        <v>691</v>
      </c>
      <c r="F1105" s="791">
        <v>9197287870</v>
      </c>
      <c r="G1105" s="792" t="s">
        <v>710</v>
      </c>
      <c r="H1105" s="308"/>
      <c r="I1105" s="308" t="s">
        <v>709</v>
      </c>
      <c r="J1105" s="308"/>
      <c r="K1105" s="308"/>
      <c r="L1105" s="308"/>
      <c r="M1105" s="308" t="s">
        <v>709</v>
      </c>
      <c r="N1105" s="308"/>
      <c r="O1105" s="308"/>
      <c r="P1105" s="308"/>
      <c r="Q1105" s="308"/>
      <c r="R1105" s="308" t="s">
        <v>709</v>
      </c>
      <c r="S1105" s="721" t="s">
        <v>1637</v>
      </c>
      <c r="T1105" s="308"/>
      <c r="U1105" s="308"/>
      <c r="V1105" s="308"/>
      <c r="W1105" s="308"/>
      <c r="X1105" s="628"/>
    </row>
    <row r="1106" spans="1:24" ht="31.5" customHeight="1">
      <c r="A1106" s="308">
        <v>1085</v>
      </c>
      <c r="B1106" s="607" t="s">
        <v>2778</v>
      </c>
      <c r="C1106" s="607" t="s">
        <v>2779</v>
      </c>
      <c r="D1106" s="768">
        <v>40</v>
      </c>
      <c r="E1106" s="768" t="s">
        <v>693</v>
      </c>
      <c r="F1106" s="791">
        <v>9561327600</v>
      </c>
      <c r="G1106" s="792" t="s">
        <v>710</v>
      </c>
      <c r="H1106" s="308"/>
      <c r="I1106" s="308"/>
      <c r="J1106" s="308"/>
      <c r="K1106" s="308"/>
      <c r="L1106" s="308" t="s">
        <v>709</v>
      </c>
      <c r="M1106" s="308"/>
      <c r="N1106" s="308"/>
      <c r="O1106" s="308"/>
      <c r="P1106" s="308"/>
      <c r="Q1106" s="308"/>
      <c r="R1106" s="308" t="s">
        <v>709</v>
      </c>
      <c r="S1106" s="721" t="s">
        <v>1637</v>
      </c>
      <c r="T1106" s="308"/>
      <c r="U1106" s="308"/>
      <c r="V1106" s="308"/>
      <c r="W1106" s="308"/>
      <c r="X1106" s="628"/>
    </row>
    <row r="1107" spans="1:24" ht="31.5" customHeight="1">
      <c r="A1107" s="308">
        <v>1086</v>
      </c>
      <c r="B1107" s="607" t="s">
        <v>2780</v>
      </c>
      <c r="C1107" s="607" t="s">
        <v>2781</v>
      </c>
      <c r="D1107" s="768">
        <v>23</v>
      </c>
      <c r="E1107" s="768" t="s">
        <v>693</v>
      </c>
      <c r="F1107" s="791">
        <v>985907178</v>
      </c>
      <c r="G1107" s="792" t="s">
        <v>710</v>
      </c>
      <c r="H1107" s="308"/>
      <c r="I1107" s="308"/>
      <c r="J1107" s="308"/>
      <c r="K1107" s="308"/>
      <c r="L1107" s="308" t="s">
        <v>709</v>
      </c>
      <c r="M1107" s="308"/>
      <c r="N1107" s="308"/>
      <c r="O1107" s="308"/>
      <c r="P1107" s="308"/>
      <c r="Q1107" s="308"/>
      <c r="R1107" s="308" t="s">
        <v>709</v>
      </c>
      <c r="S1107" s="308" t="s">
        <v>1637</v>
      </c>
      <c r="T1107" s="308"/>
      <c r="U1107" s="308"/>
      <c r="V1107" s="308"/>
      <c r="W1107" s="308"/>
      <c r="X1107" s="628"/>
    </row>
    <row r="1108" spans="1:24" ht="31.5" customHeight="1">
      <c r="A1108" s="308">
        <v>1087</v>
      </c>
      <c r="B1108" s="607" t="s">
        <v>2782</v>
      </c>
      <c r="C1108" s="607" t="s">
        <v>2783</v>
      </c>
      <c r="D1108" s="768">
        <v>34</v>
      </c>
      <c r="E1108" s="768" t="s">
        <v>693</v>
      </c>
      <c r="F1108" s="791">
        <v>9212097779</v>
      </c>
      <c r="G1108" s="792" t="s">
        <v>710</v>
      </c>
      <c r="H1108" s="308"/>
      <c r="I1108" s="308"/>
      <c r="J1108" s="308"/>
      <c r="K1108" s="308"/>
      <c r="L1108" s="308" t="s">
        <v>709</v>
      </c>
      <c r="M1108" s="308"/>
      <c r="N1108" s="308"/>
      <c r="O1108" s="308"/>
      <c r="P1108" s="308"/>
      <c r="Q1108" s="308"/>
      <c r="R1108" s="308" t="s">
        <v>709</v>
      </c>
      <c r="S1108" s="308" t="s">
        <v>1637</v>
      </c>
      <c r="T1108" s="308"/>
      <c r="U1108" s="308"/>
      <c r="V1108" s="308"/>
      <c r="W1108" s="308"/>
      <c r="X1108" s="628"/>
    </row>
    <row r="1109" spans="1:24" ht="31.5" customHeight="1">
      <c r="A1109" s="308">
        <v>1088</v>
      </c>
      <c r="B1109" s="607" t="s">
        <v>2784</v>
      </c>
      <c r="C1109" s="607" t="s">
        <v>2785</v>
      </c>
      <c r="D1109" s="768">
        <v>29</v>
      </c>
      <c r="E1109" s="768" t="s">
        <v>691</v>
      </c>
      <c r="F1109" s="791">
        <v>9267501818</v>
      </c>
      <c r="G1109" s="792" t="s">
        <v>710</v>
      </c>
      <c r="H1109" s="308"/>
      <c r="I1109" s="308" t="s">
        <v>709</v>
      </c>
      <c r="J1109" s="308"/>
      <c r="K1109" s="308"/>
      <c r="L1109" s="308" t="s">
        <v>709</v>
      </c>
      <c r="M1109" s="308"/>
      <c r="N1109" s="308"/>
      <c r="O1109" s="308"/>
      <c r="P1109" s="308"/>
      <c r="Q1109" s="308"/>
      <c r="R1109" s="308" t="s">
        <v>709</v>
      </c>
      <c r="S1109" s="308" t="s">
        <v>1637</v>
      </c>
      <c r="T1109" s="308"/>
      <c r="U1109" s="308"/>
      <c r="V1109" s="308"/>
      <c r="W1109" s="308"/>
      <c r="X1109" s="628"/>
    </row>
    <row r="1110" spans="1:24" ht="31.5" customHeight="1">
      <c r="A1110" s="308">
        <v>1089</v>
      </c>
      <c r="B1110" s="607" t="s">
        <v>2786</v>
      </c>
      <c r="C1110" s="607" t="s">
        <v>2787</v>
      </c>
      <c r="D1110" s="768">
        <v>22</v>
      </c>
      <c r="E1110" s="768" t="s">
        <v>691</v>
      </c>
      <c r="F1110" s="791">
        <v>9124017641</v>
      </c>
      <c r="G1110" s="792" t="s">
        <v>710</v>
      </c>
      <c r="H1110" s="308"/>
      <c r="I1110" s="308" t="s">
        <v>709</v>
      </c>
      <c r="J1110" s="308"/>
      <c r="K1110" s="308"/>
      <c r="L1110" s="308"/>
      <c r="M1110" s="308" t="s">
        <v>709</v>
      </c>
      <c r="N1110" s="308"/>
      <c r="O1110" s="308"/>
      <c r="P1110" s="308"/>
      <c r="Q1110" s="308"/>
      <c r="R1110" s="308" t="s">
        <v>709</v>
      </c>
      <c r="S1110" s="308" t="s">
        <v>1637</v>
      </c>
      <c r="T1110" s="308"/>
      <c r="U1110" s="308"/>
      <c r="V1110" s="308"/>
      <c r="W1110" s="308"/>
      <c r="X1110" s="628"/>
    </row>
    <row r="1111" spans="1:24" ht="31.5" customHeight="1">
      <c r="A1111" s="308">
        <v>1090</v>
      </c>
      <c r="B1111" s="607" t="s">
        <v>2788</v>
      </c>
      <c r="C1111" s="607" t="s">
        <v>2789</v>
      </c>
      <c r="D1111" s="768">
        <v>33</v>
      </c>
      <c r="E1111" s="768" t="s">
        <v>691</v>
      </c>
      <c r="F1111" s="791">
        <v>9100838356</v>
      </c>
      <c r="G1111" s="792" t="s">
        <v>710</v>
      </c>
      <c r="H1111" s="308"/>
      <c r="I1111" s="308" t="s">
        <v>709</v>
      </c>
      <c r="J1111" s="308"/>
      <c r="K1111" s="308"/>
      <c r="L1111" s="308" t="s">
        <v>709</v>
      </c>
      <c r="M1111" s="308"/>
      <c r="N1111" s="308"/>
      <c r="O1111" s="308"/>
      <c r="P1111" s="308"/>
      <c r="Q1111" s="308"/>
      <c r="R1111" s="308" t="s">
        <v>709</v>
      </c>
      <c r="S1111" s="308" t="s">
        <v>1637</v>
      </c>
      <c r="T1111" s="308"/>
      <c r="U1111" s="308"/>
      <c r="V1111" s="308"/>
      <c r="W1111" s="308"/>
      <c r="X1111" s="628"/>
    </row>
    <row r="1112" spans="1:24" ht="31.5" customHeight="1">
      <c r="A1112" s="308">
        <v>1091</v>
      </c>
      <c r="B1112" s="607" t="s">
        <v>2790</v>
      </c>
      <c r="C1112" s="607" t="s">
        <v>2791</v>
      </c>
      <c r="D1112" s="768">
        <v>36</v>
      </c>
      <c r="E1112" s="768" t="s">
        <v>693</v>
      </c>
      <c r="F1112" s="791">
        <v>9556075498</v>
      </c>
      <c r="G1112" s="792" t="s">
        <v>710</v>
      </c>
      <c r="H1112" s="308"/>
      <c r="I1112" s="308"/>
      <c r="J1112" s="308"/>
      <c r="K1112" s="308"/>
      <c r="L1112" s="308" t="s">
        <v>709</v>
      </c>
      <c r="M1112" s="308"/>
      <c r="N1112" s="308"/>
      <c r="O1112" s="308"/>
      <c r="P1112" s="308"/>
      <c r="Q1112" s="308"/>
      <c r="R1112" s="308" t="s">
        <v>709</v>
      </c>
      <c r="S1112" s="308" t="s">
        <v>1637</v>
      </c>
      <c r="T1112" s="308"/>
      <c r="U1112" s="308"/>
      <c r="V1112" s="308"/>
      <c r="W1112" s="308"/>
      <c r="X1112" s="628"/>
    </row>
    <row r="1113" spans="1:24" ht="31.5" customHeight="1">
      <c r="A1113" s="308">
        <v>1092</v>
      </c>
      <c r="B1113" s="607" t="s">
        <v>2792</v>
      </c>
      <c r="C1113" s="607" t="s">
        <v>2793</v>
      </c>
      <c r="D1113" s="768">
        <v>43</v>
      </c>
      <c r="E1113" s="768" t="s">
        <v>691</v>
      </c>
      <c r="F1113" s="768">
        <v>9318310493</v>
      </c>
      <c r="G1113" s="792" t="s">
        <v>710</v>
      </c>
      <c r="H1113" s="308"/>
      <c r="I1113" s="308" t="s">
        <v>709</v>
      </c>
      <c r="J1113" s="308"/>
      <c r="K1113" s="308"/>
      <c r="L1113" s="308" t="s">
        <v>709</v>
      </c>
      <c r="M1113" s="308"/>
      <c r="N1113" s="308"/>
      <c r="O1113" s="308"/>
      <c r="P1113" s="308"/>
      <c r="Q1113" s="308"/>
      <c r="R1113" s="308" t="s">
        <v>709</v>
      </c>
      <c r="S1113" s="308" t="s">
        <v>1637</v>
      </c>
      <c r="T1113" s="308"/>
      <c r="U1113" s="308"/>
      <c r="V1113" s="308"/>
      <c r="W1113" s="308"/>
      <c r="X1113" s="628" t="s">
        <v>1164</v>
      </c>
    </row>
    <row r="1114" spans="1:24" ht="31.5" customHeight="1">
      <c r="A1114" s="308">
        <v>1093</v>
      </c>
      <c r="B1114" s="607" t="s">
        <v>2794</v>
      </c>
      <c r="C1114" s="607" t="s">
        <v>2795</v>
      </c>
      <c r="D1114" s="768">
        <v>28</v>
      </c>
      <c r="E1114" s="768" t="s">
        <v>693</v>
      </c>
      <c r="F1114" s="791">
        <v>9669084479</v>
      </c>
      <c r="G1114" s="792" t="s">
        <v>710</v>
      </c>
      <c r="H1114" s="308"/>
      <c r="I1114" s="308"/>
      <c r="J1114" s="308"/>
      <c r="K1114" s="308"/>
      <c r="L1114" s="308" t="s">
        <v>709</v>
      </c>
      <c r="M1114" s="308"/>
      <c r="N1114" s="308"/>
      <c r="O1114" s="308"/>
      <c r="P1114" s="308"/>
      <c r="Q1114" s="308"/>
      <c r="R1114" s="308" t="s">
        <v>709</v>
      </c>
      <c r="S1114" s="308" t="s">
        <v>1637</v>
      </c>
      <c r="T1114" s="308"/>
      <c r="U1114" s="308"/>
      <c r="V1114" s="308"/>
      <c r="W1114" s="308"/>
      <c r="X1114" s="628" t="s">
        <v>1124</v>
      </c>
    </row>
    <row r="1115" spans="1:24" ht="31.5" customHeight="1">
      <c r="A1115" s="308">
        <v>1094</v>
      </c>
      <c r="B1115" s="607" t="s">
        <v>2796</v>
      </c>
      <c r="C1115" s="607" t="s">
        <v>2797</v>
      </c>
      <c r="D1115" s="768">
        <v>34</v>
      </c>
      <c r="E1115" s="768" t="s">
        <v>693</v>
      </c>
      <c r="F1115" s="768">
        <v>9613551970</v>
      </c>
      <c r="G1115" s="792" t="s">
        <v>710</v>
      </c>
      <c r="H1115" s="308"/>
      <c r="I1115" s="308"/>
      <c r="J1115" s="308"/>
      <c r="K1115" s="308"/>
      <c r="L1115" s="308" t="s">
        <v>709</v>
      </c>
      <c r="M1115" s="308"/>
      <c r="N1115" s="308"/>
      <c r="O1115" s="308"/>
      <c r="P1115" s="308"/>
      <c r="Q1115" s="308"/>
      <c r="R1115" s="308" t="s">
        <v>709</v>
      </c>
      <c r="S1115" s="308" t="s">
        <v>1637</v>
      </c>
      <c r="T1115" s="308"/>
      <c r="U1115" s="308"/>
      <c r="V1115" s="308"/>
      <c r="W1115" s="308"/>
      <c r="X1115" s="628" t="s">
        <v>1156</v>
      </c>
    </row>
    <row r="1116" spans="1:24" ht="31.5" customHeight="1">
      <c r="A1116" s="308">
        <v>1095</v>
      </c>
      <c r="B1116" s="607" t="s">
        <v>2798</v>
      </c>
      <c r="C1116" s="607" t="s">
        <v>2799</v>
      </c>
      <c r="D1116" s="768">
        <v>70</v>
      </c>
      <c r="E1116" s="768" t="s">
        <v>691</v>
      </c>
      <c r="F1116" s="768">
        <v>9639903600</v>
      </c>
      <c r="G1116" s="792" t="s">
        <v>710</v>
      </c>
      <c r="H1116" s="308"/>
      <c r="I1116" s="308" t="s">
        <v>709</v>
      </c>
      <c r="J1116" s="308"/>
      <c r="K1116" s="308"/>
      <c r="L1116" s="308"/>
      <c r="M1116" s="308" t="s">
        <v>709</v>
      </c>
      <c r="N1116" s="308" t="s">
        <v>1001</v>
      </c>
      <c r="O1116" s="308"/>
      <c r="P1116" s="308"/>
      <c r="Q1116" s="308"/>
      <c r="R1116" s="308" t="s">
        <v>709</v>
      </c>
      <c r="S1116" s="308" t="s">
        <v>1637</v>
      </c>
      <c r="T1116" s="308"/>
      <c r="U1116" s="308"/>
      <c r="V1116" s="308"/>
      <c r="W1116" s="308"/>
      <c r="X1116" s="628" t="s">
        <v>1125</v>
      </c>
    </row>
    <row r="1117" spans="1:24" ht="31.5" customHeight="1">
      <c r="A1117" s="308">
        <v>1096</v>
      </c>
      <c r="B1117" s="607" t="s">
        <v>2800</v>
      </c>
      <c r="C1117" s="607" t="s">
        <v>2801</v>
      </c>
      <c r="D1117" s="768">
        <v>59</v>
      </c>
      <c r="E1117" s="768" t="s">
        <v>691</v>
      </c>
      <c r="F1117" s="768">
        <v>9951205066</v>
      </c>
      <c r="G1117" s="792" t="s">
        <v>710</v>
      </c>
      <c r="H1117" s="308"/>
      <c r="I1117" s="308" t="s">
        <v>709</v>
      </c>
      <c r="J1117" s="308"/>
      <c r="K1117" s="308"/>
      <c r="L1117" s="308" t="s">
        <v>709</v>
      </c>
      <c r="M1117" s="308"/>
      <c r="N1117" s="308"/>
      <c r="O1117" s="308"/>
      <c r="P1117" s="308"/>
      <c r="Q1117" s="308"/>
      <c r="R1117" s="308" t="s">
        <v>709</v>
      </c>
      <c r="S1117" s="308" t="s">
        <v>1637</v>
      </c>
      <c r="T1117" s="308"/>
      <c r="U1117" s="308"/>
      <c r="V1117" s="308"/>
      <c r="W1117" s="308"/>
      <c r="X1117" s="628" t="s">
        <v>1157</v>
      </c>
    </row>
    <row r="1118" spans="1:24" ht="31.5" customHeight="1">
      <c r="A1118" s="308">
        <v>1097</v>
      </c>
      <c r="B1118" s="607" t="s">
        <v>2802</v>
      </c>
      <c r="C1118" s="607" t="s">
        <v>2803</v>
      </c>
      <c r="D1118" s="768">
        <v>47</v>
      </c>
      <c r="E1118" s="768" t="s">
        <v>693</v>
      </c>
      <c r="F1118" s="768">
        <v>9284549772</v>
      </c>
      <c r="G1118" s="792" t="s">
        <v>710</v>
      </c>
      <c r="H1118" s="308"/>
      <c r="I1118" s="308"/>
      <c r="J1118" s="308"/>
      <c r="K1118" s="308"/>
      <c r="L1118" s="308"/>
      <c r="M1118" s="308" t="s">
        <v>709</v>
      </c>
      <c r="N1118" s="308"/>
      <c r="O1118" s="308"/>
      <c r="P1118" s="308"/>
      <c r="Q1118" s="308"/>
      <c r="R1118" s="308" t="s">
        <v>709</v>
      </c>
      <c r="S1118" s="308" t="s">
        <v>1637</v>
      </c>
      <c r="T1118" s="308"/>
      <c r="U1118" s="308"/>
      <c r="V1118" s="308"/>
      <c r="W1118" s="308"/>
      <c r="X1118" s="628" t="s">
        <v>1126</v>
      </c>
    </row>
    <row r="1119" spans="1:24" ht="31.5" customHeight="1">
      <c r="A1119" s="308">
        <v>1098</v>
      </c>
      <c r="B1119" s="607" t="s">
        <v>2804</v>
      </c>
      <c r="C1119" s="607" t="s">
        <v>1665</v>
      </c>
      <c r="D1119" s="768">
        <v>29</v>
      </c>
      <c r="E1119" s="768" t="s">
        <v>691</v>
      </c>
      <c r="F1119" s="768">
        <v>9386157275</v>
      </c>
      <c r="G1119" s="792" t="s">
        <v>710</v>
      </c>
      <c r="H1119" s="308"/>
      <c r="I1119" s="308" t="s">
        <v>709</v>
      </c>
      <c r="J1119" s="308"/>
      <c r="K1119" s="308"/>
      <c r="L1119" s="308"/>
      <c r="M1119" s="308" t="s">
        <v>709</v>
      </c>
      <c r="N1119" s="308"/>
      <c r="O1119" s="308"/>
      <c r="P1119" s="308"/>
      <c r="Q1119" s="308"/>
      <c r="R1119" s="308" t="s">
        <v>709</v>
      </c>
      <c r="S1119" s="308" t="s">
        <v>1637</v>
      </c>
      <c r="T1119" s="308"/>
      <c r="U1119" s="308"/>
      <c r="V1119" s="308"/>
      <c r="W1119" s="308"/>
      <c r="X1119" s="628" t="s">
        <v>1127</v>
      </c>
    </row>
    <row r="1120" spans="1:24" ht="31.5" customHeight="1">
      <c r="A1120" s="308">
        <v>1099</v>
      </c>
      <c r="B1120" s="607" t="s">
        <v>2805</v>
      </c>
      <c r="C1120" s="607" t="s">
        <v>2806</v>
      </c>
      <c r="D1120" s="768">
        <v>27</v>
      </c>
      <c r="E1120" s="768" t="s">
        <v>691</v>
      </c>
      <c r="F1120" s="768" t="s">
        <v>2807</v>
      </c>
      <c r="G1120" s="792" t="s">
        <v>710</v>
      </c>
      <c r="H1120" s="308"/>
      <c r="I1120" s="308" t="s">
        <v>709</v>
      </c>
      <c r="J1120" s="308"/>
      <c r="K1120" s="308"/>
      <c r="L1120" s="308" t="s">
        <v>709</v>
      </c>
      <c r="M1120" s="308"/>
      <c r="N1120" s="308"/>
      <c r="O1120" s="308"/>
      <c r="P1120" s="308"/>
      <c r="Q1120" s="308"/>
      <c r="R1120" s="308" t="s">
        <v>709</v>
      </c>
      <c r="S1120" s="308" t="s">
        <v>1637</v>
      </c>
      <c r="T1120" s="308"/>
      <c r="U1120" s="308"/>
      <c r="V1120" s="308"/>
      <c r="W1120" s="308"/>
      <c r="X1120" s="628" t="s">
        <v>1128</v>
      </c>
    </row>
    <row r="1121" spans="1:24" ht="31.5" customHeight="1">
      <c r="A1121" s="308">
        <v>1100</v>
      </c>
      <c r="B1121" s="607" t="s">
        <v>2808</v>
      </c>
      <c r="C1121" s="607" t="s">
        <v>2809</v>
      </c>
      <c r="D1121" s="768">
        <v>45</v>
      </c>
      <c r="E1121" s="768" t="s">
        <v>693</v>
      </c>
      <c r="F1121" s="768">
        <v>9915567871</v>
      </c>
      <c r="G1121" s="792" t="s">
        <v>710</v>
      </c>
      <c r="H1121" s="308"/>
      <c r="I1121" s="308"/>
      <c r="J1121" s="308"/>
      <c r="K1121" s="308"/>
      <c r="L1121" s="308"/>
      <c r="M1121" s="308" t="s">
        <v>709</v>
      </c>
      <c r="N1121" s="308"/>
      <c r="O1121" s="308"/>
      <c r="P1121" s="308"/>
      <c r="Q1121" s="308"/>
      <c r="R1121" s="308" t="s">
        <v>709</v>
      </c>
      <c r="S1121" s="308" t="s">
        <v>1637</v>
      </c>
      <c r="T1121" s="308"/>
      <c r="U1121" s="308"/>
      <c r="V1121" s="308"/>
      <c r="W1121" s="308"/>
      <c r="X1121" s="628" t="s">
        <v>1129</v>
      </c>
    </row>
    <row r="1122" spans="1:24" ht="31.5" customHeight="1">
      <c r="A1122" s="308">
        <v>1101</v>
      </c>
      <c r="B1122" s="607" t="s">
        <v>2810</v>
      </c>
      <c r="C1122" s="607" t="s">
        <v>2811</v>
      </c>
      <c r="D1122" s="768">
        <v>54</v>
      </c>
      <c r="E1122" s="768" t="s">
        <v>693</v>
      </c>
      <c r="F1122" s="768">
        <v>9563790576</v>
      </c>
      <c r="G1122" s="792" t="s">
        <v>710</v>
      </c>
      <c r="H1122" s="308"/>
      <c r="I1122" s="308"/>
      <c r="J1122" s="308"/>
      <c r="K1122" s="308"/>
      <c r="L1122" s="308" t="s">
        <v>709</v>
      </c>
      <c r="M1122" s="308"/>
      <c r="N1122" s="308"/>
      <c r="O1122" s="308"/>
      <c r="P1122" s="308"/>
      <c r="Q1122" s="308"/>
      <c r="R1122" s="308" t="s">
        <v>709</v>
      </c>
      <c r="S1122" s="308" t="s">
        <v>1637</v>
      </c>
      <c r="T1122" s="308"/>
      <c r="U1122" s="308"/>
      <c r="V1122" s="308"/>
      <c r="W1122" s="308"/>
      <c r="X1122" s="628" t="s">
        <v>1130</v>
      </c>
    </row>
    <row r="1123" spans="1:24" ht="31.5" customHeight="1">
      <c r="A1123" s="308">
        <v>1102</v>
      </c>
      <c r="B1123" s="607" t="s">
        <v>2812</v>
      </c>
      <c r="C1123" s="607" t="s">
        <v>2813</v>
      </c>
      <c r="D1123" s="768">
        <v>61</v>
      </c>
      <c r="E1123" s="768" t="s">
        <v>693</v>
      </c>
      <c r="F1123" s="768">
        <v>9392520602</v>
      </c>
      <c r="G1123" s="792" t="s">
        <v>710</v>
      </c>
      <c r="H1123" s="308"/>
      <c r="I1123" s="308"/>
      <c r="J1123" s="308"/>
      <c r="K1123" s="308"/>
      <c r="L1123" s="308" t="s">
        <v>709</v>
      </c>
      <c r="M1123" s="308"/>
      <c r="N1123" s="308" t="s">
        <v>1001</v>
      </c>
      <c r="O1123" s="308"/>
      <c r="P1123" s="308"/>
      <c r="Q1123" s="308"/>
      <c r="R1123" s="308" t="s">
        <v>709</v>
      </c>
      <c r="S1123" s="308" t="s">
        <v>1637</v>
      </c>
      <c r="T1123" s="308"/>
      <c r="U1123" s="308"/>
      <c r="V1123" s="308"/>
      <c r="W1123" s="308"/>
      <c r="X1123" s="628" t="s">
        <v>1131</v>
      </c>
    </row>
    <row r="1124" spans="1:24" ht="31.5" customHeight="1">
      <c r="A1124" s="308">
        <v>1103</v>
      </c>
      <c r="B1124" s="607" t="s">
        <v>2814</v>
      </c>
      <c r="C1124" s="607" t="s">
        <v>2815</v>
      </c>
      <c r="D1124" s="768">
        <v>25</v>
      </c>
      <c r="E1124" s="768" t="s">
        <v>691</v>
      </c>
      <c r="F1124" s="768">
        <v>9531629209</v>
      </c>
      <c r="G1124" s="792" t="s">
        <v>710</v>
      </c>
      <c r="H1124" s="308"/>
      <c r="I1124" s="308" t="s">
        <v>709</v>
      </c>
      <c r="J1124" s="308"/>
      <c r="K1124" s="308"/>
      <c r="L1124" s="308" t="s">
        <v>709</v>
      </c>
      <c r="M1124" s="308"/>
      <c r="N1124" s="308"/>
      <c r="O1124" s="308"/>
      <c r="P1124" s="308"/>
      <c r="Q1124" s="308"/>
      <c r="R1124" s="308" t="s">
        <v>709</v>
      </c>
      <c r="S1124" s="308" t="s">
        <v>1637</v>
      </c>
      <c r="T1124" s="308"/>
      <c r="U1124" s="308"/>
      <c r="V1124" s="308"/>
      <c r="W1124" s="308"/>
      <c r="X1124" s="628" t="s">
        <v>1132</v>
      </c>
    </row>
    <row r="1125" spans="1:24" ht="31.5" customHeight="1">
      <c r="A1125" s="308">
        <v>1104</v>
      </c>
      <c r="B1125" s="607" t="s">
        <v>2816</v>
      </c>
      <c r="C1125" s="607" t="s">
        <v>2817</v>
      </c>
      <c r="D1125" s="768">
        <v>35</v>
      </c>
      <c r="E1125" s="768" t="s">
        <v>691</v>
      </c>
      <c r="F1125" s="768">
        <v>9062427300</v>
      </c>
      <c r="G1125" s="792" t="s">
        <v>710</v>
      </c>
      <c r="H1125" s="308"/>
      <c r="I1125" s="308" t="s">
        <v>709</v>
      </c>
      <c r="J1125" s="308"/>
      <c r="K1125" s="308"/>
      <c r="L1125" s="308" t="s">
        <v>709</v>
      </c>
      <c r="M1125" s="308"/>
      <c r="N1125" s="308"/>
      <c r="O1125" s="308"/>
      <c r="P1125" s="308"/>
      <c r="Q1125" s="308"/>
      <c r="R1125" s="308" t="s">
        <v>709</v>
      </c>
      <c r="S1125" s="308" t="s">
        <v>1637</v>
      </c>
      <c r="T1125" s="308"/>
      <c r="U1125" s="308"/>
      <c r="V1125" s="308"/>
      <c r="W1125" s="308"/>
      <c r="X1125" s="628" t="s">
        <v>1133</v>
      </c>
    </row>
    <row r="1126" spans="1:24" ht="31.5" customHeight="1">
      <c r="A1126" s="308">
        <v>1105</v>
      </c>
      <c r="B1126" s="607" t="s">
        <v>2818</v>
      </c>
      <c r="C1126" s="607" t="s">
        <v>2819</v>
      </c>
      <c r="D1126" s="768">
        <v>40</v>
      </c>
      <c r="E1126" s="768" t="s">
        <v>693</v>
      </c>
      <c r="F1126" s="768">
        <v>9064765237</v>
      </c>
      <c r="G1126" s="792" t="s">
        <v>710</v>
      </c>
      <c r="H1126" s="308"/>
      <c r="I1126" s="308"/>
      <c r="J1126" s="308"/>
      <c r="K1126" s="308"/>
      <c r="L1126" s="308" t="s">
        <v>709</v>
      </c>
      <c r="M1126" s="308"/>
      <c r="N1126" s="308"/>
      <c r="O1126" s="308"/>
      <c r="P1126" s="308"/>
      <c r="Q1126" s="308"/>
      <c r="R1126" s="308" t="s">
        <v>709</v>
      </c>
      <c r="S1126" s="308" t="s">
        <v>1637</v>
      </c>
      <c r="T1126" s="308"/>
      <c r="U1126" s="308"/>
      <c r="V1126" s="308"/>
      <c r="W1126" s="308"/>
      <c r="X1126" s="628" t="s">
        <v>1134</v>
      </c>
    </row>
    <row r="1127" spans="1:24" ht="31.5" customHeight="1">
      <c r="A1127" s="308">
        <v>1106</v>
      </c>
      <c r="B1127" s="607" t="s">
        <v>2820</v>
      </c>
      <c r="C1127" s="607" t="s">
        <v>2821</v>
      </c>
      <c r="D1127" s="768">
        <v>29</v>
      </c>
      <c r="E1127" s="768" t="s">
        <v>691</v>
      </c>
      <c r="F1127" s="768">
        <v>9487174609</v>
      </c>
      <c r="G1127" s="792" t="s">
        <v>710</v>
      </c>
      <c r="H1127" s="308"/>
      <c r="I1127" s="308" t="s">
        <v>709</v>
      </c>
      <c r="J1127" s="308"/>
      <c r="K1127" s="308"/>
      <c r="L1127" s="308" t="s">
        <v>709</v>
      </c>
      <c r="M1127" s="308"/>
      <c r="N1127" s="308"/>
      <c r="O1127" s="308"/>
      <c r="P1127" s="308"/>
      <c r="Q1127" s="308"/>
      <c r="R1127" s="308" t="s">
        <v>709</v>
      </c>
      <c r="S1127" s="308" t="s">
        <v>1637</v>
      </c>
      <c r="T1127" s="308"/>
      <c r="U1127" s="308"/>
      <c r="V1127" s="308"/>
      <c r="W1127" s="308"/>
      <c r="X1127" s="628" t="s">
        <v>1135</v>
      </c>
    </row>
    <row r="1128" spans="1:24" ht="31.5" customHeight="1">
      <c r="A1128" s="308">
        <v>1107</v>
      </c>
      <c r="B1128" s="607" t="s">
        <v>2822</v>
      </c>
      <c r="C1128" s="607" t="s">
        <v>2823</v>
      </c>
      <c r="D1128" s="768">
        <v>26</v>
      </c>
      <c r="E1128" s="768" t="s">
        <v>691</v>
      </c>
      <c r="F1128" s="768">
        <v>9127928420</v>
      </c>
      <c r="G1128" s="792" t="s">
        <v>710</v>
      </c>
      <c r="H1128" s="308"/>
      <c r="I1128" s="308" t="s">
        <v>709</v>
      </c>
      <c r="J1128" s="308"/>
      <c r="K1128" s="308"/>
      <c r="L1128" s="308" t="s">
        <v>709</v>
      </c>
      <c r="M1128" s="308"/>
      <c r="N1128" s="308"/>
      <c r="O1128" s="308"/>
      <c r="P1128" s="308"/>
      <c r="Q1128" s="308"/>
      <c r="R1128" s="308" t="s">
        <v>709</v>
      </c>
      <c r="S1128" s="308" t="s">
        <v>1637</v>
      </c>
      <c r="T1128" s="308"/>
      <c r="U1128" s="308"/>
      <c r="V1128" s="308"/>
      <c r="W1128" s="308"/>
      <c r="X1128" s="628" t="s">
        <v>1136</v>
      </c>
    </row>
    <row r="1129" spans="1:24" ht="31.5" customHeight="1">
      <c r="A1129" s="308">
        <v>1108</v>
      </c>
      <c r="B1129" s="607" t="s">
        <v>2824</v>
      </c>
      <c r="C1129" s="607" t="s">
        <v>2823</v>
      </c>
      <c r="D1129" s="768">
        <v>30</v>
      </c>
      <c r="E1129" s="768" t="s">
        <v>693</v>
      </c>
      <c r="F1129" s="768">
        <v>9505866882</v>
      </c>
      <c r="G1129" s="792" t="s">
        <v>710</v>
      </c>
      <c r="H1129" s="308"/>
      <c r="I1129" s="308"/>
      <c r="J1129" s="308"/>
      <c r="K1129" s="308"/>
      <c r="L1129" s="308" t="s">
        <v>709</v>
      </c>
      <c r="M1129" s="308"/>
      <c r="N1129" s="308"/>
      <c r="O1129" s="308"/>
      <c r="P1129" s="308"/>
      <c r="Q1129" s="308"/>
      <c r="R1129" s="308" t="s">
        <v>709</v>
      </c>
      <c r="S1129" s="308" t="s">
        <v>1637</v>
      </c>
      <c r="T1129" s="308"/>
      <c r="U1129" s="308"/>
      <c r="V1129" s="308"/>
      <c r="W1129" s="308"/>
      <c r="X1129" s="628" t="s">
        <v>1137</v>
      </c>
    </row>
    <row r="1130" spans="1:24" ht="31.5" customHeight="1">
      <c r="A1130" s="308">
        <v>1109</v>
      </c>
      <c r="B1130" s="607" t="s">
        <v>2825</v>
      </c>
      <c r="C1130" s="607" t="s">
        <v>2826</v>
      </c>
      <c r="D1130" s="768">
        <v>30</v>
      </c>
      <c r="E1130" s="768" t="s">
        <v>691</v>
      </c>
      <c r="F1130" s="768">
        <v>9151876935</v>
      </c>
      <c r="G1130" s="792" t="s">
        <v>710</v>
      </c>
      <c r="H1130" s="308"/>
      <c r="I1130" s="308"/>
      <c r="J1130" s="308"/>
      <c r="K1130" s="308"/>
      <c r="L1130" s="308" t="s">
        <v>709</v>
      </c>
      <c r="M1130" s="308"/>
      <c r="N1130" s="308"/>
      <c r="O1130" s="308"/>
      <c r="P1130" s="308"/>
      <c r="Q1130" s="308"/>
      <c r="R1130" s="308" t="s">
        <v>709</v>
      </c>
      <c r="S1130" s="308" t="s">
        <v>1637</v>
      </c>
      <c r="T1130" s="308"/>
      <c r="U1130" s="308"/>
      <c r="V1130" s="308"/>
      <c r="W1130" s="308"/>
      <c r="X1130" s="628" t="s">
        <v>1138</v>
      </c>
    </row>
    <row r="1131" spans="1:24" ht="31.5" customHeight="1">
      <c r="A1131" s="308">
        <v>1110</v>
      </c>
      <c r="B1131" s="607" t="s">
        <v>2827</v>
      </c>
      <c r="C1131" s="607" t="s">
        <v>2826</v>
      </c>
      <c r="D1131" s="768">
        <v>32</v>
      </c>
      <c r="E1131" s="768" t="s">
        <v>693</v>
      </c>
      <c r="F1131" s="768">
        <v>9151370935</v>
      </c>
      <c r="G1131" s="792" t="s">
        <v>710</v>
      </c>
      <c r="H1131" s="308"/>
      <c r="I1131" s="308"/>
      <c r="J1131" s="308"/>
      <c r="K1131" s="308"/>
      <c r="L1131" s="308" t="s">
        <v>709</v>
      </c>
      <c r="M1131" s="308"/>
      <c r="N1131" s="308"/>
      <c r="O1131" s="308"/>
      <c r="P1131" s="308"/>
      <c r="Q1131" s="308"/>
      <c r="R1131" s="308" t="s">
        <v>709</v>
      </c>
      <c r="S1131" s="308" t="s">
        <v>1637</v>
      </c>
      <c r="T1131" s="308"/>
      <c r="U1131" s="308"/>
      <c r="V1131" s="308"/>
      <c r="W1131" s="308"/>
      <c r="X1131" s="628" t="s">
        <v>1139</v>
      </c>
    </row>
    <row r="1132" spans="1:24" ht="31.5" customHeight="1">
      <c r="A1132" s="308">
        <v>1111</v>
      </c>
      <c r="B1132" s="607" t="s">
        <v>2828</v>
      </c>
      <c r="C1132" s="607" t="s">
        <v>2829</v>
      </c>
      <c r="D1132" s="768">
        <v>38</v>
      </c>
      <c r="E1132" s="768" t="s">
        <v>693</v>
      </c>
      <c r="F1132" s="768">
        <v>9272685468</v>
      </c>
      <c r="G1132" s="792" t="s">
        <v>710</v>
      </c>
      <c r="H1132" s="308"/>
      <c r="I1132" s="308"/>
      <c r="J1132" s="308"/>
      <c r="K1132" s="308"/>
      <c r="L1132" s="308" t="s">
        <v>709</v>
      </c>
      <c r="M1132" s="308"/>
      <c r="N1132" s="308"/>
      <c r="O1132" s="308"/>
      <c r="P1132" s="308"/>
      <c r="Q1132" s="308"/>
      <c r="R1132" s="308" t="s">
        <v>709</v>
      </c>
      <c r="S1132" s="308" t="s">
        <v>1637</v>
      </c>
      <c r="T1132" s="308"/>
      <c r="U1132" s="308"/>
      <c r="V1132" s="308"/>
      <c r="W1132" s="308"/>
      <c r="X1132" s="628" t="s">
        <v>1140</v>
      </c>
    </row>
    <row r="1133" spans="1:24" ht="31.5" customHeight="1">
      <c r="A1133" s="308">
        <v>1112</v>
      </c>
      <c r="B1133" s="607" t="s">
        <v>2830</v>
      </c>
      <c r="C1133" s="607" t="s">
        <v>2831</v>
      </c>
      <c r="D1133" s="768">
        <v>25</v>
      </c>
      <c r="E1133" s="768" t="s">
        <v>691</v>
      </c>
      <c r="F1133" s="768">
        <v>9151869473</v>
      </c>
      <c r="G1133" s="792" t="s">
        <v>710</v>
      </c>
      <c r="H1133" s="308"/>
      <c r="I1133" s="308" t="s">
        <v>709</v>
      </c>
      <c r="J1133" s="308"/>
      <c r="K1133" s="308"/>
      <c r="L1133" s="308" t="s">
        <v>709</v>
      </c>
      <c r="M1133" s="308"/>
      <c r="N1133" s="308"/>
      <c r="O1133" s="308"/>
      <c r="P1133" s="308"/>
      <c r="Q1133" s="308"/>
      <c r="R1133" s="308" t="s">
        <v>709</v>
      </c>
      <c r="S1133" s="308" t="s">
        <v>1637</v>
      </c>
      <c r="T1133" s="308"/>
      <c r="U1133" s="308"/>
      <c r="V1133" s="308"/>
      <c r="W1133" s="308"/>
      <c r="X1133" s="628" t="s">
        <v>1142</v>
      </c>
    </row>
    <row r="1134" spans="1:24" ht="31.5" customHeight="1">
      <c r="A1134" s="308">
        <v>1113</v>
      </c>
      <c r="B1134" s="607" t="s">
        <v>2832</v>
      </c>
      <c r="C1134" s="607" t="s">
        <v>1665</v>
      </c>
      <c r="D1134" s="768">
        <v>31</v>
      </c>
      <c r="E1134" s="768" t="s">
        <v>693</v>
      </c>
      <c r="F1134" s="768">
        <v>9999499037</v>
      </c>
      <c r="G1134" s="792" t="s">
        <v>710</v>
      </c>
      <c r="H1134" s="308"/>
      <c r="I1134" s="308"/>
      <c r="J1134" s="308"/>
      <c r="K1134" s="308"/>
      <c r="L1134" s="308"/>
      <c r="M1134" s="308" t="s">
        <v>709</v>
      </c>
      <c r="N1134" s="308"/>
      <c r="O1134" s="308"/>
      <c r="P1134" s="308"/>
      <c r="Q1134" s="308"/>
      <c r="R1134" s="308" t="s">
        <v>709</v>
      </c>
      <c r="S1134" s="308" t="s">
        <v>1637</v>
      </c>
      <c r="T1134" s="308"/>
      <c r="U1134" s="308"/>
      <c r="V1134" s="308"/>
      <c r="W1134" s="308"/>
      <c r="X1134" s="628" t="s">
        <v>1143</v>
      </c>
    </row>
    <row r="1135" spans="1:24" ht="31.5" customHeight="1">
      <c r="A1135" s="308">
        <v>1114</v>
      </c>
      <c r="B1135" s="607" t="s">
        <v>2833</v>
      </c>
      <c r="C1135" s="607" t="s">
        <v>2834</v>
      </c>
      <c r="D1135" s="768">
        <v>31</v>
      </c>
      <c r="E1135" s="768" t="s">
        <v>693</v>
      </c>
      <c r="F1135" s="768">
        <v>9123164995</v>
      </c>
      <c r="G1135" s="792" t="s">
        <v>710</v>
      </c>
      <c r="H1135" s="308"/>
      <c r="I1135" s="308"/>
      <c r="J1135" s="308"/>
      <c r="K1135" s="308"/>
      <c r="L1135" s="308" t="s">
        <v>709</v>
      </c>
      <c r="M1135" s="308"/>
      <c r="N1135" s="308"/>
      <c r="O1135" s="308"/>
      <c r="P1135" s="308"/>
      <c r="Q1135" s="308"/>
      <c r="R1135" s="308" t="s">
        <v>709</v>
      </c>
      <c r="S1135" s="308" t="s">
        <v>1637</v>
      </c>
      <c r="T1135" s="308"/>
      <c r="U1135" s="308"/>
      <c r="V1135" s="308"/>
      <c r="W1135" s="308"/>
      <c r="X1135" s="628" t="s">
        <v>1160</v>
      </c>
    </row>
    <row r="1136" spans="1:24" ht="31.5" customHeight="1">
      <c r="A1136" s="308">
        <v>1115</v>
      </c>
      <c r="B1136" s="607" t="s">
        <v>2835</v>
      </c>
      <c r="C1136" s="607" t="s">
        <v>2836</v>
      </c>
      <c r="D1136" s="768">
        <v>61</v>
      </c>
      <c r="E1136" s="768" t="s">
        <v>691</v>
      </c>
      <c r="F1136" s="768">
        <v>9952931179</v>
      </c>
      <c r="G1136" s="792" t="s">
        <v>710</v>
      </c>
      <c r="H1136" s="308"/>
      <c r="I1136" s="308" t="s">
        <v>709</v>
      </c>
      <c r="J1136" s="308"/>
      <c r="K1136" s="308"/>
      <c r="L1136" s="308" t="s">
        <v>709</v>
      </c>
      <c r="M1136" s="308"/>
      <c r="N1136" s="308" t="s">
        <v>709</v>
      </c>
      <c r="O1136" s="308"/>
      <c r="P1136" s="308"/>
      <c r="Q1136" s="308"/>
      <c r="R1136" s="308" t="s">
        <v>709</v>
      </c>
      <c r="S1136" s="308" t="s">
        <v>1637</v>
      </c>
      <c r="T1136" s="308"/>
      <c r="U1136" s="308"/>
      <c r="V1136" s="308"/>
      <c r="W1136" s="308"/>
      <c r="X1136" s="628" t="s">
        <v>1144</v>
      </c>
    </row>
    <row r="1137" spans="1:24" ht="31.5" customHeight="1">
      <c r="A1137" s="308">
        <v>1116</v>
      </c>
      <c r="B1137" s="607" t="s">
        <v>2837</v>
      </c>
      <c r="C1137" s="607" t="s">
        <v>2838</v>
      </c>
      <c r="D1137" s="768">
        <v>28</v>
      </c>
      <c r="E1137" s="768" t="s">
        <v>691</v>
      </c>
      <c r="F1137" s="768">
        <v>9972305284</v>
      </c>
      <c r="G1137" s="792" t="s">
        <v>710</v>
      </c>
      <c r="H1137" s="308"/>
      <c r="I1137" s="308" t="s">
        <v>709</v>
      </c>
      <c r="J1137" s="308"/>
      <c r="K1137" s="308"/>
      <c r="L1137" s="308" t="s">
        <v>709</v>
      </c>
      <c r="M1137" s="308"/>
      <c r="N1137" s="308"/>
      <c r="O1137" s="308"/>
      <c r="P1137" s="308"/>
      <c r="Q1137" s="308"/>
      <c r="R1137" s="308" t="s">
        <v>709</v>
      </c>
      <c r="S1137" s="308" t="s">
        <v>1637</v>
      </c>
      <c r="T1137" s="308"/>
      <c r="U1137" s="308"/>
      <c r="V1137" s="308"/>
      <c r="W1137" s="308"/>
      <c r="X1137" s="628" t="s">
        <v>1145</v>
      </c>
    </row>
    <row r="1138" spans="1:24" ht="31.5" customHeight="1">
      <c r="A1138" s="308">
        <v>1117</v>
      </c>
      <c r="B1138" s="607" t="s">
        <v>2839</v>
      </c>
      <c r="C1138" s="607" t="s">
        <v>2840</v>
      </c>
      <c r="D1138" s="768">
        <v>50</v>
      </c>
      <c r="E1138" s="768" t="s">
        <v>691</v>
      </c>
      <c r="F1138" s="768">
        <v>9976135953</v>
      </c>
      <c r="G1138" s="792" t="s">
        <v>710</v>
      </c>
      <c r="H1138" s="308"/>
      <c r="I1138" s="308" t="s">
        <v>709</v>
      </c>
      <c r="J1138" s="308"/>
      <c r="K1138" s="308"/>
      <c r="L1138" s="308" t="s">
        <v>709</v>
      </c>
      <c r="M1138" s="308"/>
      <c r="N1138" s="308"/>
      <c r="O1138" s="308"/>
      <c r="P1138" s="308"/>
      <c r="Q1138" s="308"/>
      <c r="R1138" s="308" t="s">
        <v>709</v>
      </c>
      <c r="S1138" s="308" t="s">
        <v>1637</v>
      </c>
      <c r="T1138" s="308"/>
      <c r="U1138" s="308"/>
      <c r="V1138" s="308"/>
      <c r="W1138" s="308"/>
      <c r="X1138" s="628" t="s">
        <v>1146</v>
      </c>
    </row>
    <row r="1139" spans="1:24" ht="31.5" customHeight="1">
      <c r="A1139" s="308">
        <v>1118</v>
      </c>
      <c r="B1139" s="607" t="s">
        <v>2841</v>
      </c>
      <c r="C1139" s="607" t="s">
        <v>2842</v>
      </c>
      <c r="D1139" s="768">
        <v>34</v>
      </c>
      <c r="E1139" s="768" t="s">
        <v>693</v>
      </c>
      <c r="F1139" s="768" t="s">
        <v>710</v>
      </c>
      <c r="G1139" s="792" t="s">
        <v>710</v>
      </c>
      <c r="H1139" s="308"/>
      <c r="I1139" s="308"/>
      <c r="J1139" s="308"/>
      <c r="K1139" s="308"/>
      <c r="L1139" s="308" t="s">
        <v>709</v>
      </c>
      <c r="M1139" s="308"/>
      <c r="N1139" s="308"/>
      <c r="O1139" s="308"/>
      <c r="P1139" s="308"/>
      <c r="Q1139" s="308"/>
      <c r="R1139" s="308" t="s">
        <v>709</v>
      </c>
      <c r="S1139" s="308" t="s">
        <v>1637</v>
      </c>
      <c r="T1139" s="308"/>
      <c r="U1139" s="308"/>
      <c r="V1139" s="308"/>
      <c r="W1139" s="308"/>
      <c r="X1139" s="628" t="s">
        <v>1147</v>
      </c>
    </row>
    <row r="1140" spans="1:24" ht="31.5" customHeight="1">
      <c r="A1140" s="308">
        <v>1119</v>
      </c>
      <c r="B1140" s="607" t="s">
        <v>2843</v>
      </c>
      <c r="C1140" s="607" t="s">
        <v>2844</v>
      </c>
      <c r="D1140" s="768">
        <v>45</v>
      </c>
      <c r="E1140" s="768" t="s">
        <v>691</v>
      </c>
      <c r="F1140" s="768">
        <v>9515415295</v>
      </c>
      <c r="G1140" s="792" t="s">
        <v>710</v>
      </c>
      <c r="H1140" s="308"/>
      <c r="I1140" s="308" t="s">
        <v>709</v>
      </c>
      <c r="J1140" s="308"/>
      <c r="K1140" s="308"/>
      <c r="L1140" s="308" t="s">
        <v>709</v>
      </c>
      <c r="M1140" s="308"/>
      <c r="N1140" s="308"/>
      <c r="O1140" s="308"/>
      <c r="P1140" s="308"/>
      <c r="Q1140" s="308"/>
      <c r="R1140" s="308" t="s">
        <v>709</v>
      </c>
      <c r="S1140" s="308" t="s">
        <v>695</v>
      </c>
      <c r="T1140" s="308"/>
      <c r="U1140" s="308"/>
      <c r="V1140" s="308"/>
      <c r="W1140" s="308"/>
      <c r="X1140" s="628" t="s">
        <v>1148</v>
      </c>
    </row>
    <row r="1141" spans="1:24" ht="31.5" customHeight="1">
      <c r="A1141" s="308">
        <v>1120</v>
      </c>
      <c r="B1141" s="607" t="s">
        <v>2845</v>
      </c>
      <c r="C1141" s="607" t="s">
        <v>2846</v>
      </c>
      <c r="D1141" s="768">
        <v>30</v>
      </c>
      <c r="E1141" s="768" t="s">
        <v>691</v>
      </c>
      <c r="F1141" s="768">
        <v>9562540076</v>
      </c>
      <c r="G1141" s="792" t="s">
        <v>710</v>
      </c>
      <c r="H1141" s="308"/>
      <c r="I1141" s="308" t="s">
        <v>709</v>
      </c>
      <c r="J1141" s="308"/>
      <c r="K1141" s="308"/>
      <c r="L1141" s="308" t="s">
        <v>709</v>
      </c>
      <c r="M1141" s="308"/>
      <c r="N1141" s="308"/>
      <c r="O1141" s="308"/>
      <c r="P1141" s="308"/>
      <c r="Q1141" s="308"/>
      <c r="R1141" s="308" t="s">
        <v>709</v>
      </c>
      <c r="S1141" s="308" t="s">
        <v>695</v>
      </c>
      <c r="T1141" s="308"/>
      <c r="U1141" s="308"/>
      <c r="V1141" s="308"/>
      <c r="W1141" s="308"/>
      <c r="X1141" s="628" t="s">
        <v>1149</v>
      </c>
    </row>
    <row r="1142" spans="1:24" ht="31.5" customHeight="1">
      <c r="A1142" s="308">
        <v>1121</v>
      </c>
      <c r="B1142" s="607" t="s">
        <v>2847</v>
      </c>
      <c r="C1142" s="607" t="s">
        <v>2848</v>
      </c>
      <c r="D1142" s="768">
        <v>63</v>
      </c>
      <c r="E1142" s="768" t="s">
        <v>691</v>
      </c>
      <c r="F1142" s="768">
        <v>9156498100</v>
      </c>
      <c r="G1142" s="792" t="s">
        <v>710</v>
      </c>
      <c r="H1142" s="308"/>
      <c r="I1142" s="308" t="s">
        <v>709</v>
      </c>
      <c r="J1142" s="308"/>
      <c r="K1142" s="308"/>
      <c r="L1142" s="308"/>
      <c r="M1142" s="308" t="s">
        <v>709</v>
      </c>
      <c r="N1142" s="308"/>
      <c r="O1142" s="308"/>
      <c r="P1142" s="308"/>
      <c r="Q1142" s="308"/>
      <c r="R1142" s="308" t="s">
        <v>709</v>
      </c>
      <c r="S1142" s="308" t="s">
        <v>695</v>
      </c>
      <c r="T1142" s="308"/>
      <c r="U1142" s="308"/>
      <c r="V1142" s="308"/>
      <c r="W1142" s="308"/>
      <c r="X1142" s="628" t="s">
        <v>1192</v>
      </c>
    </row>
    <row r="1143" spans="1:24" ht="31.5" customHeight="1">
      <c r="A1143" s="308">
        <v>1122</v>
      </c>
      <c r="B1143" s="607" t="s">
        <v>2849</v>
      </c>
      <c r="C1143" s="607" t="s">
        <v>2850</v>
      </c>
      <c r="D1143" s="768">
        <v>29</v>
      </c>
      <c r="E1143" s="768" t="s">
        <v>691</v>
      </c>
      <c r="F1143" s="768">
        <v>9307487080</v>
      </c>
      <c r="G1143" s="792" t="s">
        <v>710</v>
      </c>
      <c r="H1143" s="308"/>
      <c r="I1143" s="308" t="s">
        <v>709</v>
      </c>
      <c r="J1143" s="308" t="s">
        <v>709</v>
      </c>
      <c r="K1143" s="308"/>
      <c r="L1143" s="308" t="s">
        <v>709</v>
      </c>
      <c r="M1143" s="308"/>
      <c r="N1143" s="308"/>
      <c r="O1143" s="308"/>
      <c r="P1143" s="308"/>
      <c r="Q1143" s="308"/>
      <c r="R1143" s="308" t="s">
        <v>709</v>
      </c>
      <c r="S1143" s="308" t="s">
        <v>695</v>
      </c>
      <c r="T1143" s="308"/>
      <c r="U1143" s="308"/>
      <c r="V1143" s="308"/>
      <c r="W1143" s="308"/>
      <c r="X1143" s="628" t="s">
        <v>1150</v>
      </c>
    </row>
    <row r="1144" spans="1:24" ht="31.5" customHeight="1">
      <c r="A1144" s="308">
        <v>1123</v>
      </c>
      <c r="B1144" s="607" t="s">
        <v>2851</v>
      </c>
      <c r="C1144" s="607" t="s">
        <v>2852</v>
      </c>
      <c r="D1144" s="768">
        <v>39</v>
      </c>
      <c r="E1144" s="768" t="s">
        <v>691</v>
      </c>
      <c r="F1144" s="768">
        <v>9108449831</v>
      </c>
      <c r="G1144" s="792" t="s">
        <v>710</v>
      </c>
      <c r="H1144" s="308"/>
      <c r="I1144" s="308" t="s">
        <v>709</v>
      </c>
      <c r="J1144" s="308" t="s">
        <v>709</v>
      </c>
      <c r="K1144" s="308"/>
      <c r="L1144" s="308"/>
      <c r="M1144" s="308" t="s">
        <v>709</v>
      </c>
      <c r="N1144" s="308"/>
      <c r="O1144" s="308"/>
      <c r="P1144" s="308"/>
      <c r="Q1144" s="308"/>
      <c r="R1144" s="308" t="s">
        <v>709</v>
      </c>
      <c r="S1144" s="308" t="s">
        <v>695</v>
      </c>
      <c r="T1144" s="308"/>
      <c r="U1144" s="308"/>
      <c r="V1144" s="308"/>
      <c r="W1144" s="308"/>
      <c r="X1144" s="628" t="s">
        <v>1151</v>
      </c>
    </row>
    <row r="1145" spans="1:24" ht="31.5" customHeight="1">
      <c r="A1145" s="308">
        <v>1124</v>
      </c>
      <c r="B1145" s="607" t="s">
        <v>2853</v>
      </c>
      <c r="C1145" s="607" t="s">
        <v>2852</v>
      </c>
      <c r="D1145" s="768">
        <v>21</v>
      </c>
      <c r="E1145" s="768" t="s">
        <v>691</v>
      </c>
      <c r="F1145" s="768">
        <v>9452451007</v>
      </c>
      <c r="G1145" s="792" t="s">
        <v>710</v>
      </c>
      <c r="H1145" s="308"/>
      <c r="I1145" s="308" t="s">
        <v>709</v>
      </c>
      <c r="J1145" s="308"/>
      <c r="K1145" s="308"/>
      <c r="L1145" s="308"/>
      <c r="M1145" s="308" t="s">
        <v>709</v>
      </c>
      <c r="N1145" s="308"/>
      <c r="O1145" s="308"/>
      <c r="P1145" s="308"/>
      <c r="Q1145" s="308"/>
      <c r="R1145" s="308" t="s">
        <v>709</v>
      </c>
      <c r="S1145" s="308" t="s">
        <v>695</v>
      </c>
      <c r="T1145" s="308"/>
      <c r="U1145" s="308"/>
      <c r="V1145" s="308"/>
      <c r="W1145" s="308"/>
      <c r="X1145" s="628" t="s">
        <v>1152</v>
      </c>
    </row>
    <row r="1146" spans="1:24" ht="31.5" customHeight="1">
      <c r="A1146" s="308">
        <v>1125</v>
      </c>
      <c r="B1146" s="607" t="s">
        <v>2854</v>
      </c>
      <c r="C1146" s="607" t="s">
        <v>2855</v>
      </c>
      <c r="D1146" s="768">
        <v>45</v>
      </c>
      <c r="E1146" s="768" t="s">
        <v>691</v>
      </c>
      <c r="F1146" s="768">
        <v>9057733444</v>
      </c>
      <c r="G1146" s="792" t="s">
        <v>710</v>
      </c>
      <c r="H1146" s="308"/>
      <c r="I1146" s="308" t="s">
        <v>709</v>
      </c>
      <c r="J1146" s="308"/>
      <c r="K1146" s="308"/>
      <c r="L1146" s="308"/>
      <c r="M1146" s="308" t="s">
        <v>709</v>
      </c>
      <c r="N1146" s="308"/>
      <c r="O1146" s="308"/>
      <c r="P1146" s="308"/>
      <c r="Q1146" s="308"/>
      <c r="R1146" s="308" t="s">
        <v>709</v>
      </c>
      <c r="S1146" s="308" t="s">
        <v>695</v>
      </c>
      <c r="T1146" s="308"/>
      <c r="U1146" s="308"/>
      <c r="V1146" s="308"/>
      <c r="W1146" s="308"/>
      <c r="X1146" s="628" t="s">
        <v>1154</v>
      </c>
    </row>
    <row r="1147" spans="1:24" ht="31.5" customHeight="1">
      <c r="A1147" s="308">
        <v>1126</v>
      </c>
      <c r="B1147" s="607" t="s">
        <v>2856</v>
      </c>
      <c r="C1147" s="607" t="s">
        <v>2771</v>
      </c>
      <c r="D1147" s="768">
        <v>45</v>
      </c>
      <c r="E1147" s="768" t="s">
        <v>693</v>
      </c>
      <c r="F1147" s="768">
        <v>9129211975</v>
      </c>
      <c r="G1147" s="792" t="s">
        <v>710</v>
      </c>
      <c r="H1147" s="308"/>
      <c r="I1147" s="308"/>
      <c r="J1147" s="308"/>
      <c r="K1147" s="308" t="s">
        <v>709</v>
      </c>
      <c r="L1147" s="308"/>
      <c r="M1147" s="308"/>
      <c r="N1147" s="308"/>
      <c r="O1147" s="308"/>
      <c r="P1147" s="308"/>
      <c r="Q1147" s="308"/>
      <c r="R1147" s="308" t="s">
        <v>709</v>
      </c>
      <c r="S1147" s="308" t="s">
        <v>695</v>
      </c>
      <c r="T1147" s="308"/>
      <c r="U1147" s="308"/>
      <c r="V1147" s="308"/>
      <c r="W1147" s="308"/>
      <c r="X1147" s="628" t="s">
        <v>1155</v>
      </c>
    </row>
    <row r="1148" spans="1:24" ht="31.5" customHeight="1">
      <c r="A1148" s="308">
        <v>1127</v>
      </c>
      <c r="B1148" s="607" t="s">
        <v>2857</v>
      </c>
      <c r="C1148" s="607" t="s">
        <v>2858</v>
      </c>
      <c r="D1148" s="768">
        <v>63</v>
      </c>
      <c r="E1148" s="768" t="s">
        <v>693</v>
      </c>
      <c r="F1148" s="768">
        <v>9532367277</v>
      </c>
      <c r="G1148" s="792" t="s">
        <v>710</v>
      </c>
      <c r="H1148" s="308"/>
      <c r="I1148" s="308"/>
      <c r="J1148" s="308"/>
      <c r="K1148" s="308"/>
      <c r="L1148" s="308"/>
      <c r="M1148" s="308" t="s">
        <v>709</v>
      </c>
      <c r="N1148" s="308" t="s">
        <v>709</v>
      </c>
      <c r="O1148" s="308"/>
      <c r="P1148" s="308"/>
      <c r="Q1148" s="308"/>
      <c r="R1148" s="308" t="s">
        <v>709</v>
      </c>
      <c r="S1148" s="308" t="s">
        <v>695</v>
      </c>
      <c r="T1148" s="308"/>
      <c r="U1148" s="308"/>
      <c r="V1148" s="308"/>
      <c r="W1148" s="308"/>
      <c r="X1148" s="628" t="s">
        <v>1154</v>
      </c>
    </row>
    <row r="1149" spans="1:24" ht="31.5" customHeight="1">
      <c r="A1149" s="308">
        <v>1128</v>
      </c>
      <c r="B1149" s="607" t="s">
        <v>2859</v>
      </c>
      <c r="C1149" s="607" t="s">
        <v>2860</v>
      </c>
      <c r="D1149" s="768">
        <v>23</v>
      </c>
      <c r="E1149" s="768" t="s">
        <v>691</v>
      </c>
      <c r="F1149" s="768">
        <v>9457721065</v>
      </c>
      <c r="G1149" s="792" t="s">
        <v>710</v>
      </c>
      <c r="H1149" s="308"/>
      <c r="I1149" s="308" t="s">
        <v>709</v>
      </c>
      <c r="J1149" s="308"/>
      <c r="K1149" s="308" t="s">
        <v>709</v>
      </c>
      <c r="L1149" s="308"/>
      <c r="M1149" s="308"/>
      <c r="N1149" s="308"/>
      <c r="O1149" s="308"/>
      <c r="P1149" s="308"/>
      <c r="Q1149" s="308"/>
      <c r="R1149" s="308" t="s">
        <v>709</v>
      </c>
      <c r="S1149" s="308" t="s">
        <v>695</v>
      </c>
      <c r="T1149" s="308"/>
      <c r="U1149" s="308"/>
      <c r="V1149" s="308"/>
      <c r="W1149" s="308"/>
      <c r="X1149" s="628" t="s">
        <v>1155</v>
      </c>
    </row>
    <row r="1150" spans="1:24" ht="31.5" customHeight="1">
      <c r="A1150" s="308">
        <v>1129</v>
      </c>
      <c r="B1150" s="607" t="s">
        <v>2861</v>
      </c>
      <c r="C1150" s="607" t="s">
        <v>2862</v>
      </c>
      <c r="D1150" s="768">
        <v>35</v>
      </c>
      <c r="E1150" s="768" t="s">
        <v>693</v>
      </c>
      <c r="F1150" s="768">
        <v>9772934152</v>
      </c>
      <c r="G1150" s="792" t="s">
        <v>710</v>
      </c>
      <c r="H1150" s="308"/>
      <c r="I1150" s="308"/>
      <c r="J1150" s="308"/>
      <c r="K1150" s="308" t="s">
        <v>709</v>
      </c>
      <c r="L1150" s="308"/>
      <c r="M1150" s="308"/>
      <c r="N1150" s="308"/>
      <c r="O1150" s="308"/>
      <c r="P1150" s="308"/>
      <c r="Q1150" s="308"/>
      <c r="R1150" s="308" t="s">
        <v>709</v>
      </c>
      <c r="S1150" s="308" t="s">
        <v>695</v>
      </c>
      <c r="T1150" s="308"/>
      <c r="U1150" s="308"/>
      <c r="V1150" s="308"/>
      <c r="W1150" s="308"/>
      <c r="X1150" s="628" t="s">
        <v>1158</v>
      </c>
    </row>
    <row r="1151" spans="1:24" ht="31.5" customHeight="1">
      <c r="A1151" s="308">
        <v>1130</v>
      </c>
      <c r="B1151" s="607" t="s">
        <v>2863</v>
      </c>
      <c r="C1151" s="607" t="s">
        <v>2864</v>
      </c>
      <c r="D1151" s="768">
        <v>78</v>
      </c>
      <c r="E1151" s="768" t="s">
        <v>693</v>
      </c>
      <c r="F1151" s="768">
        <v>9652475737</v>
      </c>
      <c r="G1151" s="792" t="s">
        <v>710</v>
      </c>
      <c r="H1151" s="308"/>
      <c r="I1151" s="308"/>
      <c r="J1151" s="308"/>
      <c r="K1151" s="308" t="s">
        <v>709</v>
      </c>
      <c r="L1151" s="308"/>
      <c r="M1151" s="308"/>
      <c r="N1151" s="308" t="s">
        <v>709</v>
      </c>
      <c r="O1151" s="308"/>
      <c r="P1151" s="308"/>
      <c r="Q1151" s="308"/>
      <c r="R1151" s="308" t="s">
        <v>709</v>
      </c>
      <c r="S1151" s="308" t="s">
        <v>695</v>
      </c>
      <c r="T1151" s="308"/>
      <c r="U1151" s="308"/>
      <c r="V1151" s="308"/>
      <c r="W1151" s="308"/>
      <c r="X1151" s="628" t="s">
        <v>1161</v>
      </c>
    </row>
    <row r="1152" spans="1:24" ht="31.5" customHeight="1">
      <c r="A1152" s="308">
        <v>1131</v>
      </c>
      <c r="B1152" s="607" t="s">
        <v>2865</v>
      </c>
      <c r="C1152" s="607" t="s">
        <v>927</v>
      </c>
      <c r="D1152" s="768">
        <v>58</v>
      </c>
      <c r="E1152" s="768" t="s">
        <v>691</v>
      </c>
      <c r="F1152" s="768">
        <v>9386353311</v>
      </c>
      <c r="G1152" s="792" t="s">
        <v>710</v>
      </c>
      <c r="H1152" s="308"/>
      <c r="I1152" s="308" t="s">
        <v>709</v>
      </c>
      <c r="J1152" s="308"/>
      <c r="K1152" s="308" t="s">
        <v>709</v>
      </c>
      <c r="L1152" s="308"/>
      <c r="M1152" s="308"/>
      <c r="N1152" s="308"/>
      <c r="O1152" s="308"/>
      <c r="P1152" s="308"/>
      <c r="Q1152" s="308"/>
      <c r="R1152" s="308" t="s">
        <v>709</v>
      </c>
      <c r="S1152" s="308" t="s">
        <v>695</v>
      </c>
      <c r="T1152" s="308"/>
      <c r="U1152" s="308"/>
      <c r="V1152" s="308"/>
      <c r="W1152" s="308"/>
      <c r="X1152" s="628" t="s">
        <v>1163</v>
      </c>
    </row>
    <row r="1153" spans="1:24" ht="31.5" customHeight="1">
      <c r="A1153" s="308">
        <v>1132</v>
      </c>
      <c r="B1153" s="607" t="s">
        <v>2866</v>
      </c>
      <c r="C1153" s="607" t="s">
        <v>2867</v>
      </c>
      <c r="D1153" s="768">
        <v>55</v>
      </c>
      <c r="E1153" s="768" t="s">
        <v>693</v>
      </c>
      <c r="F1153" s="768" t="s">
        <v>710</v>
      </c>
      <c r="G1153" s="792" t="s">
        <v>710</v>
      </c>
      <c r="H1153" s="308"/>
      <c r="I1153" s="308"/>
      <c r="J1153" s="308"/>
      <c r="K1153" s="308" t="s">
        <v>709</v>
      </c>
      <c r="L1153" s="308"/>
      <c r="M1153" s="308"/>
      <c r="N1153" s="308"/>
      <c r="O1153" s="308"/>
      <c r="P1153" s="308"/>
      <c r="Q1153" s="308"/>
      <c r="R1153" s="308" t="s">
        <v>709</v>
      </c>
      <c r="S1153" s="308" t="s">
        <v>695</v>
      </c>
      <c r="T1153" s="308"/>
      <c r="U1153" s="308"/>
      <c r="V1153" s="308"/>
      <c r="W1153" s="308"/>
      <c r="X1153" s="628" t="s">
        <v>1189</v>
      </c>
    </row>
    <row r="1154" spans="1:24" ht="31.5" customHeight="1">
      <c r="A1154" s="308">
        <v>1133</v>
      </c>
      <c r="B1154" s="607" t="s">
        <v>2868</v>
      </c>
      <c r="C1154" s="607" t="s">
        <v>2869</v>
      </c>
      <c r="D1154" s="768">
        <v>71</v>
      </c>
      <c r="E1154" s="768" t="s">
        <v>693</v>
      </c>
      <c r="F1154" s="768">
        <v>9230203445</v>
      </c>
      <c r="G1154" s="792" t="s">
        <v>710</v>
      </c>
      <c r="H1154" s="308"/>
      <c r="I1154" s="308"/>
      <c r="J1154" s="308"/>
      <c r="K1154" s="308" t="s">
        <v>709</v>
      </c>
      <c r="L1154" s="308"/>
      <c r="M1154" s="308"/>
      <c r="N1154" s="308" t="s">
        <v>709</v>
      </c>
      <c r="O1154" s="308"/>
      <c r="P1154" s="308"/>
      <c r="Q1154" s="308"/>
      <c r="R1154" s="308" t="s">
        <v>709</v>
      </c>
      <c r="S1154" s="308" t="s">
        <v>695</v>
      </c>
      <c r="T1154" s="308"/>
      <c r="U1154" s="308"/>
      <c r="V1154" s="308"/>
      <c r="W1154" s="308"/>
      <c r="X1154" s="628" t="s">
        <v>1165</v>
      </c>
    </row>
    <row r="1155" spans="1:24" ht="31.5" customHeight="1">
      <c r="A1155" s="308">
        <v>1134</v>
      </c>
      <c r="B1155" s="607" t="s">
        <v>2870</v>
      </c>
      <c r="C1155" s="607" t="s">
        <v>2871</v>
      </c>
      <c r="D1155" s="768">
        <v>21</v>
      </c>
      <c r="E1155" s="768" t="s">
        <v>691</v>
      </c>
      <c r="F1155" s="768">
        <v>9270426769</v>
      </c>
      <c r="G1155" s="792" t="s">
        <v>710</v>
      </c>
      <c r="H1155" s="308"/>
      <c r="I1155" s="308" t="s">
        <v>709</v>
      </c>
      <c r="J1155" s="308"/>
      <c r="K1155" s="308" t="s">
        <v>709</v>
      </c>
      <c r="L1155" s="308"/>
      <c r="M1155" s="308"/>
      <c r="N1155" s="308"/>
      <c r="O1155" s="308"/>
      <c r="P1155" s="308"/>
      <c r="Q1155" s="308"/>
      <c r="R1155" s="308" t="s">
        <v>709</v>
      </c>
      <c r="S1155" s="308" t="s">
        <v>1637</v>
      </c>
      <c r="T1155" s="308"/>
      <c r="U1155" s="308"/>
      <c r="V1155" s="308"/>
      <c r="W1155" s="308"/>
      <c r="X1155" s="628" t="s">
        <v>1170</v>
      </c>
    </row>
    <row r="1156" spans="1:24" ht="31.5" customHeight="1">
      <c r="A1156" s="308">
        <v>1135</v>
      </c>
      <c r="B1156" s="607" t="s">
        <v>2872</v>
      </c>
      <c r="C1156" s="607" t="s">
        <v>2873</v>
      </c>
      <c r="D1156" s="768">
        <v>70</v>
      </c>
      <c r="E1156" s="768" t="s">
        <v>693</v>
      </c>
      <c r="F1156" s="768">
        <v>4460438</v>
      </c>
      <c r="G1156" s="792" t="s">
        <v>710</v>
      </c>
      <c r="H1156" s="308"/>
      <c r="I1156" s="308"/>
      <c r="J1156" s="308"/>
      <c r="K1156" s="308" t="s">
        <v>709</v>
      </c>
      <c r="L1156" s="308"/>
      <c r="M1156" s="308"/>
      <c r="N1156" s="308" t="s">
        <v>709</v>
      </c>
      <c r="O1156" s="308"/>
      <c r="P1156" s="308"/>
      <c r="Q1156" s="308"/>
      <c r="R1156" s="308" t="s">
        <v>709</v>
      </c>
      <c r="S1156" s="308" t="s">
        <v>695</v>
      </c>
      <c r="T1156" s="308"/>
      <c r="U1156" s="308"/>
      <c r="V1156" s="308"/>
      <c r="W1156" s="308"/>
      <c r="X1156" s="628" t="s">
        <v>1170</v>
      </c>
    </row>
    <row r="1157" spans="1:24" ht="31.5" customHeight="1">
      <c r="A1157" s="308">
        <v>1136</v>
      </c>
      <c r="B1157" s="607" t="s">
        <v>2874</v>
      </c>
      <c r="C1157" s="607" t="s">
        <v>2875</v>
      </c>
      <c r="D1157" s="768">
        <v>74</v>
      </c>
      <c r="E1157" s="768" t="s">
        <v>691</v>
      </c>
      <c r="F1157" s="768">
        <v>9569261505</v>
      </c>
      <c r="G1157" s="792" t="s">
        <v>710</v>
      </c>
      <c r="H1157" s="308"/>
      <c r="I1157" s="308" t="s">
        <v>709</v>
      </c>
      <c r="J1157" s="308"/>
      <c r="K1157" s="308" t="s">
        <v>709</v>
      </c>
      <c r="L1157" s="308"/>
      <c r="M1157" s="308"/>
      <c r="N1157" s="308" t="s">
        <v>709</v>
      </c>
      <c r="O1157" s="308"/>
      <c r="P1157" s="308"/>
      <c r="Q1157" s="308"/>
      <c r="R1157" s="308" t="s">
        <v>709</v>
      </c>
      <c r="S1157" s="308" t="s">
        <v>1564</v>
      </c>
      <c r="T1157" s="308"/>
      <c r="U1157" s="308"/>
      <c r="V1157" s="308"/>
      <c r="W1157" s="308"/>
      <c r="X1157" s="628" t="s">
        <v>1170</v>
      </c>
    </row>
    <row r="1158" spans="1:24" ht="31.5" customHeight="1">
      <c r="A1158" s="308">
        <v>1137</v>
      </c>
      <c r="B1158" s="607" t="s">
        <v>2876</v>
      </c>
      <c r="C1158" s="607" t="s">
        <v>2877</v>
      </c>
      <c r="D1158" s="768">
        <v>20</v>
      </c>
      <c r="E1158" s="768" t="s">
        <v>693</v>
      </c>
      <c r="F1158" s="768">
        <v>9484045574</v>
      </c>
      <c r="G1158" s="792" t="s">
        <v>710</v>
      </c>
      <c r="H1158" s="308"/>
      <c r="I1158" s="308"/>
      <c r="J1158" s="308"/>
      <c r="K1158" s="308" t="s">
        <v>709</v>
      </c>
      <c r="L1158" s="308"/>
      <c r="M1158" s="308"/>
      <c r="N1158" s="308"/>
      <c r="O1158" s="308"/>
      <c r="P1158" s="308"/>
      <c r="Q1158" s="308"/>
      <c r="R1158" s="308" t="s">
        <v>709</v>
      </c>
      <c r="S1158" s="308" t="s">
        <v>2878</v>
      </c>
      <c r="T1158" s="308"/>
      <c r="U1158" s="308"/>
      <c r="V1158" s="308"/>
      <c r="W1158" s="308"/>
      <c r="X1158" s="628"/>
    </row>
    <row r="1159" spans="1:24" ht="31.5" customHeight="1">
      <c r="A1159" s="308">
        <v>1138</v>
      </c>
      <c r="B1159" s="607" t="s">
        <v>2879</v>
      </c>
      <c r="C1159" s="607" t="s">
        <v>2880</v>
      </c>
      <c r="D1159" s="768">
        <v>54</v>
      </c>
      <c r="E1159" s="768" t="s">
        <v>693</v>
      </c>
      <c r="F1159" s="768">
        <v>9813161844</v>
      </c>
      <c r="G1159" s="792" t="s">
        <v>710</v>
      </c>
      <c r="H1159" s="308"/>
      <c r="I1159" s="308"/>
      <c r="J1159" s="308"/>
      <c r="K1159" s="308" t="s">
        <v>709</v>
      </c>
      <c r="L1159" s="308"/>
      <c r="M1159" s="308"/>
      <c r="N1159" s="308"/>
      <c r="O1159" s="308"/>
      <c r="P1159" s="308"/>
      <c r="Q1159" s="308"/>
      <c r="R1159" s="308" t="s">
        <v>709</v>
      </c>
      <c r="S1159" s="308" t="s">
        <v>2881</v>
      </c>
      <c r="T1159" s="308"/>
      <c r="U1159" s="308"/>
      <c r="V1159" s="308"/>
      <c r="W1159" s="308"/>
      <c r="X1159" s="628" t="s">
        <v>1171</v>
      </c>
    </row>
    <row r="1160" spans="1:24" ht="31.5" customHeight="1">
      <c r="A1160" s="308">
        <v>1139</v>
      </c>
      <c r="B1160" s="595" t="s">
        <v>2882</v>
      </c>
      <c r="C1160" s="607" t="s">
        <v>2883</v>
      </c>
      <c r="D1160" s="768">
        <v>37</v>
      </c>
      <c r="E1160" s="768" t="s">
        <v>693</v>
      </c>
      <c r="F1160" s="768" t="s">
        <v>694</v>
      </c>
      <c r="G1160" s="792" t="s">
        <v>710</v>
      </c>
      <c r="H1160" s="308"/>
      <c r="I1160" s="308"/>
      <c r="J1160" s="308"/>
      <c r="K1160" s="308" t="s">
        <v>709</v>
      </c>
      <c r="L1160" s="308"/>
      <c r="M1160" s="308"/>
      <c r="N1160" s="308"/>
      <c r="O1160" s="308"/>
      <c r="P1160" s="308"/>
      <c r="Q1160" s="308"/>
      <c r="R1160" s="308" t="s">
        <v>709</v>
      </c>
      <c r="S1160" s="308" t="s">
        <v>2884</v>
      </c>
      <c r="T1160" s="308"/>
      <c r="U1160" s="308"/>
      <c r="V1160" s="308"/>
      <c r="W1160" s="308"/>
      <c r="X1160" s="628"/>
    </row>
    <row r="1161" spans="1:24" ht="31.5" customHeight="1">
      <c r="A1161" s="308">
        <v>1140</v>
      </c>
      <c r="B1161" s="795" t="s">
        <v>2885</v>
      </c>
      <c r="C1161" s="607" t="s">
        <v>1665</v>
      </c>
      <c r="D1161" s="768">
        <v>91</v>
      </c>
      <c r="E1161" s="768" t="s">
        <v>693</v>
      </c>
      <c r="F1161" s="768" t="s">
        <v>694</v>
      </c>
      <c r="G1161" s="792" t="s">
        <v>710</v>
      </c>
      <c r="H1161" s="308"/>
      <c r="I1161" s="308"/>
      <c r="J1161" s="308"/>
      <c r="K1161" s="308"/>
      <c r="L1161" s="308" t="s">
        <v>709</v>
      </c>
      <c r="M1161" s="308"/>
      <c r="N1161" s="308" t="s">
        <v>709</v>
      </c>
      <c r="O1161" s="308"/>
      <c r="P1161" s="308"/>
      <c r="Q1161" s="308"/>
      <c r="R1161" s="308" t="s">
        <v>709</v>
      </c>
      <c r="S1161" s="308" t="s">
        <v>2884</v>
      </c>
      <c r="T1161" s="308"/>
      <c r="U1161" s="308"/>
      <c r="V1161" s="308"/>
      <c r="W1161" s="308"/>
      <c r="X1161" s="628"/>
    </row>
    <row r="1162" spans="1:24" ht="31.5" customHeight="1">
      <c r="A1162" s="308">
        <v>1141</v>
      </c>
      <c r="B1162" s="795" t="s">
        <v>2886</v>
      </c>
      <c r="C1162" s="607" t="s">
        <v>2887</v>
      </c>
      <c r="D1162" s="768">
        <v>18</v>
      </c>
      <c r="E1162" s="768" t="s">
        <v>693</v>
      </c>
      <c r="F1162" s="768" t="s">
        <v>694</v>
      </c>
      <c r="G1162" s="792" t="s">
        <v>710</v>
      </c>
      <c r="H1162" s="308"/>
      <c r="I1162" s="308"/>
      <c r="J1162" s="308"/>
      <c r="K1162" s="308" t="s">
        <v>709</v>
      </c>
      <c r="L1162" s="308"/>
      <c r="M1162" s="308"/>
      <c r="N1162" s="308"/>
      <c r="O1162" s="308"/>
      <c r="P1162" s="308"/>
      <c r="Q1162" s="308"/>
      <c r="R1162" s="308" t="s">
        <v>709</v>
      </c>
      <c r="S1162" s="308" t="s">
        <v>2884</v>
      </c>
      <c r="T1162" s="308"/>
      <c r="U1162" s="308"/>
      <c r="V1162" s="308"/>
      <c r="W1162" s="308"/>
      <c r="X1162" s="628"/>
    </row>
    <row r="1163" spans="1:24" ht="31.5" customHeight="1">
      <c r="A1163" s="308">
        <v>1142</v>
      </c>
      <c r="B1163" s="607" t="s">
        <v>2888</v>
      </c>
      <c r="C1163" s="607" t="s">
        <v>2889</v>
      </c>
      <c r="D1163" s="768">
        <v>80</v>
      </c>
      <c r="E1163" s="768" t="s">
        <v>691</v>
      </c>
      <c r="F1163" s="768">
        <v>9126942226</v>
      </c>
      <c r="G1163" s="792" t="s">
        <v>710</v>
      </c>
      <c r="H1163" s="308"/>
      <c r="I1163" s="308" t="s">
        <v>709</v>
      </c>
      <c r="J1163" s="308"/>
      <c r="K1163" s="308"/>
      <c r="L1163" s="308" t="s">
        <v>709</v>
      </c>
      <c r="M1163" s="308"/>
      <c r="N1163" s="308" t="s">
        <v>709</v>
      </c>
      <c r="O1163" s="308"/>
      <c r="P1163" s="308"/>
      <c r="Q1163" s="308"/>
      <c r="R1163" s="308" t="s">
        <v>709</v>
      </c>
      <c r="S1163" s="308" t="s">
        <v>2890</v>
      </c>
      <c r="T1163" s="308"/>
      <c r="U1163" s="308"/>
      <c r="V1163" s="308"/>
      <c r="W1163" s="308"/>
      <c r="X1163" s="628"/>
    </row>
    <row r="1164" spans="1:24" ht="31.5" customHeight="1">
      <c r="A1164" s="308">
        <v>1143</v>
      </c>
      <c r="B1164" s="607" t="s">
        <v>2891</v>
      </c>
      <c r="C1164" s="607" t="s">
        <v>1190</v>
      </c>
      <c r="D1164" s="768">
        <v>40</v>
      </c>
      <c r="E1164" s="768" t="s">
        <v>691</v>
      </c>
      <c r="F1164" s="768">
        <v>9303891534</v>
      </c>
      <c r="G1164" s="792" t="s">
        <v>710</v>
      </c>
      <c r="H1164" s="308"/>
      <c r="I1164" s="308" t="s">
        <v>709</v>
      </c>
      <c r="J1164" s="308"/>
      <c r="K1164" s="308" t="s">
        <v>709</v>
      </c>
      <c r="L1164" s="308"/>
      <c r="M1164" s="308"/>
      <c r="N1164" s="308"/>
      <c r="O1164" s="308"/>
      <c r="P1164" s="308"/>
      <c r="Q1164" s="308"/>
      <c r="R1164" s="308" t="s">
        <v>709</v>
      </c>
      <c r="S1164" s="308" t="s">
        <v>2890</v>
      </c>
      <c r="T1164" s="308"/>
      <c r="U1164" s="308"/>
      <c r="V1164" s="308"/>
      <c r="W1164" s="308"/>
      <c r="X1164" s="628" t="s">
        <v>1173</v>
      </c>
    </row>
    <row r="1165" spans="1:24" ht="31.5" customHeight="1">
      <c r="A1165" s="308">
        <v>1144</v>
      </c>
      <c r="B1165" s="608" t="s">
        <v>2892</v>
      </c>
      <c r="C1165" s="595" t="s">
        <v>991</v>
      </c>
      <c r="D1165" s="768">
        <v>25</v>
      </c>
      <c r="E1165" s="768" t="s">
        <v>691</v>
      </c>
      <c r="F1165" s="791" t="s">
        <v>721</v>
      </c>
      <c r="G1165" s="791" t="s">
        <v>721</v>
      </c>
      <c r="H1165" s="308"/>
      <c r="I1165" s="308" t="s">
        <v>1001</v>
      </c>
      <c r="J1165" s="308"/>
      <c r="K1165" s="308"/>
      <c r="L1165" s="308" t="s">
        <v>1001</v>
      </c>
      <c r="M1165" s="308"/>
      <c r="N1165" s="308"/>
      <c r="O1165" s="308"/>
      <c r="P1165" s="308"/>
      <c r="Q1165" s="308"/>
      <c r="R1165" s="308" t="s">
        <v>1001</v>
      </c>
      <c r="S1165" s="674" t="s">
        <v>1002</v>
      </c>
      <c r="T1165" s="308"/>
      <c r="U1165" s="308"/>
      <c r="V1165" s="308"/>
      <c r="W1165" s="308"/>
      <c r="X1165" s="628" t="s">
        <v>1174</v>
      </c>
    </row>
    <row r="1166" spans="1:24" ht="31.5" customHeight="1">
      <c r="A1166" s="308">
        <v>1145</v>
      </c>
      <c r="B1166" s="608" t="s">
        <v>936</v>
      </c>
      <c r="C1166" s="595" t="s">
        <v>991</v>
      </c>
      <c r="D1166" s="768">
        <v>32</v>
      </c>
      <c r="E1166" s="768" t="s">
        <v>691</v>
      </c>
      <c r="F1166" s="791" t="s">
        <v>721</v>
      </c>
      <c r="G1166" s="791" t="s">
        <v>721</v>
      </c>
      <c r="H1166" s="308"/>
      <c r="I1166" s="308" t="s">
        <v>1001</v>
      </c>
      <c r="J1166" s="308" t="s">
        <v>1001</v>
      </c>
      <c r="K1166" s="308"/>
      <c r="L1166" s="308" t="s">
        <v>1001</v>
      </c>
      <c r="M1166" s="308"/>
      <c r="N1166" s="308"/>
      <c r="O1166" s="308"/>
      <c r="P1166" s="308"/>
      <c r="Q1166" s="308"/>
      <c r="R1166" s="308" t="s">
        <v>1001</v>
      </c>
      <c r="S1166" s="674" t="s">
        <v>1002</v>
      </c>
      <c r="T1166" s="308"/>
      <c r="U1166" s="308"/>
      <c r="V1166" s="308"/>
      <c r="W1166" s="308"/>
      <c r="X1166" s="628" t="s">
        <v>1175</v>
      </c>
    </row>
    <row r="1167" spans="1:24" ht="31.5" customHeight="1">
      <c r="A1167" s="308">
        <v>1146</v>
      </c>
      <c r="B1167" s="608" t="s">
        <v>1851</v>
      </c>
      <c r="C1167" s="595" t="s">
        <v>991</v>
      </c>
      <c r="D1167" s="768">
        <v>35</v>
      </c>
      <c r="E1167" s="768" t="s">
        <v>691</v>
      </c>
      <c r="F1167" s="791" t="s">
        <v>721</v>
      </c>
      <c r="G1167" s="791" t="s">
        <v>721</v>
      </c>
      <c r="H1167" s="308"/>
      <c r="I1167" s="308" t="s">
        <v>1001</v>
      </c>
      <c r="J1167" s="308" t="s">
        <v>1001</v>
      </c>
      <c r="K1167" s="308"/>
      <c r="L1167" s="308" t="s">
        <v>1001</v>
      </c>
      <c r="M1167" s="308"/>
      <c r="N1167" s="308"/>
      <c r="O1167" s="308"/>
      <c r="P1167" s="308"/>
      <c r="Q1167" s="308"/>
      <c r="R1167" s="308" t="s">
        <v>1001</v>
      </c>
      <c r="S1167" s="674" t="s">
        <v>1002</v>
      </c>
      <c r="T1167" s="308"/>
      <c r="U1167" s="308"/>
      <c r="V1167" s="308"/>
      <c r="W1167" s="308"/>
      <c r="X1167" s="628"/>
    </row>
    <row r="1168" spans="1:24" ht="31.5" customHeight="1">
      <c r="A1168" s="308">
        <v>1147</v>
      </c>
      <c r="B1168" s="608" t="s">
        <v>937</v>
      </c>
      <c r="C1168" s="595" t="s">
        <v>991</v>
      </c>
      <c r="D1168" s="796">
        <v>34</v>
      </c>
      <c r="E1168" s="768" t="s">
        <v>691</v>
      </c>
      <c r="F1168" s="791" t="s">
        <v>721</v>
      </c>
      <c r="G1168" s="791" t="s">
        <v>721</v>
      </c>
      <c r="H1168" s="676"/>
      <c r="I1168" s="308" t="s">
        <v>1001</v>
      </c>
      <c r="J1168" s="308" t="s">
        <v>1001</v>
      </c>
      <c r="K1168" s="308"/>
      <c r="L1168" s="308" t="s">
        <v>1001</v>
      </c>
      <c r="M1168" s="308"/>
      <c r="N1168" s="308"/>
      <c r="O1168" s="308"/>
      <c r="P1168" s="308"/>
      <c r="Q1168" s="308"/>
      <c r="R1168" s="308" t="s">
        <v>1001</v>
      </c>
      <c r="S1168" s="674" t="s">
        <v>1002</v>
      </c>
      <c r="T1168" s="308"/>
      <c r="U1168" s="308"/>
      <c r="V1168" s="308"/>
      <c r="W1168" s="308"/>
      <c r="X1168" s="628" t="s">
        <v>1180</v>
      </c>
    </row>
    <row r="1169" spans="1:45" ht="31.5" customHeight="1">
      <c r="A1169" s="308">
        <v>1148</v>
      </c>
      <c r="B1169" s="608" t="s">
        <v>1764</v>
      </c>
      <c r="C1169" s="595" t="s">
        <v>991</v>
      </c>
      <c r="D1169" s="768">
        <v>47</v>
      </c>
      <c r="E1169" s="768" t="s">
        <v>691</v>
      </c>
      <c r="F1169" s="791" t="s">
        <v>721</v>
      </c>
      <c r="G1169" s="791" t="s">
        <v>721</v>
      </c>
      <c r="H1169" s="308"/>
      <c r="I1169" s="308" t="s">
        <v>1001</v>
      </c>
      <c r="J1169" s="308"/>
      <c r="K1169" s="308"/>
      <c r="L1169" s="308" t="s">
        <v>1001</v>
      </c>
      <c r="M1169" s="308"/>
      <c r="N1169" s="308"/>
      <c r="O1169" s="308"/>
      <c r="P1169" s="308"/>
      <c r="Q1169" s="308"/>
      <c r="R1169" s="308" t="s">
        <v>1001</v>
      </c>
      <c r="S1169" s="674" t="s">
        <v>1002</v>
      </c>
      <c r="T1169" s="308"/>
      <c r="U1169" s="308"/>
      <c r="V1169" s="308"/>
      <c r="W1169" s="308"/>
      <c r="X1169" s="628" t="s">
        <v>1183</v>
      </c>
    </row>
    <row r="1170" spans="1:45" ht="31.5" customHeight="1">
      <c r="A1170" s="308">
        <v>1149</v>
      </c>
      <c r="B1170" s="608" t="s">
        <v>938</v>
      </c>
      <c r="C1170" s="595" t="s">
        <v>991</v>
      </c>
      <c r="D1170" s="768">
        <v>29</v>
      </c>
      <c r="E1170" s="768" t="s">
        <v>691</v>
      </c>
      <c r="F1170" s="791" t="s">
        <v>721</v>
      </c>
      <c r="G1170" s="791" t="s">
        <v>721</v>
      </c>
      <c r="H1170" s="308"/>
      <c r="I1170" s="308" t="s">
        <v>1001</v>
      </c>
      <c r="J1170" s="308"/>
      <c r="K1170" s="308"/>
      <c r="L1170" s="308" t="s">
        <v>1001</v>
      </c>
      <c r="M1170" s="308"/>
      <c r="N1170" s="308"/>
      <c r="O1170" s="308"/>
      <c r="P1170" s="308"/>
      <c r="Q1170" s="308"/>
      <c r="R1170" s="308" t="s">
        <v>1001</v>
      </c>
      <c r="S1170" s="674" t="s">
        <v>1002</v>
      </c>
      <c r="T1170" s="308"/>
      <c r="U1170" s="308"/>
      <c r="V1170" s="308"/>
      <c r="W1170" s="308"/>
      <c r="X1170" s="628"/>
    </row>
    <row r="1171" spans="1:45" ht="31.5" customHeight="1">
      <c r="A1171" s="308">
        <v>1150</v>
      </c>
      <c r="B1171" s="608" t="s">
        <v>939</v>
      </c>
      <c r="C1171" s="595" t="s">
        <v>991</v>
      </c>
      <c r="D1171" s="768">
        <v>37</v>
      </c>
      <c r="E1171" s="768" t="s">
        <v>691</v>
      </c>
      <c r="F1171" s="791" t="s">
        <v>721</v>
      </c>
      <c r="G1171" s="791" t="s">
        <v>721</v>
      </c>
      <c r="H1171" s="308"/>
      <c r="I1171" s="308" t="s">
        <v>1001</v>
      </c>
      <c r="J1171" s="308"/>
      <c r="K1171" s="308"/>
      <c r="L1171" s="308" t="s">
        <v>1001</v>
      </c>
      <c r="M1171" s="308"/>
      <c r="N1171" s="308"/>
      <c r="O1171" s="308"/>
      <c r="P1171" s="308"/>
      <c r="Q1171" s="308"/>
      <c r="R1171" s="308" t="s">
        <v>1001</v>
      </c>
      <c r="S1171" s="674" t="s">
        <v>1002</v>
      </c>
      <c r="T1171" s="308"/>
      <c r="U1171" s="308"/>
      <c r="V1171" s="308"/>
      <c r="W1171" s="308"/>
      <c r="X1171" s="628"/>
    </row>
    <row r="1172" spans="1:45" ht="31.5" customHeight="1">
      <c r="A1172" s="308">
        <v>1151</v>
      </c>
      <c r="B1172" s="608" t="s">
        <v>940</v>
      </c>
      <c r="C1172" s="595" t="s">
        <v>991</v>
      </c>
      <c r="D1172" s="768">
        <v>28</v>
      </c>
      <c r="E1172" s="768" t="s">
        <v>691</v>
      </c>
      <c r="F1172" s="791" t="s">
        <v>721</v>
      </c>
      <c r="G1172" s="791" t="s">
        <v>721</v>
      </c>
      <c r="H1172" s="308"/>
      <c r="I1172" s="308" t="s">
        <v>1001</v>
      </c>
      <c r="J1172" s="308" t="s">
        <v>1001</v>
      </c>
      <c r="K1172" s="308"/>
      <c r="L1172" s="308" t="s">
        <v>1001</v>
      </c>
      <c r="M1172" s="308"/>
      <c r="N1172" s="308"/>
      <c r="O1172" s="308"/>
      <c r="P1172" s="308"/>
      <c r="Q1172" s="308"/>
      <c r="R1172" s="308" t="s">
        <v>1001</v>
      </c>
      <c r="S1172" s="674" t="s">
        <v>1002</v>
      </c>
      <c r="T1172" s="308"/>
      <c r="U1172" s="308"/>
      <c r="V1172" s="308"/>
      <c r="W1172" s="308"/>
      <c r="X1172" s="628" t="s">
        <v>1182</v>
      </c>
    </row>
    <row r="1173" spans="1:45" ht="31.5" customHeight="1">
      <c r="A1173" s="308">
        <v>1152</v>
      </c>
      <c r="B1173" s="608" t="s">
        <v>941</v>
      </c>
      <c r="C1173" s="595" t="s">
        <v>991</v>
      </c>
      <c r="D1173" s="768">
        <v>24</v>
      </c>
      <c r="E1173" s="768" t="s">
        <v>691</v>
      </c>
      <c r="F1173" s="791" t="s">
        <v>721</v>
      </c>
      <c r="G1173" s="791" t="s">
        <v>721</v>
      </c>
      <c r="H1173" s="308"/>
      <c r="I1173" s="308" t="s">
        <v>1001</v>
      </c>
      <c r="J1173" s="308"/>
      <c r="K1173" s="308"/>
      <c r="L1173" s="308" t="s">
        <v>1001</v>
      </c>
      <c r="M1173" s="308"/>
      <c r="N1173" s="308"/>
      <c r="O1173" s="308"/>
      <c r="P1173" s="308"/>
      <c r="Q1173" s="308"/>
      <c r="R1173" s="308" t="s">
        <v>1001</v>
      </c>
      <c r="S1173" s="674" t="s">
        <v>1002</v>
      </c>
      <c r="T1173" s="308"/>
      <c r="U1173" s="308"/>
      <c r="V1173" s="308"/>
      <c r="W1173" s="308"/>
      <c r="X1173" s="628"/>
    </row>
    <row r="1174" spans="1:45" ht="31.5" customHeight="1">
      <c r="A1174" s="308">
        <v>1153</v>
      </c>
      <c r="B1174" s="608" t="s">
        <v>942</v>
      </c>
      <c r="C1174" s="595" t="s">
        <v>991</v>
      </c>
      <c r="D1174" s="768">
        <v>35</v>
      </c>
      <c r="E1174" s="768" t="s">
        <v>691</v>
      </c>
      <c r="F1174" s="791" t="s">
        <v>721</v>
      </c>
      <c r="G1174" s="791" t="s">
        <v>721</v>
      </c>
      <c r="H1174" s="308"/>
      <c r="I1174" s="308" t="s">
        <v>1001</v>
      </c>
      <c r="J1174" s="308" t="s">
        <v>1001</v>
      </c>
      <c r="K1174" s="308"/>
      <c r="L1174" s="308" t="s">
        <v>1001</v>
      </c>
      <c r="M1174" s="308"/>
      <c r="N1174" s="308"/>
      <c r="O1174" s="308"/>
      <c r="P1174" s="308"/>
      <c r="Q1174" s="308"/>
      <c r="R1174" s="308" t="s">
        <v>1001</v>
      </c>
      <c r="S1174" s="674" t="s">
        <v>1002</v>
      </c>
      <c r="T1174" s="308"/>
      <c r="U1174" s="308"/>
      <c r="V1174" s="308"/>
      <c r="W1174" s="308"/>
      <c r="X1174" s="681" t="s">
        <v>1184</v>
      </c>
      <c r="Y1174" s="682"/>
      <c r="Z1174" s="683"/>
      <c r="AA1174" s="641"/>
      <c r="AB1174" s="680"/>
      <c r="AC1174" s="684"/>
      <c r="AD1174" s="641"/>
      <c r="AE1174" s="641"/>
      <c r="AF1174" s="641"/>
      <c r="AG1174" s="641"/>
      <c r="AH1174" s="641"/>
      <c r="AI1174" s="641"/>
      <c r="AJ1174" s="641"/>
      <c r="AK1174" s="641"/>
      <c r="AL1174" s="641"/>
      <c r="AM1174" s="641"/>
      <c r="AN1174" s="641"/>
      <c r="AO1174" s="626"/>
      <c r="AP1174" s="641"/>
      <c r="AQ1174" s="641"/>
      <c r="AR1174" s="641"/>
      <c r="AS1174" s="641"/>
    </row>
    <row r="1175" spans="1:45" ht="31.5" customHeight="1">
      <c r="A1175" s="308">
        <v>1154</v>
      </c>
      <c r="B1175" s="608" t="s">
        <v>943</v>
      </c>
      <c r="C1175" s="595" t="s">
        <v>991</v>
      </c>
      <c r="D1175" s="768">
        <v>53</v>
      </c>
      <c r="E1175" s="768" t="s">
        <v>691</v>
      </c>
      <c r="F1175" s="791" t="s">
        <v>721</v>
      </c>
      <c r="G1175" s="791" t="s">
        <v>721</v>
      </c>
      <c r="H1175" s="308"/>
      <c r="I1175" s="308" t="s">
        <v>1001</v>
      </c>
      <c r="J1175" s="308" t="s">
        <v>1001</v>
      </c>
      <c r="K1175" s="308" t="s">
        <v>12</v>
      </c>
      <c r="L1175" s="308" t="s">
        <v>1001</v>
      </c>
      <c r="M1175" s="308"/>
      <c r="N1175" s="308"/>
      <c r="O1175" s="308"/>
      <c r="P1175" s="308"/>
      <c r="Q1175" s="308"/>
      <c r="R1175" s="308" t="s">
        <v>1001</v>
      </c>
      <c r="S1175" s="674" t="s">
        <v>1002</v>
      </c>
      <c r="T1175" s="308"/>
      <c r="U1175" s="308"/>
      <c r="V1175" s="308"/>
      <c r="W1175" s="308"/>
      <c r="X1175" s="628" t="s">
        <v>1186</v>
      </c>
    </row>
    <row r="1176" spans="1:45" ht="31.5" customHeight="1">
      <c r="A1176" s="308">
        <v>1155</v>
      </c>
      <c r="B1176" s="608" t="s">
        <v>944</v>
      </c>
      <c r="C1176" s="595" t="s">
        <v>991</v>
      </c>
      <c r="D1176" s="768">
        <v>31</v>
      </c>
      <c r="E1176" s="768" t="s">
        <v>691</v>
      </c>
      <c r="F1176" s="791" t="s">
        <v>721</v>
      </c>
      <c r="G1176" s="791" t="s">
        <v>721</v>
      </c>
      <c r="H1176" s="677"/>
      <c r="I1176" s="308" t="s">
        <v>1001</v>
      </c>
      <c r="J1176" s="308" t="s">
        <v>1001</v>
      </c>
      <c r="K1176" s="308"/>
      <c r="L1176" s="308" t="s">
        <v>1001</v>
      </c>
      <c r="M1176" s="308"/>
      <c r="N1176" s="677"/>
      <c r="O1176" s="308"/>
      <c r="P1176" s="308"/>
      <c r="Q1176" s="308"/>
      <c r="R1176" s="308" t="s">
        <v>1001</v>
      </c>
      <c r="S1176" s="674" t="s">
        <v>1002</v>
      </c>
      <c r="T1176" s="308"/>
      <c r="U1176" s="308"/>
      <c r="V1176" s="308"/>
      <c r="W1176" s="308"/>
      <c r="X1176" s="628"/>
    </row>
    <row r="1177" spans="1:45" ht="31.5" customHeight="1">
      <c r="A1177" s="308">
        <v>1156</v>
      </c>
      <c r="B1177" s="608" t="s">
        <v>2893</v>
      </c>
      <c r="C1177" s="595" t="s">
        <v>991</v>
      </c>
      <c r="D1177" s="768">
        <v>50</v>
      </c>
      <c r="E1177" s="768" t="s">
        <v>691</v>
      </c>
      <c r="F1177" s="791" t="s">
        <v>721</v>
      </c>
      <c r="G1177" s="791" t="s">
        <v>721</v>
      </c>
      <c r="H1177" s="677"/>
      <c r="I1177" s="308" t="s">
        <v>1001</v>
      </c>
      <c r="J1177" s="308" t="s">
        <v>12</v>
      </c>
      <c r="K1177" s="308"/>
      <c r="L1177" s="308" t="s">
        <v>1001</v>
      </c>
      <c r="M1177" s="308"/>
      <c r="N1177" s="677"/>
      <c r="O1177" s="308"/>
      <c r="P1177" s="308"/>
      <c r="Q1177" s="308"/>
      <c r="R1177" s="308" t="s">
        <v>1001</v>
      </c>
      <c r="S1177" s="674" t="s">
        <v>1002</v>
      </c>
      <c r="T1177" s="308"/>
      <c r="U1177" s="308"/>
      <c r="V1177" s="308"/>
      <c r="W1177" s="308"/>
      <c r="X1177" s="628"/>
    </row>
    <row r="1178" spans="1:45" ht="31.5" customHeight="1">
      <c r="A1178" s="308">
        <v>1157</v>
      </c>
      <c r="B1178" s="608" t="s">
        <v>2448</v>
      </c>
      <c r="C1178" s="595" t="s">
        <v>991</v>
      </c>
      <c r="D1178" s="768">
        <v>50</v>
      </c>
      <c r="E1178" s="768" t="s">
        <v>691</v>
      </c>
      <c r="F1178" s="791" t="s">
        <v>721</v>
      </c>
      <c r="G1178" s="791" t="s">
        <v>721</v>
      </c>
      <c r="H1178" s="677"/>
      <c r="I1178" s="308" t="s">
        <v>1001</v>
      </c>
      <c r="J1178" s="308" t="s">
        <v>1001</v>
      </c>
      <c r="K1178" s="308"/>
      <c r="L1178" s="308" t="s">
        <v>1001</v>
      </c>
      <c r="M1178" s="308"/>
      <c r="N1178" s="677"/>
      <c r="O1178" s="308"/>
      <c r="P1178" s="308"/>
      <c r="Q1178" s="308"/>
      <c r="R1178" s="308" t="s">
        <v>1001</v>
      </c>
      <c r="S1178" s="674" t="s">
        <v>1002</v>
      </c>
      <c r="T1178" s="308"/>
      <c r="U1178" s="308"/>
      <c r="V1178" s="308"/>
      <c r="W1178" s="308"/>
      <c r="X1178" s="628" t="s">
        <v>1191</v>
      </c>
    </row>
    <row r="1179" spans="1:45" ht="31.5" customHeight="1">
      <c r="A1179" s="308">
        <v>1158</v>
      </c>
      <c r="B1179" s="608" t="s">
        <v>945</v>
      </c>
      <c r="C1179" s="595" t="s">
        <v>991</v>
      </c>
      <c r="D1179" s="768">
        <v>40</v>
      </c>
      <c r="E1179" s="768" t="s">
        <v>691</v>
      </c>
      <c r="F1179" s="791" t="s">
        <v>721</v>
      </c>
      <c r="G1179" s="791" t="s">
        <v>721</v>
      </c>
      <c r="H1179" s="677"/>
      <c r="I1179" s="308" t="s">
        <v>1001</v>
      </c>
      <c r="J1179" s="308"/>
      <c r="K1179" s="308"/>
      <c r="L1179" s="308" t="s">
        <v>1001</v>
      </c>
      <c r="M1179" s="308"/>
      <c r="N1179" s="677"/>
      <c r="O1179" s="308"/>
      <c r="P1179" s="308"/>
      <c r="Q1179" s="308"/>
      <c r="R1179" s="308" t="s">
        <v>1001</v>
      </c>
      <c r="S1179" s="674" t="s">
        <v>1002</v>
      </c>
      <c r="T1179" s="308"/>
      <c r="U1179" s="308"/>
      <c r="V1179" s="308"/>
      <c r="W1179" s="308"/>
      <c r="X1179" s="628"/>
    </row>
    <row r="1180" spans="1:45" ht="31.5" customHeight="1">
      <c r="A1180" s="308">
        <v>1159</v>
      </c>
      <c r="B1180" s="608" t="s">
        <v>946</v>
      </c>
      <c r="C1180" s="595" t="s">
        <v>991</v>
      </c>
      <c r="D1180" s="768">
        <v>47</v>
      </c>
      <c r="E1180" s="768" t="s">
        <v>691</v>
      </c>
      <c r="F1180" s="791" t="s">
        <v>721</v>
      </c>
      <c r="G1180" s="791" t="s">
        <v>721</v>
      </c>
      <c r="H1180" s="308"/>
      <c r="I1180" s="308" t="s">
        <v>1001</v>
      </c>
      <c r="J1180" s="308" t="s">
        <v>12</v>
      </c>
      <c r="K1180" s="308"/>
      <c r="L1180" s="308" t="s">
        <v>1001</v>
      </c>
      <c r="M1180" s="308"/>
      <c r="N1180" s="308"/>
      <c r="O1180" s="308"/>
      <c r="P1180" s="308"/>
      <c r="Q1180" s="308"/>
      <c r="R1180" s="308" t="s">
        <v>1001</v>
      </c>
      <c r="S1180" s="674" t="s">
        <v>1002</v>
      </c>
      <c r="T1180" s="308"/>
      <c r="U1180" s="308"/>
      <c r="V1180" s="308"/>
      <c r="W1180" s="308"/>
      <c r="X1180" s="628"/>
    </row>
    <row r="1181" spans="1:45" ht="31.5" customHeight="1">
      <c r="A1181" s="308">
        <v>1160</v>
      </c>
      <c r="B1181" s="608" t="s">
        <v>947</v>
      </c>
      <c r="C1181" s="595" t="s">
        <v>991</v>
      </c>
      <c r="D1181" s="768">
        <v>24</v>
      </c>
      <c r="E1181" s="768" t="s">
        <v>691</v>
      </c>
      <c r="F1181" s="791" t="s">
        <v>721</v>
      </c>
      <c r="G1181" s="791" t="s">
        <v>721</v>
      </c>
      <c r="H1181" s="308"/>
      <c r="I1181" s="308" t="s">
        <v>1001</v>
      </c>
      <c r="J1181" s="308" t="s">
        <v>12</v>
      </c>
      <c r="K1181" s="308"/>
      <c r="L1181" s="308" t="s">
        <v>1001</v>
      </c>
      <c r="M1181" s="308"/>
      <c r="N1181" s="308"/>
      <c r="O1181" s="308"/>
      <c r="P1181" s="308"/>
      <c r="Q1181" s="308"/>
      <c r="R1181" s="308" t="s">
        <v>1001</v>
      </c>
      <c r="S1181" s="674" t="s">
        <v>1002</v>
      </c>
      <c r="T1181" s="308"/>
      <c r="U1181" s="308"/>
      <c r="V1181" s="308"/>
      <c r="W1181" s="308"/>
      <c r="X1181" s="628"/>
    </row>
    <row r="1182" spans="1:45" ht="31.5" customHeight="1">
      <c r="A1182" s="308">
        <v>1161</v>
      </c>
      <c r="B1182" s="608" t="s">
        <v>948</v>
      </c>
      <c r="C1182" s="595" t="s">
        <v>991</v>
      </c>
      <c r="D1182" s="768">
        <v>43</v>
      </c>
      <c r="E1182" s="768" t="s">
        <v>691</v>
      </c>
      <c r="F1182" s="791" t="s">
        <v>721</v>
      </c>
      <c r="G1182" s="791" t="s">
        <v>721</v>
      </c>
      <c r="H1182" s="308"/>
      <c r="I1182" s="308" t="s">
        <v>1001</v>
      </c>
      <c r="J1182" s="308" t="s">
        <v>1001</v>
      </c>
      <c r="K1182" s="308"/>
      <c r="L1182" s="308" t="s">
        <v>1001</v>
      </c>
      <c r="M1182" s="308"/>
      <c r="N1182" s="308"/>
      <c r="O1182" s="308"/>
      <c r="P1182" s="308"/>
      <c r="Q1182" s="308"/>
      <c r="R1182" s="308" t="s">
        <v>1001</v>
      </c>
      <c r="S1182" s="674" t="s">
        <v>1002</v>
      </c>
      <c r="T1182" s="308"/>
      <c r="U1182" s="308"/>
      <c r="V1182" s="308"/>
      <c r="W1182" s="308"/>
      <c r="X1182" s="628"/>
    </row>
    <row r="1183" spans="1:45" ht="31.5" customHeight="1">
      <c r="A1183" s="308">
        <v>1162</v>
      </c>
      <c r="B1183" s="608" t="s">
        <v>949</v>
      </c>
      <c r="C1183" s="595" t="s">
        <v>991</v>
      </c>
      <c r="D1183" s="768">
        <v>49</v>
      </c>
      <c r="E1183" s="768" t="s">
        <v>691</v>
      </c>
      <c r="F1183" s="791" t="s">
        <v>721</v>
      </c>
      <c r="G1183" s="791" t="s">
        <v>721</v>
      </c>
      <c r="H1183" s="308"/>
      <c r="I1183" s="308" t="s">
        <v>1001</v>
      </c>
      <c r="J1183" s="308"/>
      <c r="K1183" s="308"/>
      <c r="L1183" s="308" t="s">
        <v>1001</v>
      </c>
      <c r="M1183" s="308"/>
      <c r="N1183" s="308"/>
      <c r="O1183" s="308"/>
      <c r="P1183" s="308"/>
      <c r="Q1183" s="308"/>
      <c r="R1183" s="308" t="s">
        <v>1001</v>
      </c>
      <c r="S1183" s="674" t="s">
        <v>1002</v>
      </c>
      <c r="T1183" s="308"/>
      <c r="U1183" s="308"/>
      <c r="V1183" s="308"/>
      <c r="W1183" s="308"/>
    </row>
    <row r="1184" spans="1:45" ht="31.5" customHeight="1">
      <c r="A1184" s="308">
        <v>1163</v>
      </c>
      <c r="B1184" s="797" t="s">
        <v>950</v>
      </c>
      <c r="C1184" s="595" t="s">
        <v>991</v>
      </c>
      <c r="D1184" s="768">
        <v>42</v>
      </c>
      <c r="E1184" s="768" t="s">
        <v>691</v>
      </c>
      <c r="F1184" s="791" t="s">
        <v>721</v>
      </c>
      <c r="G1184" s="791" t="s">
        <v>721</v>
      </c>
      <c r="H1184" s="308"/>
      <c r="I1184" s="308" t="s">
        <v>1001</v>
      </c>
      <c r="J1184" s="308" t="s">
        <v>1001</v>
      </c>
      <c r="K1184" s="308"/>
      <c r="L1184" s="308" t="s">
        <v>1001</v>
      </c>
      <c r="M1184" s="308"/>
      <c r="N1184" s="308"/>
      <c r="O1184" s="308"/>
      <c r="P1184" s="308"/>
      <c r="Q1184" s="308"/>
      <c r="R1184" s="308" t="s">
        <v>1001</v>
      </c>
      <c r="S1184" s="674" t="s">
        <v>1002</v>
      </c>
      <c r="T1184" s="308"/>
      <c r="U1184" s="308"/>
      <c r="V1184" s="308"/>
      <c r="W1184" s="308"/>
    </row>
    <row r="1185" spans="1:23" ht="18" customHeight="1">
      <c r="A1185" s="308">
        <v>1164</v>
      </c>
      <c r="B1185" s="608" t="s">
        <v>1856</v>
      </c>
      <c r="C1185" s="595" t="s">
        <v>991</v>
      </c>
      <c r="D1185" s="768">
        <v>57</v>
      </c>
      <c r="E1185" s="768" t="s">
        <v>691</v>
      </c>
      <c r="F1185" s="791" t="s">
        <v>721</v>
      </c>
      <c r="G1185" s="791" t="s">
        <v>721</v>
      </c>
      <c r="H1185" s="308"/>
      <c r="I1185" s="308" t="s">
        <v>1001</v>
      </c>
      <c r="J1185" s="308" t="s">
        <v>1001</v>
      </c>
      <c r="K1185" s="308"/>
      <c r="L1185" s="308" t="s">
        <v>1001</v>
      </c>
      <c r="M1185" s="308"/>
      <c r="N1185" s="308"/>
      <c r="O1185" s="308"/>
      <c r="P1185" s="308"/>
      <c r="Q1185" s="308"/>
      <c r="R1185" s="308" t="s">
        <v>1001</v>
      </c>
      <c r="S1185" s="674" t="s">
        <v>1002</v>
      </c>
      <c r="T1185" s="308"/>
      <c r="U1185" s="308"/>
      <c r="V1185" s="308"/>
      <c r="W1185" s="308"/>
    </row>
    <row r="1186" spans="1:23" ht="22.5">
      <c r="A1186" s="308">
        <v>1165</v>
      </c>
      <c r="B1186" s="608" t="s">
        <v>951</v>
      </c>
      <c r="C1186" s="595" t="s">
        <v>991</v>
      </c>
      <c r="D1186" s="768">
        <v>28</v>
      </c>
      <c r="E1186" s="768" t="s">
        <v>691</v>
      </c>
      <c r="F1186" s="791" t="s">
        <v>721</v>
      </c>
      <c r="G1186" s="791" t="s">
        <v>721</v>
      </c>
      <c r="H1186" s="308"/>
      <c r="I1186" s="308" t="s">
        <v>1001</v>
      </c>
      <c r="J1186" s="308"/>
      <c r="K1186" s="308"/>
      <c r="L1186" s="308" t="s">
        <v>1001</v>
      </c>
      <c r="M1186" s="308"/>
      <c r="N1186" s="308"/>
      <c r="O1186" s="308"/>
      <c r="P1186" s="308"/>
      <c r="Q1186" s="308"/>
      <c r="R1186" s="308" t="s">
        <v>1001</v>
      </c>
      <c r="S1186" s="674" t="s">
        <v>1002</v>
      </c>
      <c r="T1186" s="308"/>
      <c r="U1186" s="308"/>
      <c r="V1186" s="308"/>
      <c r="W1186" s="308"/>
    </row>
    <row r="1187" spans="1:23" ht="22.5">
      <c r="A1187" s="308">
        <v>1166</v>
      </c>
      <c r="B1187" s="797" t="s">
        <v>952</v>
      </c>
      <c r="C1187" s="607" t="s">
        <v>991</v>
      </c>
      <c r="D1187" s="768">
        <v>39</v>
      </c>
      <c r="E1187" s="768" t="s">
        <v>691</v>
      </c>
      <c r="F1187" s="791" t="s">
        <v>721</v>
      </c>
      <c r="G1187" s="791" t="s">
        <v>721</v>
      </c>
      <c r="H1187" s="308"/>
      <c r="I1187" s="308" t="s">
        <v>1001</v>
      </c>
      <c r="J1187" s="308" t="s">
        <v>12</v>
      </c>
      <c r="K1187" s="308"/>
      <c r="L1187" s="308" t="s">
        <v>1001</v>
      </c>
      <c r="M1187" s="308"/>
      <c r="N1187" s="308"/>
      <c r="O1187" s="308"/>
      <c r="P1187" s="308"/>
      <c r="Q1187" s="308"/>
      <c r="R1187" s="308" t="s">
        <v>1001</v>
      </c>
      <c r="S1187" s="674" t="s">
        <v>1002</v>
      </c>
      <c r="T1187" s="308"/>
      <c r="U1187" s="308"/>
      <c r="V1187" s="308"/>
      <c r="W1187" s="308"/>
    </row>
    <row r="1188" spans="1:23" ht="22.5">
      <c r="A1188" s="308">
        <v>1167</v>
      </c>
      <c r="B1188" s="797" t="s">
        <v>953</v>
      </c>
      <c r="C1188" s="607" t="s">
        <v>991</v>
      </c>
      <c r="D1188" s="768">
        <v>46</v>
      </c>
      <c r="E1188" s="768" t="s">
        <v>691</v>
      </c>
      <c r="F1188" s="791" t="s">
        <v>721</v>
      </c>
      <c r="G1188" s="791" t="s">
        <v>721</v>
      </c>
      <c r="H1188" s="308"/>
      <c r="I1188" s="308" t="s">
        <v>1001</v>
      </c>
      <c r="J1188" s="308" t="s">
        <v>12</v>
      </c>
      <c r="K1188" s="308"/>
      <c r="L1188" s="308" t="s">
        <v>1001</v>
      </c>
      <c r="M1188" s="308"/>
      <c r="N1188" s="308"/>
      <c r="O1188" s="308"/>
      <c r="P1188" s="308"/>
      <c r="Q1188" s="308"/>
      <c r="R1188" s="308" t="s">
        <v>1001</v>
      </c>
      <c r="S1188" s="674" t="s">
        <v>1002</v>
      </c>
      <c r="T1188" s="308"/>
      <c r="U1188" s="308"/>
      <c r="V1188" s="308"/>
      <c r="W1188" s="308"/>
    </row>
    <row r="1189" spans="1:23" ht="22.5">
      <c r="A1189" s="308">
        <v>1168</v>
      </c>
      <c r="B1189" s="608" t="s">
        <v>954</v>
      </c>
      <c r="C1189" s="595" t="s">
        <v>991</v>
      </c>
      <c r="D1189" s="768">
        <v>21</v>
      </c>
      <c r="E1189" s="768" t="s">
        <v>691</v>
      </c>
      <c r="F1189" s="791" t="s">
        <v>721</v>
      </c>
      <c r="G1189" s="791" t="s">
        <v>721</v>
      </c>
      <c r="H1189" s="308"/>
      <c r="I1189" s="308" t="s">
        <v>1001</v>
      </c>
      <c r="J1189" s="308" t="s">
        <v>12</v>
      </c>
      <c r="K1189" s="308"/>
      <c r="L1189" s="308" t="s">
        <v>1001</v>
      </c>
      <c r="M1189" s="308"/>
      <c r="N1189" s="308"/>
      <c r="O1189" s="308"/>
      <c r="P1189" s="308"/>
      <c r="Q1189" s="308"/>
      <c r="R1189" s="308" t="s">
        <v>1001</v>
      </c>
      <c r="S1189" s="674" t="s">
        <v>1002</v>
      </c>
      <c r="T1189" s="308"/>
      <c r="U1189" s="308"/>
      <c r="V1189" s="308"/>
      <c r="W1189" s="308"/>
    </row>
    <row r="1190" spans="1:23" ht="22.5">
      <c r="A1190" s="308">
        <v>1169</v>
      </c>
      <c r="B1190" s="608" t="s">
        <v>955</v>
      </c>
      <c r="C1190" s="595" t="s">
        <v>991</v>
      </c>
      <c r="D1190" s="768">
        <v>34</v>
      </c>
      <c r="E1190" s="768" t="s">
        <v>691</v>
      </c>
      <c r="F1190" s="791" t="s">
        <v>721</v>
      </c>
      <c r="G1190" s="791" t="s">
        <v>721</v>
      </c>
      <c r="H1190" s="308"/>
      <c r="I1190" s="308" t="s">
        <v>1001</v>
      </c>
      <c r="J1190" s="308" t="s">
        <v>1001</v>
      </c>
      <c r="K1190" s="308"/>
      <c r="L1190" s="308" t="s">
        <v>1001</v>
      </c>
      <c r="M1190" s="308"/>
      <c r="N1190" s="308"/>
      <c r="O1190" s="308"/>
      <c r="P1190" s="308"/>
      <c r="Q1190" s="308"/>
      <c r="R1190" s="308" t="s">
        <v>1001</v>
      </c>
      <c r="S1190" s="674" t="s">
        <v>1002</v>
      </c>
      <c r="T1190" s="308"/>
      <c r="U1190" s="308"/>
      <c r="V1190" s="308"/>
      <c r="W1190" s="308"/>
    </row>
    <row r="1191" spans="1:23" ht="22.5">
      <c r="A1191" s="308">
        <v>1170</v>
      </c>
      <c r="B1191" s="608" t="s">
        <v>1859</v>
      </c>
      <c r="C1191" s="595" t="s">
        <v>991</v>
      </c>
      <c r="D1191" s="768">
        <v>23</v>
      </c>
      <c r="E1191" s="768" t="s">
        <v>691</v>
      </c>
      <c r="F1191" s="791" t="s">
        <v>721</v>
      </c>
      <c r="G1191" s="791" t="s">
        <v>721</v>
      </c>
      <c r="H1191" s="308"/>
      <c r="I1191" s="308" t="s">
        <v>1001</v>
      </c>
      <c r="J1191" s="308"/>
      <c r="K1191" s="308"/>
      <c r="L1191" s="308" t="s">
        <v>1001</v>
      </c>
      <c r="M1191" s="308"/>
      <c r="N1191" s="308"/>
      <c r="O1191" s="308"/>
      <c r="P1191" s="308"/>
      <c r="Q1191" s="308"/>
      <c r="R1191" s="308" t="s">
        <v>1001</v>
      </c>
      <c r="S1191" s="674" t="s">
        <v>1002</v>
      </c>
      <c r="T1191" s="308"/>
      <c r="U1191" s="308"/>
      <c r="V1191" s="308"/>
      <c r="W1191" s="308"/>
    </row>
    <row r="1192" spans="1:23" ht="22.5">
      <c r="A1192" s="308">
        <v>1171</v>
      </c>
      <c r="B1192" s="608" t="s">
        <v>956</v>
      </c>
      <c r="C1192" s="595" t="s">
        <v>991</v>
      </c>
      <c r="D1192" s="768">
        <v>60</v>
      </c>
      <c r="E1192" s="768" t="s">
        <v>691</v>
      </c>
      <c r="F1192" s="791" t="s">
        <v>721</v>
      </c>
      <c r="G1192" s="791" t="s">
        <v>721</v>
      </c>
      <c r="H1192" s="308"/>
      <c r="I1192" s="308" t="s">
        <v>1001</v>
      </c>
      <c r="J1192" s="308"/>
      <c r="K1192" s="308"/>
      <c r="L1192" s="308" t="s">
        <v>1001</v>
      </c>
      <c r="M1192" s="308"/>
      <c r="N1192" s="308" t="s">
        <v>1001</v>
      </c>
      <c r="O1192" s="308"/>
      <c r="P1192" s="308"/>
      <c r="Q1192" s="308"/>
      <c r="R1192" s="308" t="s">
        <v>1001</v>
      </c>
      <c r="S1192" s="674" t="s">
        <v>1002</v>
      </c>
      <c r="T1192" s="308"/>
      <c r="U1192" s="308"/>
      <c r="V1192" s="308"/>
      <c r="W1192" s="308"/>
    </row>
    <row r="1193" spans="1:23" ht="22.5">
      <c r="A1193" s="308">
        <v>1172</v>
      </c>
      <c r="B1193" s="608" t="s">
        <v>957</v>
      </c>
      <c r="C1193" s="595" t="s">
        <v>991</v>
      </c>
      <c r="D1193" s="768">
        <v>27</v>
      </c>
      <c r="E1193" s="768" t="s">
        <v>691</v>
      </c>
      <c r="F1193" s="791" t="s">
        <v>721</v>
      </c>
      <c r="G1193" s="791" t="s">
        <v>721</v>
      </c>
      <c r="H1193" s="308"/>
      <c r="I1193" s="308" t="s">
        <v>1001</v>
      </c>
      <c r="J1193" s="308"/>
      <c r="K1193" s="308"/>
      <c r="L1193" s="308" t="s">
        <v>1001</v>
      </c>
      <c r="M1193" s="308"/>
      <c r="N1193" s="308"/>
      <c r="O1193" s="308"/>
      <c r="P1193" s="308"/>
      <c r="Q1193" s="308"/>
      <c r="R1193" s="308" t="s">
        <v>1001</v>
      </c>
      <c r="S1193" s="674" t="s">
        <v>1002</v>
      </c>
      <c r="T1193" s="308"/>
      <c r="U1193" s="308"/>
      <c r="V1193" s="308"/>
      <c r="W1193" s="308"/>
    </row>
    <row r="1194" spans="1:23" ht="22.5">
      <c r="A1194" s="308">
        <v>1173</v>
      </c>
      <c r="B1194" s="608" t="s">
        <v>958</v>
      </c>
      <c r="C1194" s="595" t="s">
        <v>991</v>
      </c>
      <c r="D1194" s="768">
        <v>24</v>
      </c>
      <c r="E1194" s="768" t="s">
        <v>691</v>
      </c>
      <c r="F1194" s="791" t="s">
        <v>721</v>
      </c>
      <c r="G1194" s="791" t="s">
        <v>721</v>
      </c>
      <c r="H1194" s="308"/>
      <c r="I1194" s="308" t="s">
        <v>1001</v>
      </c>
      <c r="J1194" s="308"/>
      <c r="K1194" s="308"/>
      <c r="L1194" s="308" t="s">
        <v>1001</v>
      </c>
      <c r="M1194" s="308"/>
      <c r="N1194" s="308"/>
      <c r="O1194" s="308"/>
      <c r="P1194" s="308"/>
      <c r="Q1194" s="308"/>
      <c r="R1194" s="308" t="s">
        <v>1001</v>
      </c>
      <c r="S1194" s="674" t="s">
        <v>1002</v>
      </c>
      <c r="T1194" s="308"/>
      <c r="U1194" s="308"/>
      <c r="V1194" s="308"/>
      <c r="W1194" s="308"/>
    </row>
    <row r="1195" spans="1:23" ht="22.5">
      <c r="A1195" s="308">
        <v>1174</v>
      </c>
      <c r="B1195" s="608" t="s">
        <v>959</v>
      </c>
      <c r="C1195" s="595" t="s">
        <v>991</v>
      </c>
      <c r="D1195" s="768">
        <v>29</v>
      </c>
      <c r="E1195" s="768" t="s">
        <v>691</v>
      </c>
      <c r="F1195" s="791" t="s">
        <v>721</v>
      </c>
      <c r="G1195" s="791" t="s">
        <v>721</v>
      </c>
      <c r="H1195" s="308"/>
      <c r="I1195" s="308" t="s">
        <v>1001</v>
      </c>
      <c r="J1195" s="308" t="s">
        <v>1001</v>
      </c>
      <c r="K1195" s="308"/>
      <c r="L1195" s="308" t="s">
        <v>1001</v>
      </c>
      <c r="M1195" s="308"/>
      <c r="N1195" s="308"/>
      <c r="O1195" s="308"/>
      <c r="P1195" s="308"/>
      <c r="Q1195" s="308"/>
      <c r="R1195" s="308" t="s">
        <v>1001</v>
      </c>
      <c r="S1195" s="674" t="s">
        <v>1002</v>
      </c>
      <c r="T1195" s="308"/>
      <c r="U1195" s="308"/>
      <c r="V1195" s="308"/>
      <c r="W1195" s="308"/>
    </row>
    <row r="1196" spans="1:23" ht="22.5">
      <c r="A1196" s="308">
        <v>1175</v>
      </c>
      <c r="B1196" s="608" t="s">
        <v>1770</v>
      </c>
      <c r="C1196" s="595" t="s">
        <v>991</v>
      </c>
      <c r="D1196" s="768">
        <v>36</v>
      </c>
      <c r="E1196" s="768" t="s">
        <v>691</v>
      </c>
      <c r="F1196" s="791" t="s">
        <v>721</v>
      </c>
      <c r="G1196" s="791" t="s">
        <v>721</v>
      </c>
      <c r="H1196" s="308"/>
      <c r="I1196" s="308" t="s">
        <v>1001</v>
      </c>
      <c r="J1196" s="308"/>
      <c r="K1196" s="308"/>
      <c r="L1196" s="308" t="s">
        <v>1001</v>
      </c>
      <c r="M1196" s="308"/>
      <c r="N1196" s="308"/>
      <c r="O1196" s="308"/>
      <c r="P1196" s="308"/>
      <c r="Q1196" s="308"/>
      <c r="R1196" s="308" t="s">
        <v>1001</v>
      </c>
      <c r="S1196" s="674" t="s">
        <v>1002</v>
      </c>
      <c r="T1196" s="308"/>
      <c r="U1196" s="308"/>
      <c r="V1196" s="308"/>
      <c r="W1196" s="308"/>
    </row>
    <row r="1197" spans="1:23" ht="22.5">
      <c r="A1197" s="308">
        <v>1176</v>
      </c>
      <c r="B1197" s="608" t="s">
        <v>1780</v>
      </c>
      <c r="C1197" s="595" t="s">
        <v>991</v>
      </c>
      <c r="D1197" s="768">
        <v>34</v>
      </c>
      <c r="E1197" s="768" t="s">
        <v>691</v>
      </c>
      <c r="F1197" s="791" t="s">
        <v>721</v>
      </c>
      <c r="G1197" s="791" t="s">
        <v>721</v>
      </c>
      <c r="H1197" s="308"/>
      <c r="I1197" s="308" t="s">
        <v>1001</v>
      </c>
      <c r="J1197" s="308"/>
      <c r="K1197" s="308"/>
      <c r="L1197" s="308" t="s">
        <v>1001</v>
      </c>
      <c r="M1197" s="308"/>
      <c r="N1197" s="308"/>
      <c r="O1197" s="308"/>
      <c r="P1197" s="308"/>
      <c r="Q1197" s="308"/>
      <c r="R1197" s="308" t="s">
        <v>1001</v>
      </c>
      <c r="S1197" s="674" t="s">
        <v>1002</v>
      </c>
      <c r="T1197" s="308"/>
      <c r="U1197" s="308"/>
      <c r="V1197" s="308"/>
      <c r="W1197" s="308"/>
    </row>
    <row r="1198" spans="1:23" ht="22.5">
      <c r="A1198" s="308">
        <v>1177</v>
      </c>
      <c r="B1198" s="608" t="s">
        <v>960</v>
      </c>
      <c r="C1198" s="595" t="s">
        <v>991</v>
      </c>
      <c r="D1198" s="768">
        <v>33</v>
      </c>
      <c r="E1198" s="768" t="s">
        <v>691</v>
      </c>
      <c r="F1198" s="791" t="s">
        <v>721</v>
      </c>
      <c r="G1198" s="791" t="s">
        <v>721</v>
      </c>
      <c r="H1198" s="308"/>
      <c r="I1198" s="308" t="s">
        <v>1001</v>
      </c>
      <c r="J1198" s="308"/>
      <c r="K1198" s="308"/>
      <c r="L1198" s="308" t="s">
        <v>1001</v>
      </c>
      <c r="M1198" s="308"/>
      <c r="N1198" s="308"/>
      <c r="O1198" s="308"/>
      <c r="P1198" s="308"/>
      <c r="Q1198" s="308"/>
      <c r="R1198" s="308" t="s">
        <v>1001</v>
      </c>
      <c r="S1198" s="674" t="s">
        <v>1002</v>
      </c>
      <c r="T1198" s="308"/>
      <c r="U1198" s="308"/>
      <c r="V1198" s="308"/>
      <c r="W1198" s="308"/>
    </row>
    <row r="1199" spans="1:23" ht="22.5">
      <c r="A1199" s="308">
        <v>1178</v>
      </c>
      <c r="B1199" s="608" t="s">
        <v>961</v>
      </c>
      <c r="C1199" s="595" t="s">
        <v>991</v>
      </c>
      <c r="D1199" s="768">
        <v>51</v>
      </c>
      <c r="E1199" s="768" t="s">
        <v>691</v>
      </c>
      <c r="F1199" s="791" t="s">
        <v>721</v>
      </c>
      <c r="G1199" s="791" t="s">
        <v>721</v>
      </c>
      <c r="H1199" s="308"/>
      <c r="I1199" s="308" t="s">
        <v>1001</v>
      </c>
      <c r="J1199" s="308"/>
      <c r="K1199" s="308"/>
      <c r="L1199" s="308" t="s">
        <v>1001</v>
      </c>
      <c r="M1199" s="308"/>
      <c r="N1199" s="308"/>
      <c r="O1199" s="308"/>
      <c r="P1199" s="308"/>
      <c r="Q1199" s="308"/>
      <c r="R1199" s="308" t="s">
        <v>1001</v>
      </c>
      <c r="S1199" s="674" t="s">
        <v>1002</v>
      </c>
      <c r="T1199" s="308"/>
      <c r="U1199" s="308"/>
      <c r="V1199" s="308"/>
      <c r="W1199" s="308"/>
    </row>
    <row r="1200" spans="1:23" ht="22.5">
      <c r="A1200" s="308">
        <v>1179</v>
      </c>
      <c r="B1200" s="608" t="s">
        <v>1788</v>
      </c>
      <c r="C1200" s="595" t="s">
        <v>991</v>
      </c>
      <c r="D1200" s="768">
        <v>23</v>
      </c>
      <c r="E1200" s="768" t="s">
        <v>691</v>
      </c>
      <c r="F1200" s="791" t="s">
        <v>721</v>
      </c>
      <c r="G1200" s="791" t="s">
        <v>721</v>
      </c>
      <c r="H1200" s="308"/>
      <c r="I1200" s="308" t="s">
        <v>1001</v>
      </c>
      <c r="J1200" s="308"/>
      <c r="K1200" s="308"/>
      <c r="L1200" s="308" t="s">
        <v>1001</v>
      </c>
      <c r="M1200" s="308"/>
      <c r="N1200" s="308"/>
      <c r="O1200" s="308"/>
      <c r="P1200" s="308"/>
      <c r="Q1200" s="308"/>
      <c r="R1200" s="308" t="s">
        <v>1001</v>
      </c>
      <c r="S1200" s="674" t="s">
        <v>1002</v>
      </c>
      <c r="T1200" s="308"/>
      <c r="U1200" s="308"/>
      <c r="V1200" s="308"/>
      <c r="W1200" s="308"/>
    </row>
    <row r="1201" spans="1:23" ht="22.5">
      <c r="A1201" s="308">
        <v>1180</v>
      </c>
      <c r="B1201" s="608" t="s">
        <v>962</v>
      </c>
      <c r="C1201" s="595" t="s">
        <v>991</v>
      </c>
      <c r="D1201" s="768">
        <v>26</v>
      </c>
      <c r="E1201" s="768" t="s">
        <v>691</v>
      </c>
      <c r="F1201" s="791" t="s">
        <v>721</v>
      </c>
      <c r="G1201" s="791" t="s">
        <v>721</v>
      </c>
      <c r="H1201" s="308"/>
      <c r="I1201" s="308" t="s">
        <v>1001</v>
      </c>
      <c r="J1201" s="308" t="s">
        <v>12</v>
      </c>
      <c r="K1201" s="308"/>
      <c r="L1201" s="308" t="s">
        <v>1001</v>
      </c>
      <c r="M1201" s="308"/>
      <c r="N1201" s="308"/>
      <c r="O1201" s="308"/>
      <c r="P1201" s="308"/>
      <c r="Q1201" s="308"/>
      <c r="R1201" s="308" t="s">
        <v>1001</v>
      </c>
      <c r="S1201" s="674" t="s">
        <v>1002</v>
      </c>
      <c r="T1201" s="308"/>
      <c r="U1201" s="308"/>
      <c r="V1201" s="308"/>
      <c r="W1201" s="308"/>
    </row>
    <row r="1202" spans="1:23" ht="22.5">
      <c r="A1202" s="308">
        <v>1181</v>
      </c>
      <c r="B1202" s="608" t="s">
        <v>963</v>
      </c>
      <c r="C1202" s="595" t="s">
        <v>991</v>
      </c>
      <c r="D1202" s="768">
        <v>33</v>
      </c>
      <c r="E1202" s="768" t="s">
        <v>691</v>
      </c>
      <c r="F1202" s="791" t="s">
        <v>721</v>
      </c>
      <c r="G1202" s="791" t="s">
        <v>721</v>
      </c>
      <c r="H1202" s="677"/>
      <c r="I1202" s="308" t="s">
        <v>1001</v>
      </c>
      <c r="J1202" s="308"/>
      <c r="K1202" s="308"/>
      <c r="L1202" s="308" t="s">
        <v>1001</v>
      </c>
      <c r="M1202" s="308"/>
      <c r="N1202" s="677"/>
      <c r="O1202" s="308"/>
      <c r="P1202" s="308"/>
      <c r="Q1202" s="308"/>
      <c r="R1202" s="308" t="s">
        <v>1001</v>
      </c>
      <c r="S1202" s="674" t="s">
        <v>1002</v>
      </c>
      <c r="T1202" s="308"/>
      <c r="U1202" s="308"/>
      <c r="V1202" s="308"/>
      <c r="W1202" s="308"/>
    </row>
    <row r="1203" spans="1:23" ht="22.5">
      <c r="A1203" s="308">
        <v>1182</v>
      </c>
      <c r="B1203" s="608" t="s">
        <v>964</v>
      </c>
      <c r="C1203" s="595" t="s">
        <v>991</v>
      </c>
      <c r="D1203" s="768">
        <v>30</v>
      </c>
      <c r="E1203" s="768" t="s">
        <v>691</v>
      </c>
      <c r="F1203" s="791" t="s">
        <v>721</v>
      </c>
      <c r="G1203" s="791" t="s">
        <v>721</v>
      </c>
      <c r="H1203" s="677"/>
      <c r="I1203" s="308" t="s">
        <v>1001</v>
      </c>
      <c r="J1203" s="308"/>
      <c r="K1203" s="308"/>
      <c r="L1203" s="308" t="s">
        <v>1001</v>
      </c>
      <c r="M1203" s="308"/>
      <c r="N1203" s="677"/>
      <c r="O1203" s="308"/>
      <c r="P1203" s="308"/>
      <c r="Q1203" s="308"/>
      <c r="R1203" s="308" t="s">
        <v>1001</v>
      </c>
      <c r="S1203" s="674" t="s">
        <v>1002</v>
      </c>
      <c r="T1203" s="308"/>
      <c r="U1203" s="308"/>
      <c r="V1203" s="308"/>
      <c r="W1203" s="308"/>
    </row>
    <row r="1204" spans="1:23" ht="22.5">
      <c r="A1204" s="308">
        <v>1183</v>
      </c>
      <c r="B1204" s="608" t="s">
        <v>965</v>
      </c>
      <c r="C1204" s="595" t="s">
        <v>991</v>
      </c>
      <c r="D1204" s="768">
        <v>38</v>
      </c>
      <c r="E1204" s="768" t="s">
        <v>691</v>
      </c>
      <c r="F1204" s="791" t="s">
        <v>721</v>
      </c>
      <c r="G1204" s="791" t="s">
        <v>721</v>
      </c>
      <c r="H1204" s="308"/>
      <c r="I1204" s="308" t="s">
        <v>1001</v>
      </c>
      <c r="J1204" s="308" t="s">
        <v>1001</v>
      </c>
      <c r="K1204" s="308"/>
      <c r="L1204" s="308" t="s">
        <v>1001</v>
      </c>
      <c r="M1204" s="308"/>
      <c r="N1204" s="308"/>
      <c r="O1204" s="308"/>
      <c r="P1204" s="308"/>
      <c r="Q1204" s="308"/>
      <c r="R1204" s="308" t="s">
        <v>1001</v>
      </c>
      <c r="S1204" s="674" t="s">
        <v>1002</v>
      </c>
      <c r="T1204" s="308"/>
      <c r="U1204" s="308"/>
      <c r="V1204" s="308"/>
      <c r="W1204" s="308"/>
    </row>
    <row r="1205" spans="1:23" ht="22.5">
      <c r="A1205" s="308">
        <v>1184</v>
      </c>
      <c r="B1205" s="608" t="s">
        <v>966</v>
      </c>
      <c r="C1205" s="595" t="s">
        <v>991</v>
      </c>
      <c r="D1205" s="768">
        <v>51</v>
      </c>
      <c r="E1205" s="768" t="s">
        <v>691</v>
      </c>
      <c r="F1205" s="791" t="s">
        <v>721</v>
      </c>
      <c r="G1205" s="791" t="s">
        <v>721</v>
      </c>
      <c r="H1205" s="308"/>
      <c r="I1205" s="308" t="s">
        <v>1001</v>
      </c>
      <c r="J1205" s="308" t="s">
        <v>12</v>
      </c>
      <c r="K1205" s="308"/>
      <c r="L1205" s="308" t="s">
        <v>1001</v>
      </c>
      <c r="M1205" s="308"/>
      <c r="N1205" s="308"/>
      <c r="O1205" s="308"/>
      <c r="P1205" s="308"/>
      <c r="Q1205" s="308"/>
      <c r="R1205" s="308" t="s">
        <v>1001</v>
      </c>
      <c r="S1205" s="674" t="s">
        <v>1002</v>
      </c>
      <c r="T1205" s="308"/>
      <c r="U1205" s="308"/>
      <c r="V1205" s="308"/>
      <c r="W1205" s="308"/>
    </row>
    <row r="1206" spans="1:23" ht="22.5">
      <c r="A1206" s="308">
        <v>1185</v>
      </c>
      <c r="B1206" s="608" t="s">
        <v>2894</v>
      </c>
      <c r="C1206" s="595" t="s">
        <v>991</v>
      </c>
      <c r="D1206" s="768">
        <v>48</v>
      </c>
      <c r="E1206" s="768" t="s">
        <v>691</v>
      </c>
      <c r="F1206" s="791" t="s">
        <v>721</v>
      </c>
      <c r="G1206" s="791" t="s">
        <v>721</v>
      </c>
      <c r="H1206" s="308"/>
      <c r="I1206" s="308" t="s">
        <v>1001</v>
      </c>
      <c r="J1206" s="308" t="s">
        <v>12</v>
      </c>
      <c r="K1206" s="308"/>
      <c r="L1206" s="308" t="s">
        <v>1001</v>
      </c>
      <c r="M1206" s="308"/>
      <c r="N1206" s="308"/>
      <c r="O1206" s="308"/>
      <c r="P1206" s="308"/>
      <c r="Q1206" s="308"/>
      <c r="R1206" s="308" t="s">
        <v>1001</v>
      </c>
      <c r="S1206" s="674" t="s">
        <v>1002</v>
      </c>
      <c r="T1206" s="308"/>
      <c r="U1206" s="308"/>
      <c r="V1206" s="308"/>
      <c r="W1206" s="308"/>
    </row>
    <row r="1207" spans="1:23" ht="22.5">
      <c r="A1207" s="308">
        <v>1186</v>
      </c>
      <c r="B1207" s="608" t="s">
        <v>967</v>
      </c>
      <c r="C1207" s="595" t="s">
        <v>991</v>
      </c>
      <c r="D1207" s="768">
        <v>31</v>
      </c>
      <c r="E1207" s="768" t="s">
        <v>691</v>
      </c>
      <c r="F1207" s="791" t="s">
        <v>721</v>
      </c>
      <c r="G1207" s="791" t="s">
        <v>721</v>
      </c>
      <c r="H1207" s="308"/>
      <c r="I1207" s="308" t="s">
        <v>1001</v>
      </c>
      <c r="J1207" s="308" t="s">
        <v>1001</v>
      </c>
      <c r="K1207" s="308"/>
      <c r="L1207" s="308" t="s">
        <v>1001</v>
      </c>
      <c r="M1207" s="308"/>
      <c r="N1207" s="308"/>
      <c r="O1207" s="308"/>
      <c r="P1207" s="308"/>
      <c r="Q1207" s="308"/>
      <c r="R1207" s="308" t="s">
        <v>1001</v>
      </c>
      <c r="S1207" s="674" t="s">
        <v>1002</v>
      </c>
      <c r="T1207" s="308"/>
      <c r="U1207" s="308"/>
      <c r="V1207" s="308"/>
      <c r="W1207" s="308"/>
    </row>
    <row r="1208" spans="1:23" ht="22.5">
      <c r="A1208" s="308">
        <v>1187</v>
      </c>
      <c r="B1208" s="608" t="s">
        <v>968</v>
      </c>
      <c r="C1208" s="595" t="s">
        <v>991</v>
      </c>
      <c r="D1208" s="768">
        <v>24</v>
      </c>
      <c r="E1208" s="768" t="s">
        <v>691</v>
      </c>
      <c r="F1208" s="791" t="s">
        <v>721</v>
      </c>
      <c r="G1208" s="791" t="s">
        <v>721</v>
      </c>
      <c r="H1208" s="308"/>
      <c r="I1208" s="308" t="s">
        <v>1001</v>
      </c>
      <c r="J1208" s="308"/>
      <c r="K1208" s="308"/>
      <c r="L1208" s="308" t="s">
        <v>1001</v>
      </c>
      <c r="M1208" s="308"/>
      <c r="N1208" s="308"/>
      <c r="O1208" s="308"/>
      <c r="P1208" s="308"/>
      <c r="Q1208" s="308"/>
      <c r="R1208" s="308" t="s">
        <v>1001</v>
      </c>
      <c r="S1208" s="674" t="s">
        <v>1002</v>
      </c>
      <c r="T1208" s="308"/>
      <c r="U1208" s="308"/>
      <c r="V1208" s="308"/>
      <c r="W1208" s="308"/>
    </row>
    <row r="1209" spans="1:23" ht="22.5">
      <c r="A1209" s="308">
        <v>1188</v>
      </c>
      <c r="B1209" s="608" t="s">
        <v>969</v>
      </c>
      <c r="C1209" s="595" t="s">
        <v>991</v>
      </c>
      <c r="D1209" s="768">
        <v>61</v>
      </c>
      <c r="E1209" s="768" t="s">
        <v>691</v>
      </c>
      <c r="F1209" s="791" t="s">
        <v>721</v>
      </c>
      <c r="G1209" s="791" t="s">
        <v>721</v>
      </c>
      <c r="H1209" s="308"/>
      <c r="I1209" s="308" t="s">
        <v>1001</v>
      </c>
      <c r="J1209" s="308"/>
      <c r="K1209" s="308"/>
      <c r="L1209" s="308" t="s">
        <v>1001</v>
      </c>
      <c r="M1209" s="308"/>
      <c r="N1209" s="308" t="s">
        <v>1001</v>
      </c>
      <c r="O1209" s="308"/>
      <c r="P1209" s="308"/>
      <c r="Q1209" s="308"/>
      <c r="R1209" s="308" t="s">
        <v>1001</v>
      </c>
      <c r="S1209" s="674" t="s">
        <v>1002</v>
      </c>
      <c r="T1209" s="308"/>
      <c r="U1209" s="308"/>
      <c r="V1209" s="308"/>
      <c r="W1209" s="308"/>
    </row>
    <row r="1210" spans="1:23" ht="22.5">
      <c r="A1210" s="308">
        <v>1189</v>
      </c>
      <c r="B1210" s="608" t="s">
        <v>970</v>
      </c>
      <c r="C1210" s="595" t="s">
        <v>991</v>
      </c>
      <c r="D1210" s="768">
        <v>22</v>
      </c>
      <c r="E1210" s="768" t="s">
        <v>691</v>
      </c>
      <c r="F1210" s="791" t="s">
        <v>721</v>
      </c>
      <c r="G1210" s="791" t="s">
        <v>721</v>
      </c>
      <c r="H1210" s="308"/>
      <c r="I1210" s="308" t="s">
        <v>1001</v>
      </c>
      <c r="J1210" s="308"/>
      <c r="K1210" s="308"/>
      <c r="L1210" s="308" t="s">
        <v>1001</v>
      </c>
      <c r="M1210" s="308"/>
      <c r="N1210" s="308" t="s">
        <v>12</v>
      </c>
      <c r="O1210" s="308"/>
      <c r="P1210" s="308"/>
      <c r="Q1210" s="308"/>
      <c r="R1210" s="308" t="s">
        <v>1001</v>
      </c>
      <c r="S1210" s="674" t="s">
        <v>1002</v>
      </c>
      <c r="T1210" s="311"/>
      <c r="U1210" s="308"/>
      <c r="V1210" s="311"/>
      <c r="W1210" s="311"/>
    </row>
    <row r="1211" spans="1:23" ht="22.5">
      <c r="A1211" s="308">
        <v>1190</v>
      </c>
      <c r="B1211" s="608" t="s">
        <v>971</v>
      </c>
      <c r="C1211" s="595" t="s">
        <v>991</v>
      </c>
      <c r="D1211" s="768">
        <v>38</v>
      </c>
      <c r="E1211" s="768" t="s">
        <v>691</v>
      </c>
      <c r="F1211" s="791" t="s">
        <v>721</v>
      </c>
      <c r="G1211" s="791" t="s">
        <v>721</v>
      </c>
      <c r="H1211" s="308"/>
      <c r="I1211" s="308" t="s">
        <v>1001</v>
      </c>
      <c r="J1211" s="308"/>
      <c r="K1211" s="308"/>
      <c r="L1211" s="308" t="s">
        <v>1001</v>
      </c>
      <c r="M1211" s="308"/>
      <c r="N1211" s="308"/>
      <c r="O1211" s="308"/>
      <c r="P1211" s="308"/>
      <c r="Q1211" s="308"/>
      <c r="R1211" s="308" t="s">
        <v>1001</v>
      </c>
      <c r="S1211" s="674" t="s">
        <v>1002</v>
      </c>
      <c r="T1211" s="311"/>
      <c r="U1211" s="308"/>
      <c r="V1211" s="311"/>
      <c r="W1211" s="311"/>
    </row>
    <row r="1212" spans="1:23" ht="22.5">
      <c r="A1212" s="308">
        <v>1191</v>
      </c>
      <c r="B1212" s="608" t="s">
        <v>972</v>
      </c>
      <c r="C1212" s="595" t="s">
        <v>991</v>
      </c>
      <c r="D1212" s="768">
        <v>40</v>
      </c>
      <c r="E1212" s="768" t="s">
        <v>691</v>
      </c>
      <c r="F1212" s="791" t="s">
        <v>721</v>
      </c>
      <c r="G1212" s="791" t="s">
        <v>721</v>
      </c>
      <c r="H1212" s="308"/>
      <c r="I1212" s="308" t="s">
        <v>1001</v>
      </c>
      <c r="J1212" s="308"/>
      <c r="K1212" s="308"/>
      <c r="L1212" s="308" t="s">
        <v>1001</v>
      </c>
      <c r="M1212" s="308"/>
      <c r="N1212" s="308"/>
      <c r="O1212" s="308"/>
      <c r="P1212" s="308"/>
      <c r="Q1212" s="308"/>
      <c r="R1212" s="308" t="s">
        <v>1001</v>
      </c>
      <c r="S1212" s="674" t="s">
        <v>1002</v>
      </c>
      <c r="T1212" s="311"/>
      <c r="U1212" s="308"/>
      <c r="V1212" s="311"/>
      <c r="W1212" s="311"/>
    </row>
    <row r="1213" spans="1:23" ht="22.5">
      <c r="A1213" s="308">
        <v>1192</v>
      </c>
      <c r="B1213" s="608" t="s">
        <v>1797</v>
      </c>
      <c r="C1213" s="595" t="s">
        <v>991</v>
      </c>
      <c r="D1213" s="768">
        <v>37</v>
      </c>
      <c r="E1213" s="768" t="s">
        <v>691</v>
      </c>
      <c r="F1213" s="791" t="s">
        <v>721</v>
      </c>
      <c r="G1213" s="791" t="s">
        <v>721</v>
      </c>
      <c r="H1213" s="308"/>
      <c r="I1213" s="308" t="s">
        <v>1001</v>
      </c>
      <c r="J1213" s="308" t="s">
        <v>1001</v>
      </c>
      <c r="K1213" s="308"/>
      <c r="L1213" s="308" t="s">
        <v>1001</v>
      </c>
      <c r="M1213" s="308"/>
      <c r="N1213" s="308"/>
      <c r="O1213" s="308"/>
      <c r="P1213" s="308"/>
      <c r="Q1213" s="308"/>
      <c r="R1213" s="308" t="s">
        <v>1001</v>
      </c>
      <c r="S1213" s="674" t="s">
        <v>1002</v>
      </c>
      <c r="T1213" s="311"/>
      <c r="U1213" s="308"/>
      <c r="V1213" s="311"/>
      <c r="W1213" s="311"/>
    </row>
    <row r="1214" spans="1:23" ht="22.5">
      <c r="A1214" s="308">
        <v>1193</v>
      </c>
      <c r="B1214" s="608" t="s">
        <v>1778</v>
      </c>
      <c r="C1214" s="595" t="s">
        <v>991</v>
      </c>
      <c r="D1214" s="768">
        <v>24</v>
      </c>
      <c r="E1214" s="768" t="s">
        <v>691</v>
      </c>
      <c r="F1214" s="791" t="s">
        <v>721</v>
      </c>
      <c r="G1214" s="791" t="s">
        <v>721</v>
      </c>
      <c r="H1214" s="308"/>
      <c r="I1214" s="308" t="s">
        <v>1001</v>
      </c>
      <c r="J1214" s="308"/>
      <c r="K1214" s="308"/>
      <c r="L1214" s="308" t="s">
        <v>1001</v>
      </c>
      <c r="M1214" s="308"/>
      <c r="N1214" s="308"/>
      <c r="O1214" s="308"/>
      <c r="P1214" s="308"/>
      <c r="Q1214" s="308"/>
      <c r="R1214" s="308" t="s">
        <v>1001</v>
      </c>
      <c r="S1214" s="674" t="s">
        <v>1002</v>
      </c>
      <c r="T1214" s="311"/>
      <c r="U1214" s="308"/>
      <c r="V1214" s="311"/>
      <c r="W1214" s="311"/>
    </row>
    <row r="1215" spans="1:23" ht="22.5">
      <c r="A1215" s="308">
        <v>1194</v>
      </c>
      <c r="B1215" s="608" t="s">
        <v>973</v>
      </c>
      <c r="C1215" s="595" t="s">
        <v>991</v>
      </c>
      <c r="D1215" s="768">
        <v>41</v>
      </c>
      <c r="E1215" s="768" t="s">
        <v>691</v>
      </c>
      <c r="F1215" s="791" t="s">
        <v>721</v>
      </c>
      <c r="G1215" s="791" t="s">
        <v>721</v>
      </c>
      <c r="H1215" s="308"/>
      <c r="I1215" s="308" t="s">
        <v>1001</v>
      </c>
      <c r="J1215" s="308"/>
      <c r="K1215" s="308"/>
      <c r="L1215" s="308" t="s">
        <v>1001</v>
      </c>
      <c r="M1215" s="308"/>
      <c r="N1215" s="308"/>
      <c r="O1215" s="308"/>
      <c r="P1215" s="308"/>
      <c r="Q1215" s="308"/>
      <c r="R1215" s="308" t="s">
        <v>1001</v>
      </c>
      <c r="S1215" s="674" t="s">
        <v>1002</v>
      </c>
      <c r="T1215" s="311"/>
      <c r="U1215" s="308"/>
      <c r="V1215" s="311"/>
      <c r="W1215" s="311"/>
    </row>
    <row r="1216" spans="1:23" ht="22.5">
      <c r="A1216" s="308">
        <v>1195</v>
      </c>
      <c r="B1216" s="608" t="s">
        <v>974</v>
      </c>
      <c r="C1216" s="595" t="s">
        <v>991</v>
      </c>
      <c r="D1216" s="768">
        <v>39</v>
      </c>
      <c r="E1216" s="768" t="s">
        <v>691</v>
      </c>
      <c r="F1216" s="791" t="s">
        <v>721</v>
      </c>
      <c r="G1216" s="791" t="s">
        <v>721</v>
      </c>
      <c r="H1216" s="308"/>
      <c r="I1216" s="308" t="s">
        <v>1001</v>
      </c>
      <c r="J1216" s="308"/>
      <c r="K1216" s="308"/>
      <c r="L1216" s="308" t="s">
        <v>1001</v>
      </c>
      <c r="M1216" s="308"/>
      <c r="N1216" s="308"/>
      <c r="O1216" s="308"/>
      <c r="P1216" s="308"/>
      <c r="Q1216" s="308"/>
      <c r="R1216" s="308" t="s">
        <v>1001</v>
      </c>
      <c r="S1216" s="674" t="s">
        <v>1002</v>
      </c>
      <c r="T1216" s="311"/>
      <c r="U1216" s="308"/>
      <c r="V1216" s="311"/>
      <c r="W1216" s="311"/>
    </row>
    <row r="1217" spans="1:23" ht="22.5">
      <c r="A1217" s="308">
        <v>1196</v>
      </c>
      <c r="B1217" s="608" t="s">
        <v>1762</v>
      </c>
      <c r="C1217" s="595" t="s">
        <v>991</v>
      </c>
      <c r="D1217" s="768">
        <v>29</v>
      </c>
      <c r="E1217" s="768" t="s">
        <v>691</v>
      </c>
      <c r="F1217" s="791" t="s">
        <v>721</v>
      </c>
      <c r="G1217" s="791" t="s">
        <v>721</v>
      </c>
      <c r="H1217" s="308" t="s">
        <v>12</v>
      </c>
      <c r="I1217" s="308" t="s">
        <v>1001</v>
      </c>
      <c r="J1217" s="308" t="s">
        <v>12</v>
      </c>
      <c r="K1217" s="308"/>
      <c r="L1217" s="308" t="s">
        <v>1001</v>
      </c>
      <c r="M1217" s="308"/>
      <c r="N1217" s="308"/>
      <c r="O1217" s="308"/>
      <c r="P1217" s="308"/>
      <c r="Q1217" s="308"/>
      <c r="R1217" s="308" t="s">
        <v>1001</v>
      </c>
      <c r="S1217" s="674" t="s">
        <v>1002</v>
      </c>
      <c r="T1217" s="311"/>
      <c r="U1217" s="308"/>
      <c r="V1217" s="311"/>
      <c r="W1217" s="311"/>
    </row>
    <row r="1218" spans="1:23" ht="22.5">
      <c r="A1218" s="308">
        <v>1197</v>
      </c>
      <c r="B1218" s="608" t="s">
        <v>975</v>
      </c>
      <c r="C1218" s="595" t="s">
        <v>991</v>
      </c>
      <c r="D1218" s="768">
        <v>30</v>
      </c>
      <c r="E1218" s="768" t="s">
        <v>691</v>
      </c>
      <c r="F1218" s="791" t="s">
        <v>721</v>
      </c>
      <c r="G1218" s="791" t="s">
        <v>721</v>
      </c>
      <c r="H1218" s="308"/>
      <c r="I1218" s="308" t="s">
        <v>1001</v>
      </c>
      <c r="J1218" s="308" t="s">
        <v>12</v>
      </c>
      <c r="K1218" s="308"/>
      <c r="L1218" s="308" t="s">
        <v>1001</v>
      </c>
      <c r="M1218" s="308"/>
      <c r="N1218" s="308"/>
      <c r="O1218" s="308"/>
      <c r="P1218" s="308"/>
      <c r="Q1218" s="308"/>
      <c r="R1218" s="308" t="s">
        <v>1001</v>
      </c>
      <c r="S1218" s="674" t="s">
        <v>1002</v>
      </c>
      <c r="T1218" s="311"/>
      <c r="U1218" s="308"/>
      <c r="V1218" s="311"/>
      <c r="W1218" s="311"/>
    </row>
    <row r="1219" spans="1:23" ht="22.5">
      <c r="A1219" s="308">
        <v>1198</v>
      </c>
      <c r="B1219" s="608" t="s">
        <v>2895</v>
      </c>
      <c r="C1219" s="595" t="s">
        <v>991</v>
      </c>
      <c r="D1219" s="768">
        <v>49</v>
      </c>
      <c r="E1219" s="768" t="s">
        <v>691</v>
      </c>
      <c r="F1219" s="791" t="s">
        <v>721</v>
      </c>
      <c r="G1219" s="791" t="s">
        <v>721</v>
      </c>
      <c r="H1219" s="308"/>
      <c r="I1219" s="308" t="s">
        <v>1001</v>
      </c>
      <c r="J1219" s="308"/>
      <c r="K1219" s="308"/>
      <c r="L1219" s="308" t="s">
        <v>1001</v>
      </c>
      <c r="M1219" s="308"/>
      <c r="N1219" s="308"/>
      <c r="O1219" s="308"/>
      <c r="P1219" s="308"/>
      <c r="Q1219" s="308"/>
      <c r="R1219" s="308" t="s">
        <v>1001</v>
      </c>
      <c r="S1219" s="674" t="s">
        <v>1002</v>
      </c>
      <c r="T1219" s="311"/>
      <c r="U1219" s="308"/>
      <c r="V1219" s="311"/>
      <c r="W1219" s="311"/>
    </row>
    <row r="1220" spans="1:23" ht="22.5">
      <c r="A1220" s="308">
        <v>1199</v>
      </c>
      <c r="B1220" s="608" t="s">
        <v>976</v>
      </c>
      <c r="C1220" s="595" t="s">
        <v>991</v>
      </c>
      <c r="D1220" s="768">
        <v>21</v>
      </c>
      <c r="E1220" s="768" t="s">
        <v>691</v>
      </c>
      <c r="F1220" s="791" t="s">
        <v>721</v>
      </c>
      <c r="G1220" s="791" t="s">
        <v>721</v>
      </c>
      <c r="H1220" s="308"/>
      <c r="I1220" s="308" t="s">
        <v>1001</v>
      </c>
      <c r="J1220" s="308"/>
      <c r="K1220" s="308"/>
      <c r="L1220" s="308" t="s">
        <v>1001</v>
      </c>
      <c r="M1220" s="308"/>
      <c r="N1220" s="308"/>
      <c r="O1220" s="308"/>
      <c r="P1220" s="308"/>
      <c r="Q1220" s="308"/>
      <c r="R1220" s="308" t="s">
        <v>1001</v>
      </c>
      <c r="S1220" s="674" t="s">
        <v>1002</v>
      </c>
      <c r="T1220" s="311"/>
      <c r="U1220" s="308"/>
      <c r="V1220" s="311"/>
      <c r="W1220" s="311"/>
    </row>
    <row r="1221" spans="1:23" ht="22.5">
      <c r="A1221" s="308">
        <v>1200</v>
      </c>
      <c r="B1221" s="608" t="s">
        <v>977</v>
      </c>
      <c r="C1221" s="595" t="s">
        <v>991</v>
      </c>
      <c r="D1221" s="768">
        <v>47</v>
      </c>
      <c r="E1221" s="768" t="s">
        <v>691</v>
      </c>
      <c r="F1221" s="791" t="s">
        <v>721</v>
      </c>
      <c r="G1221" s="791" t="s">
        <v>721</v>
      </c>
      <c r="H1221" s="308"/>
      <c r="I1221" s="308" t="s">
        <v>1001</v>
      </c>
      <c r="J1221" s="308"/>
      <c r="K1221" s="308"/>
      <c r="L1221" s="308" t="s">
        <v>1001</v>
      </c>
      <c r="M1221" s="308"/>
      <c r="N1221" s="308"/>
      <c r="O1221" s="308"/>
      <c r="P1221" s="308"/>
      <c r="Q1221" s="308"/>
      <c r="R1221" s="308" t="s">
        <v>1001</v>
      </c>
      <c r="S1221" s="674" t="s">
        <v>1002</v>
      </c>
      <c r="T1221" s="311"/>
      <c r="U1221" s="308"/>
      <c r="V1221" s="311"/>
      <c r="W1221" s="311"/>
    </row>
    <row r="1222" spans="1:23" ht="22.5">
      <c r="A1222" s="308">
        <v>1201</v>
      </c>
      <c r="B1222" s="608" t="s">
        <v>978</v>
      </c>
      <c r="C1222" s="595" t="s">
        <v>991</v>
      </c>
      <c r="D1222" s="768">
        <v>29</v>
      </c>
      <c r="E1222" s="768" t="s">
        <v>691</v>
      </c>
      <c r="F1222" s="791" t="s">
        <v>721</v>
      </c>
      <c r="G1222" s="791" t="s">
        <v>721</v>
      </c>
      <c r="H1222" s="308"/>
      <c r="I1222" s="308" t="s">
        <v>1001</v>
      </c>
      <c r="J1222" s="308" t="s">
        <v>12</v>
      </c>
      <c r="K1222" s="308"/>
      <c r="L1222" s="308" t="s">
        <v>1001</v>
      </c>
      <c r="M1222" s="308"/>
      <c r="N1222" s="308"/>
      <c r="O1222" s="308"/>
      <c r="P1222" s="308"/>
      <c r="Q1222" s="308"/>
      <c r="R1222" s="308" t="s">
        <v>1001</v>
      </c>
      <c r="S1222" s="674" t="s">
        <v>1002</v>
      </c>
      <c r="T1222" s="311"/>
      <c r="U1222" s="308"/>
      <c r="V1222" s="311"/>
      <c r="W1222" s="311"/>
    </row>
    <row r="1223" spans="1:23" ht="22.5">
      <c r="A1223" s="308">
        <v>1202</v>
      </c>
      <c r="B1223" s="798" t="s">
        <v>2069</v>
      </c>
      <c r="C1223" s="595" t="s">
        <v>991</v>
      </c>
      <c r="D1223" s="768">
        <v>40</v>
      </c>
      <c r="E1223" s="768" t="s">
        <v>691</v>
      </c>
      <c r="F1223" s="791" t="s">
        <v>721</v>
      </c>
      <c r="G1223" s="791" t="s">
        <v>721</v>
      </c>
      <c r="H1223" s="308"/>
      <c r="I1223" s="308" t="s">
        <v>1001</v>
      </c>
      <c r="J1223" s="308"/>
      <c r="K1223" s="308"/>
      <c r="L1223" s="308" t="s">
        <v>1001</v>
      </c>
      <c r="M1223" s="308"/>
      <c r="N1223" s="308"/>
      <c r="O1223" s="308"/>
      <c r="P1223" s="308"/>
      <c r="Q1223" s="308"/>
      <c r="R1223" s="308" t="s">
        <v>1001</v>
      </c>
      <c r="S1223" s="674" t="s">
        <v>1002</v>
      </c>
      <c r="T1223" s="311"/>
      <c r="U1223" s="308"/>
      <c r="V1223" s="311"/>
      <c r="W1223" s="311"/>
    </row>
    <row r="1224" spans="1:23" ht="22.5">
      <c r="A1224" s="308">
        <v>1203</v>
      </c>
      <c r="B1224" s="608" t="s">
        <v>979</v>
      </c>
      <c r="C1224" s="595" t="s">
        <v>991</v>
      </c>
      <c r="D1224" s="768">
        <v>40</v>
      </c>
      <c r="E1224" s="768" t="s">
        <v>691</v>
      </c>
      <c r="F1224" s="791" t="s">
        <v>721</v>
      </c>
      <c r="G1224" s="791" t="s">
        <v>721</v>
      </c>
      <c r="H1224" s="308"/>
      <c r="I1224" s="308" t="s">
        <v>1001</v>
      </c>
      <c r="J1224" s="308" t="s">
        <v>12</v>
      </c>
      <c r="K1224" s="308"/>
      <c r="L1224" s="308" t="s">
        <v>1001</v>
      </c>
      <c r="M1224" s="308"/>
      <c r="N1224" s="308"/>
      <c r="O1224" s="308"/>
      <c r="P1224" s="308"/>
      <c r="Q1224" s="308"/>
      <c r="R1224" s="308" t="s">
        <v>1001</v>
      </c>
      <c r="S1224" s="674" t="s">
        <v>1002</v>
      </c>
      <c r="T1224" s="311"/>
      <c r="U1224" s="308"/>
      <c r="V1224" s="311"/>
      <c r="W1224" s="311"/>
    </row>
    <row r="1225" spans="1:23" ht="22.5">
      <c r="A1225" s="308">
        <v>1204</v>
      </c>
      <c r="B1225" s="608" t="s">
        <v>980</v>
      </c>
      <c r="C1225" s="595" t="s">
        <v>991</v>
      </c>
      <c r="D1225" s="768">
        <v>37</v>
      </c>
      <c r="E1225" s="768" t="s">
        <v>691</v>
      </c>
      <c r="F1225" s="791" t="s">
        <v>721</v>
      </c>
      <c r="G1225" s="791" t="s">
        <v>721</v>
      </c>
      <c r="H1225" s="308"/>
      <c r="I1225" s="308" t="s">
        <v>1001</v>
      </c>
      <c r="J1225" s="308" t="s">
        <v>12</v>
      </c>
      <c r="K1225" s="308"/>
      <c r="L1225" s="308" t="s">
        <v>1001</v>
      </c>
      <c r="M1225" s="308"/>
      <c r="N1225" s="308"/>
      <c r="O1225" s="308"/>
      <c r="P1225" s="308"/>
      <c r="Q1225" s="308"/>
      <c r="R1225" s="308" t="s">
        <v>1001</v>
      </c>
      <c r="S1225" s="674" t="s">
        <v>1002</v>
      </c>
      <c r="T1225" s="311"/>
      <c r="U1225" s="308"/>
      <c r="V1225" s="311"/>
      <c r="W1225" s="311"/>
    </row>
    <row r="1226" spans="1:23" ht="22.5">
      <c r="A1226" s="308">
        <v>1205</v>
      </c>
      <c r="B1226" s="608" t="s">
        <v>981</v>
      </c>
      <c r="C1226" s="595" t="s">
        <v>991</v>
      </c>
      <c r="D1226" s="768">
        <v>69</v>
      </c>
      <c r="E1226" s="768" t="s">
        <v>691</v>
      </c>
      <c r="F1226" s="791" t="s">
        <v>721</v>
      </c>
      <c r="G1226" s="791" t="s">
        <v>721</v>
      </c>
      <c r="H1226" s="308"/>
      <c r="I1226" s="308" t="s">
        <v>1001</v>
      </c>
      <c r="J1226" s="308" t="s">
        <v>1001</v>
      </c>
      <c r="K1226" s="308"/>
      <c r="L1226" s="308" t="s">
        <v>1001</v>
      </c>
      <c r="M1226" s="308"/>
      <c r="N1226" s="308" t="s">
        <v>1001</v>
      </c>
      <c r="O1226" s="308"/>
      <c r="P1226" s="308"/>
      <c r="Q1226" s="308"/>
      <c r="R1226" s="308" t="s">
        <v>1001</v>
      </c>
      <c r="S1226" s="674" t="s">
        <v>1002</v>
      </c>
      <c r="T1226" s="311"/>
      <c r="U1226" s="308"/>
      <c r="V1226" s="311"/>
      <c r="W1226" s="311"/>
    </row>
    <row r="1227" spans="1:23" ht="22.5">
      <c r="A1227" s="308">
        <v>1206</v>
      </c>
      <c r="B1227" s="608" t="s">
        <v>982</v>
      </c>
      <c r="C1227" s="595" t="s">
        <v>991</v>
      </c>
      <c r="D1227" s="768">
        <v>24</v>
      </c>
      <c r="E1227" s="768" t="s">
        <v>691</v>
      </c>
      <c r="F1227" s="791" t="s">
        <v>721</v>
      </c>
      <c r="G1227" s="791" t="s">
        <v>721</v>
      </c>
      <c r="H1227" s="308"/>
      <c r="I1227" s="308" t="s">
        <v>1001</v>
      </c>
      <c r="J1227" s="308" t="s">
        <v>1001</v>
      </c>
      <c r="K1227" s="308"/>
      <c r="L1227" s="308" t="s">
        <v>1001</v>
      </c>
      <c r="M1227" s="308"/>
      <c r="N1227" s="308"/>
      <c r="O1227" s="308"/>
      <c r="P1227" s="308"/>
      <c r="Q1227" s="308"/>
      <c r="R1227" s="308" t="s">
        <v>1001</v>
      </c>
      <c r="S1227" s="674" t="s">
        <v>1002</v>
      </c>
      <c r="T1227" s="311"/>
      <c r="U1227" s="308"/>
      <c r="V1227" s="311"/>
      <c r="W1227" s="311"/>
    </row>
    <row r="1228" spans="1:23" ht="22.5">
      <c r="A1228" s="308">
        <v>1207</v>
      </c>
      <c r="B1228" s="608" t="s">
        <v>983</v>
      </c>
      <c r="C1228" s="607" t="s">
        <v>991</v>
      </c>
      <c r="D1228" s="768">
        <v>33</v>
      </c>
      <c r="E1228" s="768" t="s">
        <v>691</v>
      </c>
      <c r="F1228" s="791" t="s">
        <v>721</v>
      </c>
      <c r="G1228" s="791" t="s">
        <v>721</v>
      </c>
      <c r="H1228" s="308"/>
      <c r="I1228" s="308" t="s">
        <v>1001</v>
      </c>
      <c r="J1228" s="308" t="s">
        <v>12</v>
      </c>
      <c r="K1228" s="308"/>
      <c r="L1228" s="308" t="s">
        <v>1001</v>
      </c>
      <c r="M1228" s="308"/>
      <c r="N1228" s="308"/>
      <c r="O1228" s="308"/>
      <c r="P1228" s="308"/>
      <c r="Q1228" s="308"/>
      <c r="R1228" s="308" t="s">
        <v>1001</v>
      </c>
      <c r="S1228" s="674" t="s">
        <v>1002</v>
      </c>
      <c r="T1228" s="311"/>
      <c r="U1228" s="308"/>
      <c r="V1228" s="311"/>
      <c r="W1228" s="311"/>
    </row>
    <row r="1229" spans="1:23" ht="22.5">
      <c r="A1229" s="308">
        <v>1208</v>
      </c>
      <c r="B1229" s="608" t="s">
        <v>984</v>
      </c>
      <c r="C1229" s="607" t="s">
        <v>991</v>
      </c>
      <c r="D1229" s="768">
        <v>30</v>
      </c>
      <c r="E1229" s="768" t="s">
        <v>691</v>
      </c>
      <c r="F1229" s="791" t="s">
        <v>721</v>
      </c>
      <c r="G1229" s="791" t="s">
        <v>721</v>
      </c>
      <c r="H1229" s="308"/>
      <c r="I1229" s="308" t="s">
        <v>1001</v>
      </c>
      <c r="J1229" s="308" t="s">
        <v>12</v>
      </c>
      <c r="K1229" s="308"/>
      <c r="L1229" s="308" t="s">
        <v>1001</v>
      </c>
      <c r="M1229" s="308"/>
      <c r="N1229" s="308"/>
      <c r="O1229" s="308"/>
      <c r="P1229" s="308"/>
      <c r="Q1229" s="308"/>
      <c r="R1229" s="308" t="s">
        <v>1001</v>
      </c>
      <c r="S1229" s="674" t="s">
        <v>1002</v>
      </c>
      <c r="T1229" s="311"/>
      <c r="U1229" s="308"/>
      <c r="V1229" s="311"/>
      <c r="W1229" s="311"/>
    </row>
    <row r="1230" spans="1:23" ht="22.5">
      <c r="A1230" s="308">
        <v>1209</v>
      </c>
      <c r="B1230" s="608" t="s">
        <v>985</v>
      </c>
      <c r="C1230" s="595" t="s">
        <v>991</v>
      </c>
      <c r="D1230" s="768">
        <v>26</v>
      </c>
      <c r="E1230" s="768" t="s">
        <v>691</v>
      </c>
      <c r="F1230" s="791" t="s">
        <v>721</v>
      </c>
      <c r="G1230" s="791" t="s">
        <v>721</v>
      </c>
      <c r="H1230" s="308"/>
      <c r="I1230" s="308" t="s">
        <v>1001</v>
      </c>
      <c r="J1230" s="308" t="s">
        <v>12</v>
      </c>
      <c r="K1230" s="308"/>
      <c r="L1230" s="308" t="s">
        <v>1001</v>
      </c>
      <c r="M1230" s="308"/>
      <c r="N1230" s="308"/>
      <c r="O1230" s="308"/>
      <c r="P1230" s="308"/>
      <c r="Q1230" s="308"/>
      <c r="R1230" s="308" t="s">
        <v>1001</v>
      </c>
      <c r="S1230" s="674" t="s">
        <v>1002</v>
      </c>
      <c r="T1230" s="311"/>
      <c r="U1230" s="308"/>
      <c r="V1230" s="311"/>
      <c r="W1230" s="311"/>
    </row>
    <row r="1231" spans="1:23" ht="22.5">
      <c r="A1231" s="308">
        <v>1210</v>
      </c>
      <c r="B1231" s="608" t="s">
        <v>1760</v>
      </c>
      <c r="C1231" s="595" t="s">
        <v>991</v>
      </c>
      <c r="D1231" s="768">
        <v>39</v>
      </c>
      <c r="E1231" s="768" t="s">
        <v>691</v>
      </c>
      <c r="F1231" s="791" t="s">
        <v>721</v>
      </c>
      <c r="G1231" s="791" t="s">
        <v>721</v>
      </c>
      <c r="H1231" s="308"/>
      <c r="I1231" s="308" t="s">
        <v>1001</v>
      </c>
      <c r="J1231" s="308" t="s">
        <v>12</v>
      </c>
      <c r="K1231" s="308"/>
      <c r="L1231" s="308" t="s">
        <v>1001</v>
      </c>
      <c r="M1231" s="308"/>
      <c r="N1231" s="308"/>
      <c r="O1231" s="308"/>
      <c r="P1231" s="308"/>
      <c r="Q1231" s="308"/>
      <c r="R1231" s="308" t="s">
        <v>1001</v>
      </c>
      <c r="S1231" s="674" t="s">
        <v>1002</v>
      </c>
      <c r="T1231" s="311"/>
      <c r="U1231" s="308"/>
      <c r="V1231" s="311"/>
      <c r="W1231" s="311"/>
    </row>
    <row r="1232" spans="1:23" ht="22.5">
      <c r="A1232" s="308">
        <v>1211</v>
      </c>
      <c r="B1232" s="608" t="s">
        <v>2896</v>
      </c>
      <c r="C1232" s="595" t="s">
        <v>991</v>
      </c>
      <c r="D1232" s="768">
        <v>43</v>
      </c>
      <c r="E1232" s="768" t="s">
        <v>691</v>
      </c>
      <c r="F1232" s="791" t="s">
        <v>721</v>
      </c>
      <c r="G1232" s="791" t="s">
        <v>721</v>
      </c>
      <c r="H1232" s="308"/>
      <c r="I1232" s="308" t="s">
        <v>1001</v>
      </c>
      <c r="J1232" s="308" t="s">
        <v>12</v>
      </c>
      <c r="K1232" s="308"/>
      <c r="L1232" s="308" t="s">
        <v>1001</v>
      </c>
      <c r="M1232" s="308"/>
      <c r="N1232" s="308"/>
      <c r="O1232" s="308"/>
      <c r="P1232" s="308"/>
      <c r="Q1232" s="308"/>
      <c r="R1232" s="308" t="s">
        <v>1001</v>
      </c>
      <c r="S1232" s="674" t="s">
        <v>1002</v>
      </c>
      <c r="T1232" s="311"/>
      <c r="U1232" s="308"/>
      <c r="V1232" s="311"/>
      <c r="W1232" s="311"/>
    </row>
    <row r="1233" spans="1:23" ht="22.5">
      <c r="A1233" s="308">
        <v>1212</v>
      </c>
      <c r="B1233" s="608" t="s">
        <v>2897</v>
      </c>
      <c r="C1233" s="595" t="s">
        <v>991</v>
      </c>
      <c r="D1233" s="768">
        <v>25</v>
      </c>
      <c r="E1233" s="768" t="s">
        <v>691</v>
      </c>
      <c r="F1233" s="791" t="s">
        <v>721</v>
      </c>
      <c r="G1233" s="791" t="s">
        <v>721</v>
      </c>
      <c r="H1233" s="308"/>
      <c r="I1233" s="308" t="s">
        <v>1001</v>
      </c>
      <c r="J1233" s="308"/>
      <c r="K1233" s="308"/>
      <c r="L1233" s="308" t="s">
        <v>1001</v>
      </c>
      <c r="M1233" s="308"/>
      <c r="N1233" s="308"/>
      <c r="O1233" s="308"/>
      <c r="P1233" s="308"/>
      <c r="Q1233" s="308"/>
      <c r="R1233" s="308" t="s">
        <v>1001</v>
      </c>
      <c r="S1233" s="674" t="s">
        <v>1002</v>
      </c>
      <c r="T1233" s="311"/>
      <c r="U1233" s="308"/>
      <c r="V1233" s="311"/>
      <c r="W1233" s="311"/>
    </row>
    <row r="1234" spans="1:23" ht="22.5">
      <c r="A1234" s="308">
        <v>1213</v>
      </c>
      <c r="B1234" s="608" t="s">
        <v>936</v>
      </c>
      <c r="C1234" s="595" t="s">
        <v>991</v>
      </c>
      <c r="D1234" s="768">
        <v>32</v>
      </c>
      <c r="E1234" s="768" t="s">
        <v>691</v>
      </c>
      <c r="F1234" s="791" t="s">
        <v>721</v>
      </c>
      <c r="G1234" s="791" t="s">
        <v>721</v>
      </c>
      <c r="H1234" s="308"/>
      <c r="I1234" s="308" t="s">
        <v>1001</v>
      </c>
      <c r="J1234" s="308" t="s">
        <v>1001</v>
      </c>
      <c r="K1234" s="308"/>
      <c r="L1234" s="308" t="s">
        <v>1001</v>
      </c>
      <c r="M1234" s="308"/>
      <c r="N1234" s="308"/>
      <c r="O1234" s="308"/>
      <c r="P1234" s="308"/>
      <c r="Q1234" s="308"/>
      <c r="R1234" s="308" t="s">
        <v>1001</v>
      </c>
      <c r="S1234" s="674" t="s">
        <v>1002</v>
      </c>
      <c r="T1234" s="311"/>
      <c r="U1234" s="308"/>
      <c r="V1234" s="311"/>
      <c r="W1234" s="311"/>
    </row>
    <row r="1235" spans="1:23" ht="22.5">
      <c r="A1235" s="308">
        <v>1214</v>
      </c>
      <c r="B1235" s="608" t="s">
        <v>1851</v>
      </c>
      <c r="C1235" s="595" t="s">
        <v>991</v>
      </c>
      <c r="D1235" s="768">
        <v>35</v>
      </c>
      <c r="E1235" s="768" t="s">
        <v>691</v>
      </c>
      <c r="F1235" s="791" t="s">
        <v>721</v>
      </c>
      <c r="G1235" s="791" t="s">
        <v>721</v>
      </c>
      <c r="H1235" s="308"/>
      <c r="I1235" s="308" t="s">
        <v>1001</v>
      </c>
      <c r="J1235" s="308" t="s">
        <v>1001</v>
      </c>
      <c r="K1235" s="308"/>
      <c r="L1235" s="308" t="s">
        <v>1001</v>
      </c>
      <c r="M1235" s="308"/>
      <c r="N1235" s="308"/>
      <c r="O1235" s="308"/>
      <c r="P1235" s="308"/>
      <c r="Q1235" s="308"/>
      <c r="R1235" s="308" t="s">
        <v>1001</v>
      </c>
      <c r="S1235" s="674" t="s">
        <v>1002</v>
      </c>
      <c r="T1235" s="311"/>
      <c r="U1235" s="308"/>
      <c r="V1235" s="311"/>
      <c r="W1235" s="311"/>
    </row>
    <row r="1236" spans="1:23" ht="22.5">
      <c r="A1236" s="308">
        <v>1215</v>
      </c>
      <c r="B1236" s="608" t="s">
        <v>937</v>
      </c>
      <c r="C1236" s="595" t="s">
        <v>991</v>
      </c>
      <c r="D1236" s="796">
        <v>34</v>
      </c>
      <c r="E1236" s="768" t="s">
        <v>691</v>
      </c>
      <c r="F1236" s="791" t="s">
        <v>721</v>
      </c>
      <c r="G1236" s="791" t="s">
        <v>721</v>
      </c>
      <c r="H1236" s="676"/>
      <c r="I1236" s="308" t="s">
        <v>1001</v>
      </c>
      <c r="J1236" s="308" t="s">
        <v>1001</v>
      </c>
      <c r="K1236" s="308"/>
      <c r="L1236" s="308" t="s">
        <v>1001</v>
      </c>
      <c r="M1236" s="308"/>
      <c r="N1236" s="308"/>
      <c r="O1236" s="308"/>
      <c r="P1236" s="308"/>
      <c r="Q1236" s="308"/>
      <c r="R1236" s="308" t="s">
        <v>1001</v>
      </c>
      <c r="S1236" s="674" t="s">
        <v>1002</v>
      </c>
      <c r="T1236" s="311"/>
      <c r="U1236" s="308"/>
      <c r="V1236" s="311"/>
      <c r="W1236" s="311"/>
    </row>
    <row r="1237" spans="1:23" ht="22.5">
      <c r="A1237" s="308">
        <v>1216</v>
      </c>
      <c r="B1237" s="608" t="s">
        <v>1764</v>
      </c>
      <c r="C1237" s="595" t="s">
        <v>991</v>
      </c>
      <c r="D1237" s="768">
        <v>47</v>
      </c>
      <c r="E1237" s="768" t="s">
        <v>691</v>
      </c>
      <c r="F1237" s="791" t="s">
        <v>721</v>
      </c>
      <c r="G1237" s="791" t="s">
        <v>721</v>
      </c>
      <c r="H1237" s="308"/>
      <c r="I1237" s="308" t="s">
        <v>1001</v>
      </c>
      <c r="J1237" s="308"/>
      <c r="K1237" s="308"/>
      <c r="L1237" s="308" t="s">
        <v>1001</v>
      </c>
      <c r="M1237" s="308"/>
      <c r="N1237" s="308"/>
      <c r="O1237" s="308"/>
      <c r="P1237" s="308"/>
      <c r="Q1237" s="308"/>
      <c r="R1237" s="308" t="s">
        <v>1001</v>
      </c>
      <c r="S1237" s="674" t="s">
        <v>1002</v>
      </c>
      <c r="T1237" s="311"/>
      <c r="U1237" s="308"/>
      <c r="V1237" s="311"/>
      <c r="W1237" s="311"/>
    </row>
    <row r="1238" spans="1:23" ht="22.5">
      <c r="A1238" s="308">
        <v>1217</v>
      </c>
      <c r="B1238" s="608" t="s">
        <v>938</v>
      </c>
      <c r="C1238" s="595" t="s">
        <v>991</v>
      </c>
      <c r="D1238" s="768">
        <v>29</v>
      </c>
      <c r="E1238" s="768" t="s">
        <v>691</v>
      </c>
      <c r="F1238" s="791" t="s">
        <v>721</v>
      </c>
      <c r="G1238" s="791" t="s">
        <v>721</v>
      </c>
      <c r="H1238" s="308"/>
      <c r="I1238" s="308" t="s">
        <v>1001</v>
      </c>
      <c r="J1238" s="308"/>
      <c r="K1238" s="308"/>
      <c r="L1238" s="308" t="s">
        <v>1001</v>
      </c>
      <c r="M1238" s="308"/>
      <c r="N1238" s="308"/>
      <c r="O1238" s="308"/>
      <c r="P1238" s="308"/>
      <c r="Q1238" s="308"/>
      <c r="R1238" s="308" t="s">
        <v>1001</v>
      </c>
      <c r="S1238" s="674" t="s">
        <v>1002</v>
      </c>
      <c r="T1238" s="311"/>
      <c r="U1238" s="308"/>
      <c r="V1238" s="311"/>
      <c r="W1238" s="311"/>
    </row>
    <row r="1239" spans="1:23" ht="22.5">
      <c r="A1239" s="308">
        <v>1218</v>
      </c>
      <c r="B1239" s="608" t="s">
        <v>939</v>
      </c>
      <c r="C1239" s="595" t="s">
        <v>991</v>
      </c>
      <c r="D1239" s="768">
        <v>37</v>
      </c>
      <c r="E1239" s="768" t="s">
        <v>691</v>
      </c>
      <c r="F1239" s="791" t="s">
        <v>721</v>
      </c>
      <c r="G1239" s="791" t="s">
        <v>721</v>
      </c>
      <c r="H1239" s="308"/>
      <c r="I1239" s="308" t="s">
        <v>1001</v>
      </c>
      <c r="J1239" s="308"/>
      <c r="K1239" s="308"/>
      <c r="L1239" s="308" t="s">
        <v>1001</v>
      </c>
      <c r="M1239" s="308"/>
      <c r="N1239" s="308"/>
      <c r="O1239" s="308"/>
      <c r="P1239" s="308"/>
      <c r="Q1239" s="308"/>
      <c r="R1239" s="308" t="s">
        <v>1001</v>
      </c>
      <c r="S1239" s="674" t="s">
        <v>1002</v>
      </c>
      <c r="T1239" s="311"/>
      <c r="U1239" s="308"/>
      <c r="V1239" s="311"/>
      <c r="W1239" s="311"/>
    </row>
    <row r="1240" spans="1:23" ht="22.5">
      <c r="A1240" s="308">
        <v>1219</v>
      </c>
      <c r="B1240" s="608" t="s">
        <v>940</v>
      </c>
      <c r="C1240" s="595" t="s">
        <v>991</v>
      </c>
      <c r="D1240" s="768">
        <v>28</v>
      </c>
      <c r="E1240" s="768" t="s">
        <v>691</v>
      </c>
      <c r="F1240" s="791" t="s">
        <v>721</v>
      </c>
      <c r="G1240" s="791" t="s">
        <v>721</v>
      </c>
      <c r="H1240" s="308"/>
      <c r="I1240" s="308" t="s">
        <v>1001</v>
      </c>
      <c r="J1240" s="308" t="s">
        <v>1001</v>
      </c>
      <c r="K1240" s="308"/>
      <c r="L1240" s="308" t="s">
        <v>1001</v>
      </c>
      <c r="M1240" s="308"/>
      <c r="N1240" s="308"/>
      <c r="O1240" s="308"/>
      <c r="P1240" s="308"/>
      <c r="Q1240" s="308"/>
      <c r="R1240" s="308" t="s">
        <v>1001</v>
      </c>
      <c r="S1240" s="674" t="s">
        <v>1002</v>
      </c>
      <c r="T1240" s="311"/>
      <c r="U1240" s="308"/>
      <c r="V1240" s="311"/>
      <c r="W1240" s="311"/>
    </row>
    <row r="1241" spans="1:23" ht="22.5">
      <c r="A1241" s="308">
        <v>1220</v>
      </c>
      <c r="B1241" s="608" t="s">
        <v>941</v>
      </c>
      <c r="C1241" s="595" t="s">
        <v>991</v>
      </c>
      <c r="D1241" s="768">
        <v>24</v>
      </c>
      <c r="E1241" s="768" t="s">
        <v>691</v>
      </c>
      <c r="F1241" s="791" t="s">
        <v>721</v>
      </c>
      <c r="G1241" s="791" t="s">
        <v>721</v>
      </c>
      <c r="H1241" s="308"/>
      <c r="I1241" s="308" t="s">
        <v>1001</v>
      </c>
      <c r="J1241" s="308"/>
      <c r="K1241" s="308"/>
      <c r="L1241" s="308" t="s">
        <v>1001</v>
      </c>
      <c r="M1241" s="308"/>
      <c r="N1241" s="308"/>
      <c r="O1241" s="308"/>
      <c r="P1241" s="308"/>
      <c r="Q1241" s="308"/>
      <c r="R1241" s="308" t="s">
        <v>1001</v>
      </c>
      <c r="S1241" s="674" t="s">
        <v>1002</v>
      </c>
      <c r="T1241" s="311"/>
      <c r="U1241" s="308"/>
      <c r="V1241" s="311"/>
      <c r="W1241" s="311"/>
    </row>
    <row r="1242" spans="1:23" ht="22.5">
      <c r="A1242" s="308">
        <v>1221</v>
      </c>
      <c r="B1242" s="608" t="s">
        <v>942</v>
      </c>
      <c r="C1242" s="595" t="s">
        <v>991</v>
      </c>
      <c r="D1242" s="768">
        <v>35</v>
      </c>
      <c r="E1242" s="768" t="s">
        <v>691</v>
      </c>
      <c r="F1242" s="791" t="s">
        <v>721</v>
      </c>
      <c r="G1242" s="791" t="s">
        <v>721</v>
      </c>
      <c r="H1242" s="308"/>
      <c r="I1242" s="308" t="s">
        <v>1001</v>
      </c>
      <c r="J1242" s="308" t="s">
        <v>1001</v>
      </c>
      <c r="K1242" s="308"/>
      <c r="L1242" s="308" t="s">
        <v>1001</v>
      </c>
      <c r="M1242" s="308"/>
      <c r="N1242" s="308"/>
      <c r="O1242" s="308"/>
      <c r="P1242" s="308"/>
      <c r="Q1242" s="308"/>
      <c r="R1242" s="308" t="s">
        <v>1001</v>
      </c>
      <c r="S1242" s="674" t="s">
        <v>1002</v>
      </c>
      <c r="T1242" s="311"/>
      <c r="U1242" s="308"/>
      <c r="V1242" s="311"/>
      <c r="W1242" s="311"/>
    </row>
    <row r="1243" spans="1:23" ht="22.5">
      <c r="A1243" s="308">
        <v>1222</v>
      </c>
      <c r="B1243" s="608" t="s">
        <v>943</v>
      </c>
      <c r="C1243" s="595" t="s">
        <v>991</v>
      </c>
      <c r="D1243" s="768">
        <v>53</v>
      </c>
      <c r="E1243" s="768" t="s">
        <v>691</v>
      </c>
      <c r="F1243" s="791" t="s">
        <v>721</v>
      </c>
      <c r="G1243" s="791" t="s">
        <v>721</v>
      </c>
      <c r="H1243" s="308"/>
      <c r="I1243" s="308" t="s">
        <v>1001</v>
      </c>
      <c r="J1243" s="308" t="s">
        <v>1001</v>
      </c>
      <c r="K1243" s="308" t="s">
        <v>12</v>
      </c>
      <c r="L1243" s="308" t="s">
        <v>1001</v>
      </c>
      <c r="M1243" s="308"/>
      <c r="N1243" s="308"/>
      <c r="O1243" s="308"/>
      <c r="P1243" s="308"/>
      <c r="Q1243" s="308"/>
      <c r="R1243" s="308" t="s">
        <v>1001</v>
      </c>
      <c r="S1243" s="674" t="s">
        <v>1002</v>
      </c>
      <c r="T1243" s="311"/>
      <c r="U1243" s="308"/>
      <c r="V1243" s="311"/>
      <c r="W1243" s="311"/>
    </row>
    <row r="1244" spans="1:23" ht="22.5">
      <c r="A1244" s="308">
        <v>1223</v>
      </c>
      <c r="B1244" s="608" t="s">
        <v>944</v>
      </c>
      <c r="C1244" s="595" t="s">
        <v>991</v>
      </c>
      <c r="D1244" s="768">
        <v>31</v>
      </c>
      <c r="E1244" s="768" t="s">
        <v>691</v>
      </c>
      <c r="F1244" s="791" t="s">
        <v>721</v>
      </c>
      <c r="G1244" s="791" t="s">
        <v>721</v>
      </c>
      <c r="H1244" s="677"/>
      <c r="I1244" s="308" t="s">
        <v>1001</v>
      </c>
      <c r="J1244" s="308" t="s">
        <v>1001</v>
      </c>
      <c r="K1244" s="308"/>
      <c r="L1244" s="308" t="s">
        <v>1001</v>
      </c>
      <c r="M1244" s="308"/>
      <c r="N1244" s="677"/>
      <c r="O1244" s="308"/>
      <c r="P1244" s="308"/>
      <c r="Q1244" s="308"/>
      <c r="R1244" s="308" t="s">
        <v>1001</v>
      </c>
      <c r="S1244" s="674" t="s">
        <v>1002</v>
      </c>
      <c r="T1244" s="311"/>
      <c r="U1244" s="308"/>
      <c r="V1244" s="311"/>
      <c r="W1244" s="311"/>
    </row>
    <row r="1245" spans="1:23" ht="22.5">
      <c r="A1245" s="308">
        <v>1224</v>
      </c>
      <c r="B1245" s="608" t="s">
        <v>2893</v>
      </c>
      <c r="C1245" s="595" t="s">
        <v>991</v>
      </c>
      <c r="D1245" s="768">
        <v>50</v>
      </c>
      <c r="E1245" s="768" t="s">
        <v>691</v>
      </c>
      <c r="F1245" s="791" t="s">
        <v>721</v>
      </c>
      <c r="G1245" s="791" t="s">
        <v>721</v>
      </c>
      <c r="H1245" s="677"/>
      <c r="I1245" s="308" t="s">
        <v>1001</v>
      </c>
      <c r="J1245" s="308" t="s">
        <v>12</v>
      </c>
      <c r="K1245" s="308"/>
      <c r="L1245" s="308" t="s">
        <v>1001</v>
      </c>
      <c r="M1245" s="308"/>
      <c r="N1245" s="677"/>
      <c r="O1245" s="308"/>
      <c r="P1245" s="308"/>
      <c r="Q1245" s="308"/>
      <c r="R1245" s="308" t="s">
        <v>1001</v>
      </c>
      <c r="S1245" s="674" t="s">
        <v>1002</v>
      </c>
      <c r="T1245" s="311"/>
      <c r="U1245" s="308"/>
      <c r="V1245" s="311"/>
      <c r="W1245" s="311"/>
    </row>
    <row r="1246" spans="1:23" ht="22.5">
      <c r="A1246" s="308">
        <v>1225</v>
      </c>
      <c r="B1246" s="608" t="s">
        <v>2448</v>
      </c>
      <c r="C1246" s="595" t="s">
        <v>991</v>
      </c>
      <c r="D1246" s="768">
        <v>50</v>
      </c>
      <c r="E1246" s="768" t="s">
        <v>691</v>
      </c>
      <c r="F1246" s="791" t="s">
        <v>721</v>
      </c>
      <c r="G1246" s="791" t="s">
        <v>721</v>
      </c>
      <c r="H1246" s="677"/>
      <c r="I1246" s="308" t="s">
        <v>1001</v>
      </c>
      <c r="J1246" s="308" t="s">
        <v>1001</v>
      </c>
      <c r="K1246" s="308"/>
      <c r="L1246" s="308" t="s">
        <v>1001</v>
      </c>
      <c r="M1246" s="308"/>
      <c r="N1246" s="677"/>
      <c r="O1246" s="308"/>
      <c r="P1246" s="308"/>
      <c r="Q1246" s="308"/>
      <c r="R1246" s="308" t="s">
        <v>1001</v>
      </c>
      <c r="S1246" s="674" t="s">
        <v>1002</v>
      </c>
      <c r="T1246" s="311"/>
      <c r="U1246" s="308"/>
      <c r="V1246" s="311"/>
      <c r="W1246" s="311"/>
    </row>
    <row r="1247" spans="1:23" ht="22.5">
      <c r="A1247" s="308">
        <v>1226</v>
      </c>
      <c r="B1247" s="608" t="s">
        <v>945</v>
      </c>
      <c r="C1247" s="595" t="s">
        <v>991</v>
      </c>
      <c r="D1247" s="768">
        <v>40</v>
      </c>
      <c r="E1247" s="768" t="s">
        <v>691</v>
      </c>
      <c r="F1247" s="791" t="s">
        <v>721</v>
      </c>
      <c r="G1247" s="791" t="s">
        <v>721</v>
      </c>
      <c r="H1247" s="677"/>
      <c r="I1247" s="308" t="s">
        <v>1001</v>
      </c>
      <c r="J1247" s="308"/>
      <c r="K1247" s="308"/>
      <c r="L1247" s="308" t="s">
        <v>1001</v>
      </c>
      <c r="M1247" s="308"/>
      <c r="N1247" s="677"/>
      <c r="O1247" s="308"/>
      <c r="P1247" s="308"/>
      <c r="Q1247" s="308"/>
      <c r="R1247" s="308" t="s">
        <v>1001</v>
      </c>
      <c r="S1247" s="674" t="s">
        <v>1002</v>
      </c>
      <c r="T1247" s="311"/>
      <c r="U1247" s="308"/>
      <c r="V1247" s="311"/>
      <c r="W1247" s="311"/>
    </row>
    <row r="1248" spans="1:23" ht="22.5">
      <c r="A1248" s="308">
        <v>1227</v>
      </c>
      <c r="B1248" s="608" t="s">
        <v>946</v>
      </c>
      <c r="C1248" s="595" t="s">
        <v>991</v>
      </c>
      <c r="D1248" s="768">
        <v>47</v>
      </c>
      <c r="E1248" s="768" t="s">
        <v>691</v>
      </c>
      <c r="F1248" s="791" t="s">
        <v>721</v>
      </c>
      <c r="G1248" s="791" t="s">
        <v>721</v>
      </c>
      <c r="H1248" s="308"/>
      <c r="I1248" s="308" t="s">
        <v>1001</v>
      </c>
      <c r="J1248" s="308" t="s">
        <v>12</v>
      </c>
      <c r="K1248" s="308"/>
      <c r="L1248" s="308" t="s">
        <v>1001</v>
      </c>
      <c r="M1248" s="308"/>
      <c r="N1248" s="308"/>
      <c r="O1248" s="308"/>
      <c r="P1248" s="308"/>
      <c r="Q1248" s="308"/>
      <c r="R1248" s="308" t="s">
        <v>1001</v>
      </c>
      <c r="S1248" s="674" t="s">
        <v>1002</v>
      </c>
      <c r="T1248" s="311"/>
      <c r="U1248" s="308"/>
      <c r="V1248" s="311"/>
      <c r="W1248" s="311"/>
    </row>
    <row r="1249" spans="1:23" ht="22.5">
      <c r="A1249" s="308">
        <v>1228</v>
      </c>
      <c r="B1249" s="608" t="s">
        <v>947</v>
      </c>
      <c r="C1249" s="595" t="s">
        <v>991</v>
      </c>
      <c r="D1249" s="768">
        <v>24</v>
      </c>
      <c r="E1249" s="768" t="s">
        <v>691</v>
      </c>
      <c r="F1249" s="791" t="s">
        <v>721</v>
      </c>
      <c r="G1249" s="791" t="s">
        <v>721</v>
      </c>
      <c r="H1249" s="308"/>
      <c r="I1249" s="308" t="s">
        <v>1001</v>
      </c>
      <c r="J1249" s="308" t="s">
        <v>12</v>
      </c>
      <c r="K1249" s="308"/>
      <c r="L1249" s="308" t="s">
        <v>1001</v>
      </c>
      <c r="M1249" s="308"/>
      <c r="N1249" s="308"/>
      <c r="O1249" s="308"/>
      <c r="P1249" s="308"/>
      <c r="Q1249" s="308"/>
      <c r="R1249" s="308" t="s">
        <v>1001</v>
      </c>
      <c r="S1249" s="674" t="s">
        <v>1002</v>
      </c>
      <c r="T1249" s="311"/>
      <c r="U1249" s="308"/>
      <c r="V1249" s="311"/>
      <c r="W1249" s="311"/>
    </row>
    <row r="1250" spans="1:23" ht="22.5">
      <c r="A1250" s="308">
        <v>1229</v>
      </c>
      <c r="B1250" s="608" t="s">
        <v>948</v>
      </c>
      <c r="C1250" s="595" t="s">
        <v>991</v>
      </c>
      <c r="D1250" s="768">
        <v>43</v>
      </c>
      <c r="E1250" s="768" t="s">
        <v>691</v>
      </c>
      <c r="F1250" s="791" t="s">
        <v>721</v>
      </c>
      <c r="G1250" s="791" t="s">
        <v>721</v>
      </c>
      <c r="H1250" s="308"/>
      <c r="I1250" s="308" t="s">
        <v>1001</v>
      </c>
      <c r="J1250" s="308" t="s">
        <v>1001</v>
      </c>
      <c r="K1250" s="308"/>
      <c r="L1250" s="308" t="s">
        <v>1001</v>
      </c>
      <c r="M1250" s="308"/>
      <c r="N1250" s="308"/>
      <c r="O1250" s="308"/>
      <c r="P1250" s="308"/>
      <c r="Q1250" s="308"/>
      <c r="R1250" s="308" t="s">
        <v>1001</v>
      </c>
      <c r="S1250" s="674" t="s">
        <v>1002</v>
      </c>
      <c r="T1250" s="311"/>
      <c r="U1250" s="308"/>
      <c r="V1250" s="311"/>
      <c r="W1250" s="311"/>
    </row>
    <row r="1251" spans="1:23" ht="22.5">
      <c r="A1251" s="308">
        <v>1230</v>
      </c>
      <c r="B1251" s="608" t="s">
        <v>949</v>
      </c>
      <c r="C1251" s="595" t="s">
        <v>991</v>
      </c>
      <c r="D1251" s="768">
        <v>49</v>
      </c>
      <c r="E1251" s="768" t="s">
        <v>691</v>
      </c>
      <c r="F1251" s="791" t="s">
        <v>721</v>
      </c>
      <c r="G1251" s="791" t="s">
        <v>721</v>
      </c>
      <c r="H1251" s="308"/>
      <c r="I1251" s="308" t="s">
        <v>1001</v>
      </c>
      <c r="J1251" s="308"/>
      <c r="K1251" s="308"/>
      <c r="L1251" s="308" t="s">
        <v>1001</v>
      </c>
      <c r="M1251" s="308"/>
      <c r="N1251" s="308"/>
      <c r="O1251" s="308"/>
      <c r="P1251" s="308"/>
      <c r="Q1251" s="308"/>
      <c r="R1251" s="308" t="s">
        <v>1001</v>
      </c>
      <c r="S1251" s="674" t="s">
        <v>1002</v>
      </c>
      <c r="T1251" s="311"/>
      <c r="U1251" s="308"/>
      <c r="V1251" s="311"/>
      <c r="W1251" s="311"/>
    </row>
    <row r="1252" spans="1:23" ht="22.5">
      <c r="A1252" s="308">
        <v>1231</v>
      </c>
      <c r="B1252" s="797" t="s">
        <v>950</v>
      </c>
      <c r="C1252" s="595" t="s">
        <v>991</v>
      </c>
      <c r="D1252" s="768">
        <v>42</v>
      </c>
      <c r="E1252" s="768" t="s">
        <v>691</v>
      </c>
      <c r="F1252" s="791" t="s">
        <v>721</v>
      </c>
      <c r="G1252" s="791" t="s">
        <v>721</v>
      </c>
      <c r="H1252" s="308"/>
      <c r="I1252" s="308" t="s">
        <v>1001</v>
      </c>
      <c r="J1252" s="308" t="s">
        <v>1001</v>
      </c>
      <c r="K1252" s="308"/>
      <c r="L1252" s="308" t="s">
        <v>1001</v>
      </c>
      <c r="M1252" s="308"/>
      <c r="N1252" s="308"/>
      <c r="O1252" s="308"/>
      <c r="P1252" s="308"/>
      <c r="Q1252" s="308"/>
      <c r="R1252" s="308" t="s">
        <v>1001</v>
      </c>
      <c r="S1252" s="674" t="s">
        <v>1002</v>
      </c>
      <c r="T1252" s="311"/>
      <c r="U1252" s="308"/>
      <c r="V1252" s="311"/>
      <c r="W1252" s="311"/>
    </row>
    <row r="1253" spans="1:23" ht="22.5">
      <c r="A1253" s="308">
        <v>1232</v>
      </c>
      <c r="B1253" s="608" t="s">
        <v>1856</v>
      </c>
      <c r="C1253" s="595" t="s">
        <v>991</v>
      </c>
      <c r="D1253" s="768">
        <v>57</v>
      </c>
      <c r="E1253" s="768" t="s">
        <v>691</v>
      </c>
      <c r="F1253" s="791" t="s">
        <v>721</v>
      </c>
      <c r="G1253" s="791" t="s">
        <v>721</v>
      </c>
      <c r="H1253" s="308"/>
      <c r="I1253" s="308" t="s">
        <v>1001</v>
      </c>
      <c r="J1253" s="308" t="s">
        <v>1001</v>
      </c>
      <c r="K1253" s="308"/>
      <c r="L1253" s="308" t="s">
        <v>1001</v>
      </c>
      <c r="M1253" s="308"/>
      <c r="N1253" s="308"/>
      <c r="O1253" s="308"/>
      <c r="P1253" s="308"/>
      <c r="Q1253" s="308"/>
      <c r="R1253" s="308" t="s">
        <v>1001</v>
      </c>
      <c r="S1253" s="674" t="s">
        <v>1002</v>
      </c>
      <c r="T1253" s="311"/>
      <c r="U1253" s="308"/>
      <c r="V1253" s="311"/>
      <c r="W1253" s="311"/>
    </row>
    <row r="1254" spans="1:23" ht="22.5">
      <c r="A1254" s="308">
        <v>1233</v>
      </c>
      <c r="B1254" s="608" t="s">
        <v>951</v>
      </c>
      <c r="C1254" s="595" t="s">
        <v>991</v>
      </c>
      <c r="D1254" s="768">
        <v>28</v>
      </c>
      <c r="E1254" s="768" t="s">
        <v>691</v>
      </c>
      <c r="F1254" s="791" t="s">
        <v>721</v>
      </c>
      <c r="G1254" s="791" t="s">
        <v>721</v>
      </c>
      <c r="H1254" s="308"/>
      <c r="I1254" s="308" t="s">
        <v>1001</v>
      </c>
      <c r="J1254" s="308"/>
      <c r="K1254" s="308"/>
      <c r="L1254" s="308" t="s">
        <v>1001</v>
      </c>
      <c r="M1254" s="308"/>
      <c r="N1254" s="308"/>
      <c r="O1254" s="308"/>
      <c r="P1254" s="308"/>
      <c r="Q1254" s="308"/>
      <c r="R1254" s="308" t="s">
        <v>1001</v>
      </c>
      <c r="S1254" s="674" t="s">
        <v>1002</v>
      </c>
      <c r="T1254" s="311"/>
      <c r="U1254" s="308"/>
      <c r="V1254" s="311"/>
      <c r="W1254" s="311"/>
    </row>
    <row r="1255" spans="1:23" ht="22.5">
      <c r="A1255" s="308">
        <v>1234</v>
      </c>
      <c r="B1255" s="797" t="s">
        <v>952</v>
      </c>
      <c r="C1255" s="607" t="s">
        <v>991</v>
      </c>
      <c r="D1255" s="768">
        <v>39</v>
      </c>
      <c r="E1255" s="768" t="s">
        <v>691</v>
      </c>
      <c r="F1255" s="791" t="s">
        <v>721</v>
      </c>
      <c r="G1255" s="791" t="s">
        <v>721</v>
      </c>
      <c r="H1255" s="308"/>
      <c r="I1255" s="308" t="s">
        <v>1001</v>
      </c>
      <c r="J1255" s="308" t="s">
        <v>12</v>
      </c>
      <c r="K1255" s="308"/>
      <c r="L1255" s="308" t="s">
        <v>1001</v>
      </c>
      <c r="M1255" s="308"/>
      <c r="N1255" s="308"/>
      <c r="O1255" s="308"/>
      <c r="P1255" s="308"/>
      <c r="Q1255" s="308"/>
      <c r="R1255" s="308" t="s">
        <v>1001</v>
      </c>
      <c r="S1255" s="674" t="s">
        <v>1002</v>
      </c>
      <c r="T1255" s="311"/>
      <c r="U1255" s="308"/>
      <c r="V1255" s="311"/>
      <c r="W1255" s="311"/>
    </row>
    <row r="1256" spans="1:23" ht="22.5">
      <c r="A1256" s="308">
        <v>1235</v>
      </c>
      <c r="B1256" s="797" t="s">
        <v>953</v>
      </c>
      <c r="C1256" s="607" t="s">
        <v>991</v>
      </c>
      <c r="D1256" s="768">
        <v>46</v>
      </c>
      <c r="E1256" s="768" t="s">
        <v>691</v>
      </c>
      <c r="F1256" s="791" t="s">
        <v>721</v>
      </c>
      <c r="G1256" s="791" t="s">
        <v>721</v>
      </c>
      <c r="H1256" s="308"/>
      <c r="I1256" s="308" t="s">
        <v>1001</v>
      </c>
      <c r="J1256" s="308" t="s">
        <v>12</v>
      </c>
      <c r="K1256" s="308"/>
      <c r="L1256" s="308" t="s">
        <v>1001</v>
      </c>
      <c r="M1256" s="308"/>
      <c r="N1256" s="308"/>
      <c r="O1256" s="308"/>
      <c r="P1256" s="308"/>
      <c r="Q1256" s="308"/>
      <c r="R1256" s="308" t="s">
        <v>1001</v>
      </c>
      <c r="S1256" s="674" t="s">
        <v>1002</v>
      </c>
      <c r="T1256" s="311"/>
      <c r="U1256" s="308"/>
      <c r="V1256" s="311"/>
      <c r="W1256" s="311"/>
    </row>
    <row r="1257" spans="1:23" ht="22.5">
      <c r="A1257" s="308">
        <v>1236</v>
      </c>
      <c r="B1257" s="608" t="s">
        <v>954</v>
      </c>
      <c r="C1257" s="595" t="s">
        <v>991</v>
      </c>
      <c r="D1257" s="768">
        <v>21</v>
      </c>
      <c r="E1257" s="768" t="s">
        <v>691</v>
      </c>
      <c r="F1257" s="791" t="s">
        <v>721</v>
      </c>
      <c r="G1257" s="791" t="s">
        <v>721</v>
      </c>
      <c r="H1257" s="308"/>
      <c r="I1257" s="308" t="s">
        <v>1001</v>
      </c>
      <c r="J1257" s="308" t="s">
        <v>12</v>
      </c>
      <c r="K1257" s="308"/>
      <c r="L1257" s="308" t="s">
        <v>1001</v>
      </c>
      <c r="M1257" s="308"/>
      <c r="N1257" s="308"/>
      <c r="O1257" s="308"/>
      <c r="P1257" s="308"/>
      <c r="Q1257" s="308"/>
      <c r="R1257" s="308" t="s">
        <v>1001</v>
      </c>
      <c r="S1257" s="674" t="s">
        <v>1002</v>
      </c>
      <c r="T1257" s="311"/>
      <c r="U1257" s="308"/>
      <c r="V1257" s="311"/>
      <c r="W1257" s="311"/>
    </row>
    <row r="1258" spans="1:23" ht="22.5">
      <c r="A1258" s="308">
        <v>1237</v>
      </c>
      <c r="B1258" s="608" t="s">
        <v>955</v>
      </c>
      <c r="C1258" s="595" t="s">
        <v>991</v>
      </c>
      <c r="D1258" s="768">
        <v>34</v>
      </c>
      <c r="E1258" s="768" t="s">
        <v>691</v>
      </c>
      <c r="F1258" s="791" t="s">
        <v>721</v>
      </c>
      <c r="G1258" s="791" t="s">
        <v>721</v>
      </c>
      <c r="H1258" s="308"/>
      <c r="I1258" s="308" t="s">
        <v>1001</v>
      </c>
      <c r="J1258" s="308" t="s">
        <v>1001</v>
      </c>
      <c r="K1258" s="308"/>
      <c r="L1258" s="308" t="s">
        <v>1001</v>
      </c>
      <c r="M1258" s="308"/>
      <c r="N1258" s="308"/>
      <c r="O1258" s="308"/>
      <c r="P1258" s="308"/>
      <c r="Q1258" s="308"/>
      <c r="R1258" s="308" t="s">
        <v>1001</v>
      </c>
      <c r="S1258" s="674" t="s">
        <v>1002</v>
      </c>
      <c r="T1258" s="311"/>
      <c r="U1258" s="308"/>
      <c r="V1258" s="311"/>
      <c r="W1258" s="311"/>
    </row>
    <row r="1259" spans="1:23" ht="22.5">
      <c r="A1259" s="308">
        <v>1238</v>
      </c>
      <c r="B1259" s="608" t="s">
        <v>1859</v>
      </c>
      <c r="C1259" s="595" t="s">
        <v>991</v>
      </c>
      <c r="D1259" s="768">
        <v>23</v>
      </c>
      <c r="E1259" s="768" t="s">
        <v>691</v>
      </c>
      <c r="F1259" s="791" t="s">
        <v>721</v>
      </c>
      <c r="G1259" s="791" t="s">
        <v>721</v>
      </c>
      <c r="H1259" s="308"/>
      <c r="I1259" s="308" t="s">
        <v>1001</v>
      </c>
      <c r="J1259" s="308"/>
      <c r="K1259" s="308"/>
      <c r="L1259" s="308" t="s">
        <v>1001</v>
      </c>
      <c r="M1259" s="308"/>
      <c r="N1259" s="308"/>
      <c r="O1259" s="308"/>
      <c r="P1259" s="308"/>
      <c r="Q1259" s="308"/>
      <c r="R1259" s="308" t="s">
        <v>1001</v>
      </c>
      <c r="S1259" s="674" t="s">
        <v>1002</v>
      </c>
      <c r="T1259" s="311"/>
      <c r="U1259" s="308"/>
      <c r="V1259" s="311"/>
      <c r="W1259" s="311"/>
    </row>
    <row r="1260" spans="1:23" ht="22.5">
      <c r="A1260" s="308">
        <v>1239</v>
      </c>
      <c r="B1260" s="608" t="s">
        <v>956</v>
      </c>
      <c r="C1260" s="595" t="s">
        <v>991</v>
      </c>
      <c r="D1260" s="768">
        <v>60</v>
      </c>
      <c r="E1260" s="768" t="s">
        <v>691</v>
      </c>
      <c r="F1260" s="791" t="s">
        <v>721</v>
      </c>
      <c r="G1260" s="791" t="s">
        <v>721</v>
      </c>
      <c r="H1260" s="308"/>
      <c r="I1260" s="308" t="s">
        <v>1001</v>
      </c>
      <c r="J1260" s="308"/>
      <c r="K1260" s="308"/>
      <c r="L1260" s="308" t="s">
        <v>1001</v>
      </c>
      <c r="M1260" s="308"/>
      <c r="N1260" s="308" t="s">
        <v>1001</v>
      </c>
      <c r="O1260" s="308"/>
      <c r="P1260" s="308"/>
      <c r="Q1260" s="308"/>
      <c r="R1260" s="308" t="s">
        <v>1001</v>
      </c>
      <c r="S1260" s="674" t="s">
        <v>1002</v>
      </c>
      <c r="T1260" s="311"/>
      <c r="U1260" s="308"/>
      <c r="V1260" s="311"/>
      <c r="W1260" s="311"/>
    </row>
    <row r="1261" spans="1:23" ht="22.5">
      <c r="A1261" s="308">
        <v>1240</v>
      </c>
      <c r="B1261" s="608" t="s">
        <v>957</v>
      </c>
      <c r="C1261" s="595" t="s">
        <v>991</v>
      </c>
      <c r="D1261" s="768">
        <v>27</v>
      </c>
      <c r="E1261" s="768" t="s">
        <v>691</v>
      </c>
      <c r="F1261" s="791" t="s">
        <v>721</v>
      </c>
      <c r="G1261" s="791" t="s">
        <v>721</v>
      </c>
      <c r="H1261" s="308"/>
      <c r="I1261" s="308" t="s">
        <v>1001</v>
      </c>
      <c r="J1261" s="308"/>
      <c r="K1261" s="308"/>
      <c r="L1261" s="308" t="s">
        <v>1001</v>
      </c>
      <c r="M1261" s="308"/>
      <c r="N1261" s="308"/>
      <c r="O1261" s="308"/>
      <c r="P1261" s="308"/>
      <c r="Q1261" s="308"/>
      <c r="R1261" s="308" t="s">
        <v>1001</v>
      </c>
      <c r="S1261" s="674" t="s">
        <v>1002</v>
      </c>
      <c r="T1261" s="311"/>
      <c r="U1261" s="308"/>
      <c r="V1261" s="311"/>
      <c r="W1261" s="311"/>
    </row>
    <row r="1262" spans="1:23" ht="22.5">
      <c r="A1262" s="308">
        <v>1241</v>
      </c>
      <c r="B1262" s="608" t="s">
        <v>958</v>
      </c>
      <c r="C1262" s="595" t="s">
        <v>991</v>
      </c>
      <c r="D1262" s="768">
        <v>24</v>
      </c>
      <c r="E1262" s="768" t="s">
        <v>691</v>
      </c>
      <c r="F1262" s="791" t="s">
        <v>721</v>
      </c>
      <c r="G1262" s="791" t="s">
        <v>721</v>
      </c>
      <c r="H1262" s="308"/>
      <c r="I1262" s="308" t="s">
        <v>1001</v>
      </c>
      <c r="J1262" s="308"/>
      <c r="K1262" s="308"/>
      <c r="L1262" s="308" t="s">
        <v>1001</v>
      </c>
      <c r="M1262" s="308"/>
      <c r="N1262" s="308"/>
      <c r="O1262" s="308"/>
      <c r="P1262" s="308"/>
      <c r="Q1262" s="308"/>
      <c r="R1262" s="308" t="s">
        <v>1001</v>
      </c>
      <c r="S1262" s="674" t="s">
        <v>1002</v>
      </c>
      <c r="T1262" s="311"/>
      <c r="U1262" s="308"/>
      <c r="V1262" s="311"/>
      <c r="W1262" s="311"/>
    </row>
    <row r="1263" spans="1:23" ht="22.5">
      <c r="A1263" s="308">
        <v>1242</v>
      </c>
      <c r="B1263" s="608" t="s">
        <v>959</v>
      </c>
      <c r="C1263" s="595" t="s">
        <v>991</v>
      </c>
      <c r="D1263" s="768">
        <v>29</v>
      </c>
      <c r="E1263" s="768" t="s">
        <v>691</v>
      </c>
      <c r="F1263" s="791" t="s">
        <v>721</v>
      </c>
      <c r="G1263" s="791" t="s">
        <v>721</v>
      </c>
      <c r="H1263" s="308"/>
      <c r="I1263" s="308" t="s">
        <v>1001</v>
      </c>
      <c r="J1263" s="308" t="s">
        <v>1001</v>
      </c>
      <c r="K1263" s="308"/>
      <c r="L1263" s="308" t="s">
        <v>1001</v>
      </c>
      <c r="M1263" s="308"/>
      <c r="N1263" s="308"/>
      <c r="O1263" s="308"/>
      <c r="P1263" s="308"/>
      <c r="Q1263" s="308"/>
      <c r="R1263" s="308" t="s">
        <v>1001</v>
      </c>
      <c r="S1263" s="674" t="s">
        <v>1002</v>
      </c>
      <c r="T1263" s="311"/>
      <c r="U1263" s="308"/>
      <c r="V1263" s="311"/>
      <c r="W1263" s="311"/>
    </row>
    <row r="1264" spans="1:23" ht="22.5">
      <c r="A1264" s="308">
        <v>1243</v>
      </c>
      <c r="B1264" s="608" t="s">
        <v>1770</v>
      </c>
      <c r="C1264" s="595" t="s">
        <v>991</v>
      </c>
      <c r="D1264" s="768">
        <v>36</v>
      </c>
      <c r="E1264" s="768" t="s">
        <v>691</v>
      </c>
      <c r="F1264" s="791" t="s">
        <v>721</v>
      </c>
      <c r="G1264" s="791" t="s">
        <v>721</v>
      </c>
      <c r="H1264" s="308"/>
      <c r="I1264" s="308" t="s">
        <v>1001</v>
      </c>
      <c r="J1264" s="308"/>
      <c r="K1264" s="308"/>
      <c r="L1264" s="308" t="s">
        <v>1001</v>
      </c>
      <c r="M1264" s="308"/>
      <c r="N1264" s="308"/>
      <c r="O1264" s="308"/>
      <c r="P1264" s="308"/>
      <c r="Q1264" s="308"/>
      <c r="R1264" s="308" t="s">
        <v>1001</v>
      </c>
      <c r="S1264" s="674" t="s">
        <v>1002</v>
      </c>
      <c r="T1264" s="311"/>
      <c r="U1264" s="308"/>
      <c r="V1264" s="311"/>
      <c r="W1264" s="311"/>
    </row>
    <row r="1265" spans="1:23" ht="22.5">
      <c r="A1265" s="308">
        <v>1244</v>
      </c>
      <c r="B1265" s="608" t="s">
        <v>1780</v>
      </c>
      <c r="C1265" s="595" t="s">
        <v>991</v>
      </c>
      <c r="D1265" s="768">
        <v>34</v>
      </c>
      <c r="E1265" s="768" t="s">
        <v>691</v>
      </c>
      <c r="F1265" s="791" t="s">
        <v>721</v>
      </c>
      <c r="G1265" s="791" t="s">
        <v>721</v>
      </c>
      <c r="H1265" s="308"/>
      <c r="I1265" s="308" t="s">
        <v>1001</v>
      </c>
      <c r="J1265" s="308"/>
      <c r="K1265" s="308"/>
      <c r="L1265" s="308" t="s">
        <v>1001</v>
      </c>
      <c r="M1265" s="308"/>
      <c r="N1265" s="308"/>
      <c r="O1265" s="308"/>
      <c r="P1265" s="308"/>
      <c r="Q1265" s="308"/>
      <c r="R1265" s="308" t="s">
        <v>1001</v>
      </c>
      <c r="S1265" s="674" t="s">
        <v>1002</v>
      </c>
      <c r="T1265" s="311"/>
      <c r="U1265" s="308"/>
      <c r="V1265" s="311"/>
      <c r="W1265" s="311"/>
    </row>
    <row r="1266" spans="1:23" ht="22.5">
      <c r="A1266" s="308">
        <v>1245</v>
      </c>
      <c r="B1266" s="608" t="s">
        <v>960</v>
      </c>
      <c r="C1266" s="595" t="s">
        <v>991</v>
      </c>
      <c r="D1266" s="768">
        <v>33</v>
      </c>
      <c r="E1266" s="768" t="s">
        <v>691</v>
      </c>
      <c r="F1266" s="791" t="s">
        <v>721</v>
      </c>
      <c r="G1266" s="791" t="s">
        <v>721</v>
      </c>
      <c r="H1266" s="308"/>
      <c r="I1266" s="308" t="s">
        <v>1001</v>
      </c>
      <c r="J1266" s="308"/>
      <c r="K1266" s="308"/>
      <c r="L1266" s="308" t="s">
        <v>1001</v>
      </c>
      <c r="M1266" s="308"/>
      <c r="N1266" s="308"/>
      <c r="O1266" s="308"/>
      <c r="P1266" s="308"/>
      <c r="Q1266" s="308"/>
      <c r="R1266" s="308" t="s">
        <v>1001</v>
      </c>
      <c r="S1266" s="674" t="s">
        <v>1002</v>
      </c>
      <c r="T1266" s="311"/>
      <c r="U1266" s="308"/>
      <c r="V1266" s="311"/>
      <c r="W1266" s="311"/>
    </row>
    <row r="1267" spans="1:23" ht="22.5">
      <c r="A1267" s="308">
        <v>1246</v>
      </c>
      <c r="B1267" s="608" t="s">
        <v>961</v>
      </c>
      <c r="C1267" s="595" t="s">
        <v>991</v>
      </c>
      <c r="D1267" s="768">
        <v>51</v>
      </c>
      <c r="E1267" s="768" t="s">
        <v>691</v>
      </c>
      <c r="F1267" s="791" t="s">
        <v>721</v>
      </c>
      <c r="G1267" s="791" t="s">
        <v>721</v>
      </c>
      <c r="H1267" s="308"/>
      <c r="I1267" s="308" t="s">
        <v>1001</v>
      </c>
      <c r="J1267" s="308"/>
      <c r="K1267" s="308"/>
      <c r="L1267" s="308" t="s">
        <v>1001</v>
      </c>
      <c r="M1267" s="308"/>
      <c r="N1267" s="308"/>
      <c r="O1267" s="308"/>
      <c r="P1267" s="308"/>
      <c r="Q1267" s="308"/>
      <c r="R1267" s="308" t="s">
        <v>1001</v>
      </c>
      <c r="S1267" s="674" t="s">
        <v>1002</v>
      </c>
      <c r="T1267" s="311"/>
      <c r="U1267" s="308"/>
      <c r="V1267" s="311"/>
      <c r="W1267" s="311"/>
    </row>
    <row r="1268" spans="1:23" ht="22.5">
      <c r="A1268" s="308">
        <v>1247</v>
      </c>
      <c r="B1268" s="608" t="s">
        <v>963</v>
      </c>
      <c r="C1268" s="595" t="s">
        <v>991</v>
      </c>
      <c r="D1268" s="768">
        <v>33</v>
      </c>
      <c r="E1268" s="768" t="s">
        <v>691</v>
      </c>
      <c r="F1268" s="791" t="s">
        <v>721</v>
      </c>
      <c r="G1268" s="791" t="s">
        <v>721</v>
      </c>
      <c r="H1268" s="677"/>
      <c r="I1268" s="308" t="s">
        <v>1001</v>
      </c>
      <c r="J1268" s="308"/>
      <c r="K1268" s="308"/>
      <c r="L1268" s="308" t="s">
        <v>1001</v>
      </c>
      <c r="M1268" s="308"/>
      <c r="N1268" s="677"/>
      <c r="O1268" s="308"/>
      <c r="P1268" s="308"/>
      <c r="Q1268" s="308"/>
      <c r="R1268" s="308" t="s">
        <v>1001</v>
      </c>
      <c r="S1268" s="674" t="s">
        <v>1002</v>
      </c>
      <c r="T1268" s="311"/>
      <c r="U1268" s="308"/>
      <c r="V1268" s="311"/>
      <c r="W1268" s="311"/>
    </row>
    <row r="1269" spans="1:23" ht="22.5">
      <c r="A1269" s="308">
        <v>1248</v>
      </c>
      <c r="B1269" s="608" t="s">
        <v>964</v>
      </c>
      <c r="C1269" s="595" t="s">
        <v>991</v>
      </c>
      <c r="D1269" s="768">
        <v>30</v>
      </c>
      <c r="E1269" s="768" t="s">
        <v>691</v>
      </c>
      <c r="F1269" s="791" t="s">
        <v>721</v>
      </c>
      <c r="G1269" s="791" t="s">
        <v>721</v>
      </c>
      <c r="H1269" s="677"/>
      <c r="I1269" s="308" t="s">
        <v>1001</v>
      </c>
      <c r="J1269" s="308"/>
      <c r="K1269" s="308"/>
      <c r="L1269" s="308" t="s">
        <v>1001</v>
      </c>
      <c r="M1269" s="308"/>
      <c r="N1269" s="677"/>
      <c r="O1269" s="308"/>
      <c r="P1269" s="308"/>
      <c r="Q1269" s="308"/>
      <c r="R1269" s="308" t="s">
        <v>1001</v>
      </c>
      <c r="S1269" s="674" t="s">
        <v>1002</v>
      </c>
      <c r="T1269" s="311"/>
      <c r="U1269" s="308"/>
      <c r="V1269" s="311"/>
      <c r="W1269" s="311"/>
    </row>
    <row r="1270" spans="1:23" ht="22.5">
      <c r="A1270" s="308">
        <v>1249</v>
      </c>
      <c r="B1270" s="608" t="s">
        <v>965</v>
      </c>
      <c r="C1270" s="595" t="s">
        <v>991</v>
      </c>
      <c r="D1270" s="768">
        <v>38</v>
      </c>
      <c r="E1270" s="768" t="s">
        <v>691</v>
      </c>
      <c r="F1270" s="791" t="s">
        <v>721</v>
      </c>
      <c r="G1270" s="791" t="s">
        <v>721</v>
      </c>
      <c r="H1270" s="308"/>
      <c r="I1270" s="308" t="s">
        <v>1001</v>
      </c>
      <c r="J1270" s="308" t="s">
        <v>1001</v>
      </c>
      <c r="K1270" s="308"/>
      <c r="L1270" s="308" t="s">
        <v>1001</v>
      </c>
      <c r="M1270" s="308"/>
      <c r="N1270" s="308"/>
      <c r="O1270" s="308"/>
      <c r="P1270" s="308"/>
      <c r="Q1270" s="308"/>
      <c r="R1270" s="308" t="s">
        <v>1001</v>
      </c>
      <c r="S1270" s="674" t="s">
        <v>1002</v>
      </c>
      <c r="T1270" s="311"/>
      <c r="U1270" s="308"/>
      <c r="V1270" s="311"/>
      <c r="W1270" s="311"/>
    </row>
    <row r="1271" spans="1:23" ht="22.5">
      <c r="A1271" s="308">
        <v>1250</v>
      </c>
      <c r="B1271" s="608" t="s">
        <v>966</v>
      </c>
      <c r="C1271" s="595" t="s">
        <v>991</v>
      </c>
      <c r="D1271" s="768">
        <v>51</v>
      </c>
      <c r="E1271" s="768" t="s">
        <v>691</v>
      </c>
      <c r="F1271" s="791" t="s">
        <v>721</v>
      </c>
      <c r="G1271" s="791" t="s">
        <v>721</v>
      </c>
      <c r="H1271" s="308"/>
      <c r="I1271" s="308" t="s">
        <v>1001</v>
      </c>
      <c r="J1271" s="308" t="s">
        <v>12</v>
      </c>
      <c r="K1271" s="308"/>
      <c r="L1271" s="308" t="s">
        <v>1001</v>
      </c>
      <c r="M1271" s="308"/>
      <c r="N1271" s="308"/>
      <c r="O1271" s="308"/>
      <c r="P1271" s="308"/>
      <c r="Q1271" s="308"/>
      <c r="R1271" s="308" t="s">
        <v>1001</v>
      </c>
      <c r="S1271" s="674" t="s">
        <v>1002</v>
      </c>
      <c r="T1271" s="311"/>
      <c r="U1271" s="308"/>
      <c r="V1271" s="311"/>
      <c r="W1271" s="311"/>
    </row>
    <row r="1272" spans="1:23" ht="22.5">
      <c r="A1272" s="308">
        <v>1251</v>
      </c>
      <c r="B1272" s="608" t="s">
        <v>2894</v>
      </c>
      <c r="C1272" s="595" t="s">
        <v>991</v>
      </c>
      <c r="D1272" s="768">
        <v>48</v>
      </c>
      <c r="E1272" s="768" t="s">
        <v>691</v>
      </c>
      <c r="F1272" s="791" t="s">
        <v>721</v>
      </c>
      <c r="G1272" s="791" t="s">
        <v>721</v>
      </c>
      <c r="H1272" s="308"/>
      <c r="I1272" s="308" t="s">
        <v>1001</v>
      </c>
      <c r="J1272" s="308" t="s">
        <v>12</v>
      </c>
      <c r="K1272" s="308"/>
      <c r="L1272" s="308" t="s">
        <v>1001</v>
      </c>
      <c r="M1272" s="308"/>
      <c r="N1272" s="308"/>
      <c r="O1272" s="308"/>
      <c r="P1272" s="308"/>
      <c r="Q1272" s="308"/>
      <c r="R1272" s="308" t="s">
        <v>1001</v>
      </c>
      <c r="S1272" s="674" t="s">
        <v>1002</v>
      </c>
      <c r="T1272" s="311"/>
      <c r="U1272" s="308"/>
      <c r="V1272" s="311"/>
      <c r="W1272" s="311"/>
    </row>
    <row r="1273" spans="1:23" ht="22.5">
      <c r="A1273" s="308">
        <v>1252</v>
      </c>
      <c r="B1273" s="608" t="s">
        <v>967</v>
      </c>
      <c r="C1273" s="595" t="s">
        <v>991</v>
      </c>
      <c r="D1273" s="768">
        <v>31</v>
      </c>
      <c r="E1273" s="768" t="s">
        <v>691</v>
      </c>
      <c r="F1273" s="791" t="s">
        <v>721</v>
      </c>
      <c r="G1273" s="791" t="s">
        <v>721</v>
      </c>
      <c r="H1273" s="308"/>
      <c r="I1273" s="308" t="s">
        <v>1001</v>
      </c>
      <c r="J1273" s="308" t="s">
        <v>1001</v>
      </c>
      <c r="K1273" s="308"/>
      <c r="L1273" s="308" t="s">
        <v>1001</v>
      </c>
      <c r="M1273" s="308"/>
      <c r="N1273" s="308"/>
      <c r="O1273" s="308"/>
      <c r="P1273" s="308"/>
      <c r="Q1273" s="308"/>
      <c r="R1273" s="308" t="s">
        <v>1001</v>
      </c>
      <c r="S1273" s="674" t="s">
        <v>1002</v>
      </c>
      <c r="T1273" s="311"/>
      <c r="U1273" s="308"/>
      <c r="V1273" s="311"/>
      <c r="W1273" s="311"/>
    </row>
    <row r="1274" spans="1:23" ht="22.5">
      <c r="A1274" s="308">
        <v>1253</v>
      </c>
      <c r="B1274" s="608" t="s">
        <v>969</v>
      </c>
      <c r="C1274" s="595" t="s">
        <v>991</v>
      </c>
      <c r="D1274" s="768">
        <v>61</v>
      </c>
      <c r="E1274" s="768" t="s">
        <v>691</v>
      </c>
      <c r="F1274" s="791" t="s">
        <v>721</v>
      </c>
      <c r="G1274" s="791" t="s">
        <v>721</v>
      </c>
      <c r="H1274" s="308"/>
      <c r="I1274" s="308" t="s">
        <v>1001</v>
      </c>
      <c r="J1274" s="308"/>
      <c r="K1274" s="308"/>
      <c r="L1274" s="308" t="s">
        <v>1001</v>
      </c>
      <c r="M1274" s="308"/>
      <c r="N1274" s="308" t="s">
        <v>1001</v>
      </c>
      <c r="O1274" s="308"/>
      <c r="P1274" s="308"/>
      <c r="Q1274" s="308"/>
      <c r="R1274" s="308" t="s">
        <v>1001</v>
      </c>
      <c r="S1274" s="674" t="s">
        <v>1002</v>
      </c>
      <c r="T1274" s="311"/>
      <c r="U1274" s="308"/>
      <c r="V1274" s="311"/>
      <c r="W1274" s="311"/>
    </row>
    <row r="1275" spans="1:23" ht="22.5">
      <c r="A1275" s="308">
        <v>1254</v>
      </c>
      <c r="B1275" s="608" t="s">
        <v>970</v>
      </c>
      <c r="C1275" s="595" t="s">
        <v>991</v>
      </c>
      <c r="D1275" s="768">
        <v>22</v>
      </c>
      <c r="E1275" s="768" t="s">
        <v>691</v>
      </c>
      <c r="F1275" s="791" t="s">
        <v>721</v>
      </c>
      <c r="G1275" s="791" t="s">
        <v>721</v>
      </c>
      <c r="H1275" s="308"/>
      <c r="I1275" s="308" t="s">
        <v>1001</v>
      </c>
      <c r="J1275" s="308"/>
      <c r="K1275" s="308"/>
      <c r="L1275" s="308" t="s">
        <v>1001</v>
      </c>
      <c r="M1275" s="308"/>
      <c r="N1275" s="308" t="s">
        <v>12</v>
      </c>
      <c r="O1275" s="308"/>
      <c r="P1275" s="308"/>
      <c r="Q1275" s="308"/>
      <c r="R1275" s="308" t="s">
        <v>1001</v>
      </c>
      <c r="S1275" s="674" t="s">
        <v>1002</v>
      </c>
      <c r="T1275" s="311"/>
      <c r="U1275" s="308"/>
      <c r="V1275" s="311"/>
      <c r="W1275" s="311"/>
    </row>
    <row r="1276" spans="1:23" ht="22.5">
      <c r="A1276" s="308">
        <v>1255</v>
      </c>
      <c r="B1276" s="608" t="s">
        <v>971</v>
      </c>
      <c r="C1276" s="595" t="s">
        <v>991</v>
      </c>
      <c r="D1276" s="768">
        <v>38</v>
      </c>
      <c r="E1276" s="768" t="s">
        <v>691</v>
      </c>
      <c r="F1276" s="791" t="s">
        <v>721</v>
      </c>
      <c r="G1276" s="791" t="s">
        <v>721</v>
      </c>
      <c r="H1276" s="308"/>
      <c r="I1276" s="308" t="s">
        <v>1001</v>
      </c>
      <c r="J1276" s="308"/>
      <c r="K1276" s="308"/>
      <c r="L1276" s="308" t="s">
        <v>1001</v>
      </c>
      <c r="M1276" s="308"/>
      <c r="N1276" s="308"/>
      <c r="O1276" s="308"/>
      <c r="P1276" s="308"/>
      <c r="Q1276" s="308"/>
      <c r="R1276" s="308" t="s">
        <v>1001</v>
      </c>
      <c r="S1276" s="674" t="s">
        <v>1002</v>
      </c>
      <c r="T1276" s="311"/>
      <c r="U1276" s="308"/>
      <c r="V1276" s="311"/>
      <c r="W1276" s="311"/>
    </row>
    <row r="1277" spans="1:23" ht="22.5">
      <c r="A1277" s="308">
        <v>1256</v>
      </c>
      <c r="B1277" s="608" t="s">
        <v>972</v>
      </c>
      <c r="C1277" s="595" t="s">
        <v>991</v>
      </c>
      <c r="D1277" s="768">
        <v>40</v>
      </c>
      <c r="E1277" s="768" t="s">
        <v>691</v>
      </c>
      <c r="F1277" s="791" t="s">
        <v>721</v>
      </c>
      <c r="G1277" s="791" t="s">
        <v>721</v>
      </c>
      <c r="H1277" s="308"/>
      <c r="I1277" s="308" t="s">
        <v>1001</v>
      </c>
      <c r="J1277" s="308"/>
      <c r="K1277" s="308"/>
      <c r="L1277" s="308" t="s">
        <v>1001</v>
      </c>
      <c r="M1277" s="308"/>
      <c r="N1277" s="308"/>
      <c r="O1277" s="308"/>
      <c r="P1277" s="308"/>
      <c r="Q1277" s="308"/>
      <c r="R1277" s="308" t="s">
        <v>1001</v>
      </c>
      <c r="S1277" s="674" t="s">
        <v>1002</v>
      </c>
      <c r="T1277" s="311"/>
      <c r="U1277" s="308"/>
      <c r="V1277" s="311"/>
      <c r="W1277" s="311"/>
    </row>
    <row r="1278" spans="1:23" ht="22.5">
      <c r="A1278" s="308">
        <v>1257</v>
      </c>
      <c r="B1278" s="608" t="s">
        <v>1797</v>
      </c>
      <c r="C1278" s="595" t="s">
        <v>991</v>
      </c>
      <c r="D1278" s="768">
        <v>37</v>
      </c>
      <c r="E1278" s="768" t="s">
        <v>691</v>
      </c>
      <c r="F1278" s="791" t="s">
        <v>721</v>
      </c>
      <c r="G1278" s="791" t="s">
        <v>721</v>
      </c>
      <c r="H1278" s="308"/>
      <c r="I1278" s="308" t="s">
        <v>1001</v>
      </c>
      <c r="J1278" s="308" t="s">
        <v>1001</v>
      </c>
      <c r="K1278" s="308"/>
      <c r="L1278" s="308" t="s">
        <v>1001</v>
      </c>
      <c r="M1278" s="308"/>
      <c r="N1278" s="308"/>
      <c r="O1278" s="308"/>
      <c r="P1278" s="308"/>
      <c r="Q1278" s="308"/>
      <c r="R1278" s="308" t="s">
        <v>1001</v>
      </c>
      <c r="S1278" s="674" t="s">
        <v>1002</v>
      </c>
      <c r="T1278" s="311"/>
      <c r="U1278" s="308"/>
      <c r="V1278" s="311"/>
      <c r="W1278" s="311"/>
    </row>
    <row r="1279" spans="1:23" ht="22.5">
      <c r="A1279" s="308">
        <v>1258</v>
      </c>
      <c r="B1279" s="608" t="s">
        <v>1778</v>
      </c>
      <c r="C1279" s="595" t="s">
        <v>991</v>
      </c>
      <c r="D1279" s="768">
        <v>24</v>
      </c>
      <c r="E1279" s="768" t="s">
        <v>691</v>
      </c>
      <c r="F1279" s="791" t="s">
        <v>721</v>
      </c>
      <c r="G1279" s="791" t="s">
        <v>721</v>
      </c>
      <c r="H1279" s="308"/>
      <c r="I1279" s="308" t="s">
        <v>1001</v>
      </c>
      <c r="J1279" s="308"/>
      <c r="K1279" s="308"/>
      <c r="L1279" s="308" t="s">
        <v>1001</v>
      </c>
      <c r="M1279" s="308"/>
      <c r="N1279" s="308"/>
      <c r="O1279" s="308"/>
      <c r="P1279" s="308"/>
      <c r="Q1279" s="308"/>
      <c r="R1279" s="308" t="s">
        <v>1001</v>
      </c>
      <c r="S1279" s="674" t="s">
        <v>1002</v>
      </c>
      <c r="T1279" s="311"/>
      <c r="U1279" s="308"/>
      <c r="V1279" s="311"/>
      <c r="W1279" s="311"/>
    </row>
    <row r="1280" spans="1:23" ht="22.5">
      <c r="A1280" s="308">
        <v>1259</v>
      </c>
      <c r="B1280" s="608" t="s">
        <v>973</v>
      </c>
      <c r="C1280" s="595" t="s">
        <v>991</v>
      </c>
      <c r="D1280" s="768">
        <v>41</v>
      </c>
      <c r="E1280" s="768" t="s">
        <v>691</v>
      </c>
      <c r="F1280" s="791" t="s">
        <v>721</v>
      </c>
      <c r="G1280" s="791" t="s">
        <v>721</v>
      </c>
      <c r="H1280" s="308"/>
      <c r="I1280" s="308" t="s">
        <v>1001</v>
      </c>
      <c r="J1280" s="308"/>
      <c r="K1280" s="308"/>
      <c r="L1280" s="308" t="s">
        <v>1001</v>
      </c>
      <c r="M1280" s="308"/>
      <c r="N1280" s="308"/>
      <c r="O1280" s="308"/>
      <c r="P1280" s="308"/>
      <c r="Q1280" s="308"/>
      <c r="R1280" s="308" t="s">
        <v>1001</v>
      </c>
      <c r="S1280" s="674" t="s">
        <v>1002</v>
      </c>
      <c r="T1280" s="311"/>
      <c r="U1280" s="308"/>
      <c r="V1280" s="311"/>
      <c r="W1280" s="311"/>
    </row>
    <row r="1281" spans="1:23" ht="22.5">
      <c r="A1281" s="308">
        <v>1260</v>
      </c>
      <c r="B1281" s="608" t="s">
        <v>974</v>
      </c>
      <c r="C1281" s="595" t="s">
        <v>991</v>
      </c>
      <c r="D1281" s="768">
        <v>39</v>
      </c>
      <c r="E1281" s="768" t="s">
        <v>691</v>
      </c>
      <c r="F1281" s="791" t="s">
        <v>721</v>
      </c>
      <c r="G1281" s="791" t="s">
        <v>721</v>
      </c>
      <c r="H1281" s="308"/>
      <c r="I1281" s="308" t="s">
        <v>1001</v>
      </c>
      <c r="J1281" s="308"/>
      <c r="K1281" s="308"/>
      <c r="L1281" s="308" t="s">
        <v>1001</v>
      </c>
      <c r="M1281" s="308"/>
      <c r="N1281" s="308"/>
      <c r="O1281" s="308"/>
      <c r="P1281" s="308"/>
      <c r="Q1281" s="308"/>
      <c r="R1281" s="308" t="s">
        <v>1001</v>
      </c>
      <c r="S1281" s="674" t="s">
        <v>1002</v>
      </c>
      <c r="T1281" s="311"/>
      <c r="U1281" s="308"/>
      <c r="V1281" s="311"/>
      <c r="W1281" s="311"/>
    </row>
    <row r="1282" spans="1:23" ht="22.5">
      <c r="A1282" s="308">
        <v>1261</v>
      </c>
      <c r="B1282" s="608" t="s">
        <v>1762</v>
      </c>
      <c r="C1282" s="595" t="s">
        <v>991</v>
      </c>
      <c r="D1282" s="768">
        <v>29</v>
      </c>
      <c r="E1282" s="768" t="s">
        <v>691</v>
      </c>
      <c r="F1282" s="791" t="s">
        <v>721</v>
      </c>
      <c r="G1282" s="791" t="s">
        <v>721</v>
      </c>
      <c r="H1282" s="308" t="s">
        <v>12</v>
      </c>
      <c r="I1282" s="308" t="s">
        <v>1001</v>
      </c>
      <c r="J1282" s="308" t="s">
        <v>12</v>
      </c>
      <c r="K1282" s="308"/>
      <c r="L1282" s="308" t="s">
        <v>1001</v>
      </c>
      <c r="M1282" s="308"/>
      <c r="N1282" s="308"/>
      <c r="O1282" s="308"/>
      <c r="P1282" s="308"/>
      <c r="Q1282" s="308"/>
      <c r="R1282" s="308" t="s">
        <v>1001</v>
      </c>
      <c r="S1282" s="674" t="s">
        <v>1002</v>
      </c>
      <c r="T1282" s="311"/>
      <c r="U1282" s="308"/>
      <c r="V1282" s="311"/>
      <c r="W1282" s="311"/>
    </row>
    <row r="1283" spans="1:23" ht="22.5">
      <c r="A1283" s="308">
        <v>1262</v>
      </c>
      <c r="B1283" s="608" t="s">
        <v>975</v>
      </c>
      <c r="C1283" s="595" t="s">
        <v>991</v>
      </c>
      <c r="D1283" s="768">
        <v>30</v>
      </c>
      <c r="E1283" s="768" t="s">
        <v>691</v>
      </c>
      <c r="F1283" s="791" t="s">
        <v>721</v>
      </c>
      <c r="G1283" s="791" t="s">
        <v>721</v>
      </c>
      <c r="H1283" s="308"/>
      <c r="I1283" s="308" t="s">
        <v>1001</v>
      </c>
      <c r="J1283" s="308" t="s">
        <v>12</v>
      </c>
      <c r="K1283" s="308"/>
      <c r="L1283" s="308" t="s">
        <v>1001</v>
      </c>
      <c r="M1283" s="308"/>
      <c r="N1283" s="308"/>
      <c r="O1283" s="308"/>
      <c r="P1283" s="308"/>
      <c r="Q1283" s="308"/>
      <c r="R1283" s="308" t="s">
        <v>1001</v>
      </c>
      <c r="S1283" s="674" t="s">
        <v>1002</v>
      </c>
      <c r="T1283" s="311"/>
      <c r="U1283" s="308"/>
      <c r="V1283" s="311"/>
      <c r="W1283" s="311"/>
    </row>
    <row r="1284" spans="1:23" ht="22.5">
      <c r="A1284" s="308">
        <v>1263</v>
      </c>
      <c r="B1284" s="608" t="s">
        <v>2898</v>
      </c>
      <c r="C1284" s="595" t="s">
        <v>991</v>
      </c>
      <c r="D1284" s="768">
        <v>29</v>
      </c>
      <c r="E1284" s="768" t="s">
        <v>691</v>
      </c>
      <c r="F1284" s="791" t="s">
        <v>721</v>
      </c>
      <c r="G1284" s="791" t="s">
        <v>721</v>
      </c>
      <c r="H1284" s="308"/>
      <c r="I1284" s="308" t="s">
        <v>1001</v>
      </c>
      <c r="J1284" s="308"/>
      <c r="K1284" s="308"/>
      <c r="L1284" s="308" t="s">
        <v>1001</v>
      </c>
      <c r="M1284" s="308"/>
      <c r="N1284" s="308"/>
      <c r="O1284" s="308"/>
      <c r="P1284" s="308"/>
      <c r="Q1284" s="308"/>
      <c r="R1284" s="308" t="s">
        <v>1001</v>
      </c>
      <c r="S1284" s="674" t="s">
        <v>1002</v>
      </c>
      <c r="T1284" s="311"/>
      <c r="U1284" s="308"/>
      <c r="V1284" s="311"/>
      <c r="W1284" s="311"/>
    </row>
    <row r="1285" spans="1:23" ht="22.5">
      <c r="A1285" s="308">
        <v>1264</v>
      </c>
      <c r="B1285" s="608" t="s">
        <v>2899</v>
      </c>
      <c r="C1285" s="595" t="s">
        <v>991</v>
      </c>
      <c r="D1285" s="768">
        <v>39</v>
      </c>
      <c r="E1285" s="768" t="s">
        <v>691</v>
      </c>
      <c r="F1285" s="791" t="s">
        <v>721</v>
      </c>
      <c r="G1285" s="791" t="s">
        <v>721</v>
      </c>
      <c r="H1285" s="308"/>
      <c r="I1285" s="308" t="s">
        <v>1001</v>
      </c>
      <c r="J1285" s="308"/>
      <c r="K1285" s="308"/>
      <c r="L1285" s="308" t="s">
        <v>1001</v>
      </c>
      <c r="M1285" s="308"/>
      <c r="N1285" s="308"/>
      <c r="O1285" s="308"/>
      <c r="P1285" s="308"/>
      <c r="Q1285" s="308"/>
      <c r="R1285" s="308" t="s">
        <v>1001</v>
      </c>
      <c r="S1285" s="674" t="s">
        <v>1002</v>
      </c>
      <c r="T1285" s="311"/>
      <c r="U1285" s="308"/>
      <c r="V1285" s="311"/>
      <c r="W1285" s="311"/>
    </row>
    <row r="1286" spans="1:23" ht="22.5">
      <c r="A1286" s="308">
        <v>1265</v>
      </c>
      <c r="B1286" s="608" t="s">
        <v>2895</v>
      </c>
      <c r="C1286" s="595" t="s">
        <v>991</v>
      </c>
      <c r="D1286" s="768">
        <v>49</v>
      </c>
      <c r="E1286" s="768" t="s">
        <v>691</v>
      </c>
      <c r="F1286" s="791" t="s">
        <v>721</v>
      </c>
      <c r="G1286" s="791" t="s">
        <v>721</v>
      </c>
      <c r="H1286" s="308"/>
      <c r="I1286" s="308" t="s">
        <v>1001</v>
      </c>
      <c r="J1286" s="308"/>
      <c r="K1286" s="308"/>
      <c r="L1286" s="308" t="s">
        <v>1001</v>
      </c>
      <c r="M1286" s="308"/>
      <c r="N1286" s="308"/>
      <c r="O1286" s="308"/>
      <c r="P1286" s="308"/>
      <c r="Q1286" s="308"/>
      <c r="R1286" s="308" t="s">
        <v>1001</v>
      </c>
      <c r="S1286" s="674" t="s">
        <v>1002</v>
      </c>
      <c r="T1286" s="311"/>
      <c r="U1286" s="308"/>
      <c r="V1286" s="311"/>
      <c r="W1286" s="311"/>
    </row>
    <row r="1287" spans="1:23" ht="22.5">
      <c r="A1287" s="308">
        <v>1266</v>
      </c>
      <c r="B1287" s="608" t="s">
        <v>2900</v>
      </c>
      <c r="C1287" s="595" t="s">
        <v>991</v>
      </c>
      <c r="D1287" s="768">
        <v>43</v>
      </c>
      <c r="E1287" s="768" t="s">
        <v>691</v>
      </c>
      <c r="F1287" s="791" t="s">
        <v>721</v>
      </c>
      <c r="G1287" s="791" t="s">
        <v>721</v>
      </c>
      <c r="H1287" s="308"/>
      <c r="I1287" s="308" t="s">
        <v>1001</v>
      </c>
      <c r="J1287" s="308"/>
      <c r="K1287" s="308"/>
      <c r="L1287" s="308" t="s">
        <v>1001</v>
      </c>
      <c r="M1287" s="308"/>
      <c r="N1287" s="308"/>
      <c r="O1287" s="308"/>
      <c r="P1287" s="308"/>
      <c r="Q1287" s="308"/>
      <c r="R1287" s="308" t="s">
        <v>1001</v>
      </c>
      <c r="S1287" s="674" t="s">
        <v>1002</v>
      </c>
      <c r="T1287" s="311"/>
      <c r="U1287" s="308"/>
      <c r="V1287" s="311"/>
      <c r="W1287" s="311"/>
    </row>
    <row r="1288" spans="1:23" ht="22.5">
      <c r="A1288" s="308">
        <v>1267</v>
      </c>
      <c r="B1288" s="608" t="s">
        <v>976</v>
      </c>
      <c r="C1288" s="595" t="s">
        <v>991</v>
      </c>
      <c r="D1288" s="768">
        <v>21</v>
      </c>
      <c r="E1288" s="768" t="s">
        <v>691</v>
      </c>
      <c r="F1288" s="791" t="s">
        <v>721</v>
      </c>
      <c r="G1288" s="791" t="s">
        <v>721</v>
      </c>
      <c r="H1288" s="308"/>
      <c r="I1288" s="308" t="s">
        <v>1001</v>
      </c>
      <c r="J1288" s="308"/>
      <c r="K1288" s="308"/>
      <c r="L1288" s="308" t="s">
        <v>1001</v>
      </c>
      <c r="M1288" s="308"/>
      <c r="N1288" s="308"/>
      <c r="O1288" s="308"/>
      <c r="P1288" s="308"/>
      <c r="Q1288" s="308"/>
      <c r="R1288" s="308" t="s">
        <v>1001</v>
      </c>
      <c r="S1288" s="674" t="s">
        <v>1002</v>
      </c>
      <c r="T1288" s="311"/>
      <c r="U1288" s="308"/>
      <c r="V1288" s="311"/>
      <c r="W1288" s="311"/>
    </row>
    <row r="1289" spans="1:23" ht="22.5">
      <c r="A1289" s="308">
        <v>1268</v>
      </c>
      <c r="B1289" s="608" t="s">
        <v>977</v>
      </c>
      <c r="C1289" s="595" t="s">
        <v>991</v>
      </c>
      <c r="D1289" s="768">
        <v>47</v>
      </c>
      <c r="E1289" s="768" t="s">
        <v>691</v>
      </c>
      <c r="F1289" s="791" t="s">
        <v>721</v>
      </c>
      <c r="G1289" s="791" t="s">
        <v>721</v>
      </c>
      <c r="H1289" s="308"/>
      <c r="I1289" s="308" t="s">
        <v>1001</v>
      </c>
      <c r="J1289" s="308"/>
      <c r="K1289" s="308"/>
      <c r="L1289" s="308" t="s">
        <v>1001</v>
      </c>
      <c r="M1289" s="308"/>
      <c r="N1289" s="308"/>
      <c r="O1289" s="308"/>
      <c r="P1289" s="308"/>
      <c r="Q1289" s="308"/>
      <c r="R1289" s="308" t="s">
        <v>1001</v>
      </c>
      <c r="S1289" s="674" t="s">
        <v>1002</v>
      </c>
      <c r="T1289" s="311"/>
      <c r="U1289" s="308"/>
      <c r="V1289" s="311"/>
      <c r="W1289" s="311"/>
    </row>
    <row r="1290" spans="1:23" ht="22.5">
      <c r="A1290" s="308">
        <v>1269</v>
      </c>
      <c r="B1290" s="608" t="s">
        <v>978</v>
      </c>
      <c r="C1290" s="595" t="s">
        <v>991</v>
      </c>
      <c r="D1290" s="768">
        <v>29</v>
      </c>
      <c r="E1290" s="768" t="s">
        <v>691</v>
      </c>
      <c r="F1290" s="791" t="s">
        <v>721</v>
      </c>
      <c r="G1290" s="791" t="s">
        <v>721</v>
      </c>
      <c r="H1290" s="308"/>
      <c r="I1290" s="308" t="s">
        <v>1001</v>
      </c>
      <c r="J1290" s="308" t="s">
        <v>12</v>
      </c>
      <c r="K1290" s="308"/>
      <c r="L1290" s="308" t="s">
        <v>1001</v>
      </c>
      <c r="M1290" s="308"/>
      <c r="N1290" s="308"/>
      <c r="O1290" s="308"/>
      <c r="P1290" s="308"/>
      <c r="Q1290" s="308"/>
      <c r="R1290" s="308" t="s">
        <v>1001</v>
      </c>
      <c r="S1290" s="674" t="s">
        <v>1002</v>
      </c>
      <c r="T1290" s="311"/>
      <c r="U1290" s="308"/>
      <c r="V1290" s="311"/>
      <c r="W1290" s="311"/>
    </row>
    <row r="1291" spans="1:23" ht="22.5">
      <c r="A1291" s="308">
        <v>1270</v>
      </c>
      <c r="B1291" s="798" t="s">
        <v>2069</v>
      </c>
      <c r="C1291" s="595" t="s">
        <v>991</v>
      </c>
      <c r="D1291" s="768">
        <v>40</v>
      </c>
      <c r="E1291" s="768" t="s">
        <v>691</v>
      </c>
      <c r="F1291" s="791" t="s">
        <v>721</v>
      </c>
      <c r="G1291" s="791" t="s">
        <v>721</v>
      </c>
      <c r="H1291" s="308"/>
      <c r="I1291" s="308" t="s">
        <v>1001</v>
      </c>
      <c r="J1291" s="308"/>
      <c r="K1291" s="308"/>
      <c r="L1291" s="308" t="s">
        <v>1001</v>
      </c>
      <c r="M1291" s="308"/>
      <c r="N1291" s="308"/>
      <c r="O1291" s="308"/>
      <c r="P1291" s="308"/>
      <c r="Q1291" s="308"/>
      <c r="R1291" s="308" t="s">
        <v>1001</v>
      </c>
      <c r="S1291" s="674" t="s">
        <v>1002</v>
      </c>
      <c r="T1291" s="311"/>
      <c r="U1291" s="308"/>
      <c r="V1291" s="311"/>
      <c r="W1291" s="311"/>
    </row>
    <row r="1292" spans="1:23" ht="22.5">
      <c r="A1292" s="308">
        <v>1271</v>
      </c>
      <c r="B1292" s="608" t="s">
        <v>979</v>
      </c>
      <c r="C1292" s="595" t="s">
        <v>991</v>
      </c>
      <c r="D1292" s="768">
        <v>40</v>
      </c>
      <c r="E1292" s="768" t="s">
        <v>691</v>
      </c>
      <c r="F1292" s="791" t="s">
        <v>721</v>
      </c>
      <c r="G1292" s="791" t="s">
        <v>721</v>
      </c>
      <c r="H1292" s="308"/>
      <c r="I1292" s="308" t="s">
        <v>1001</v>
      </c>
      <c r="J1292" s="308" t="s">
        <v>12</v>
      </c>
      <c r="K1292" s="308"/>
      <c r="L1292" s="308" t="s">
        <v>1001</v>
      </c>
      <c r="M1292" s="308"/>
      <c r="N1292" s="308"/>
      <c r="O1292" s="308"/>
      <c r="P1292" s="308"/>
      <c r="Q1292" s="308"/>
      <c r="R1292" s="308" t="s">
        <v>1001</v>
      </c>
      <c r="S1292" s="674" t="s">
        <v>1002</v>
      </c>
      <c r="T1292" s="311"/>
      <c r="U1292" s="308"/>
      <c r="V1292" s="311"/>
      <c r="W1292" s="311"/>
    </row>
    <row r="1293" spans="1:23" ht="22.5">
      <c r="A1293" s="308">
        <v>1272</v>
      </c>
      <c r="B1293" s="608" t="s">
        <v>980</v>
      </c>
      <c r="C1293" s="595" t="s">
        <v>991</v>
      </c>
      <c r="D1293" s="768">
        <v>37</v>
      </c>
      <c r="E1293" s="768" t="s">
        <v>691</v>
      </c>
      <c r="F1293" s="791" t="s">
        <v>721</v>
      </c>
      <c r="G1293" s="791" t="s">
        <v>721</v>
      </c>
      <c r="H1293" s="308"/>
      <c r="I1293" s="308" t="s">
        <v>1001</v>
      </c>
      <c r="J1293" s="308" t="s">
        <v>12</v>
      </c>
      <c r="K1293" s="308"/>
      <c r="L1293" s="308" t="s">
        <v>1001</v>
      </c>
      <c r="M1293" s="308"/>
      <c r="N1293" s="308"/>
      <c r="O1293" s="308"/>
      <c r="P1293" s="308"/>
      <c r="Q1293" s="308"/>
      <c r="R1293" s="308" t="s">
        <v>1001</v>
      </c>
      <c r="S1293" s="674" t="s">
        <v>1002</v>
      </c>
      <c r="T1293" s="311"/>
      <c r="U1293" s="308"/>
      <c r="V1293" s="311"/>
      <c r="W1293" s="311"/>
    </row>
    <row r="1294" spans="1:23" ht="22.5">
      <c r="A1294" s="308">
        <v>1273</v>
      </c>
      <c r="B1294" s="608" t="s">
        <v>981</v>
      </c>
      <c r="C1294" s="595" t="s">
        <v>991</v>
      </c>
      <c r="D1294" s="768">
        <v>69</v>
      </c>
      <c r="E1294" s="768" t="s">
        <v>691</v>
      </c>
      <c r="F1294" s="791" t="s">
        <v>721</v>
      </c>
      <c r="G1294" s="791" t="s">
        <v>721</v>
      </c>
      <c r="H1294" s="308"/>
      <c r="I1294" s="308" t="s">
        <v>1001</v>
      </c>
      <c r="J1294" s="308" t="s">
        <v>1001</v>
      </c>
      <c r="K1294" s="308"/>
      <c r="L1294" s="308" t="s">
        <v>1001</v>
      </c>
      <c r="M1294" s="308"/>
      <c r="N1294" s="308" t="s">
        <v>1001</v>
      </c>
      <c r="O1294" s="308"/>
      <c r="P1294" s="308"/>
      <c r="Q1294" s="308"/>
      <c r="R1294" s="308" t="s">
        <v>1001</v>
      </c>
      <c r="S1294" s="674" t="s">
        <v>1002</v>
      </c>
      <c r="T1294" s="311"/>
      <c r="U1294" s="308"/>
      <c r="V1294" s="311"/>
      <c r="W1294" s="311"/>
    </row>
    <row r="1295" spans="1:23" ht="22.5">
      <c r="A1295" s="308">
        <v>1274</v>
      </c>
      <c r="B1295" s="608" t="s">
        <v>982</v>
      </c>
      <c r="C1295" s="595" t="s">
        <v>991</v>
      </c>
      <c r="D1295" s="768">
        <v>24</v>
      </c>
      <c r="E1295" s="768" t="s">
        <v>691</v>
      </c>
      <c r="F1295" s="791" t="s">
        <v>721</v>
      </c>
      <c r="G1295" s="791" t="s">
        <v>721</v>
      </c>
      <c r="H1295" s="308"/>
      <c r="I1295" s="308" t="s">
        <v>1001</v>
      </c>
      <c r="J1295" s="308" t="s">
        <v>1001</v>
      </c>
      <c r="K1295" s="308"/>
      <c r="L1295" s="308" t="s">
        <v>1001</v>
      </c>
      <c r="M1295" s="308"/>
      <c r="N1295" s="308"/>
      <c r="O1295" s="308"/>
      <c r="P1295" s="308"/>
      <c r="Q1295" s="308"/>
      <c r="R1295" s="308" t="s">
        <v>1001</v>
      </c>
      <c r="S1295" s="674" t="s">
        <v>1002</v>
      </c>
      <c r="T1295" s="311"/>
      <c r="U1295" s="308"/>
      <c r="V1295" s="311"/>
      <c r="W1295" s="311"/>
    </row>
    <row r="1296" spans="1:23" ht="22.5">
      <c r="A1296" s="308">
        <v>1275</v>
      </c>
      <c r="B1296" s="608" t="s">
        <v>983</v>
      </c>
      <c r="C1296" s="607" t="s">
        <v>991</v>
      </c>
      <c r="D1296" s="768">
        <v>33</v>
      </c>
      <c r="E1296" s="768" t="s">
        <v>691</v>
      </c>
      <c r="F1296" s="791" t="s">
        <v>721</v>
      </c>
      <c r="G1296" s="791" t="s">
        <v>721</v>
      </c>
      <c r="H1296" s="308"/>
      <c r="I1296" s="308" t="s">
        <v>1001</v>
      </c>
      <c r="J1296" s="308" t="s">
        <v>12</v>
      </c>
      <c r="K1296" s="308"/>
      <c r="L1296" s="308" t="s">
        <v>1001</v>
      </c>
      <c r="M1296" s="308"/>
      <c r="N1296" s="308"/>
      <c r="O1296" s="308"/>
      <c r="P1296" s="308"/>
      <c r="Q1296" s="308"/>
      <c r="R1296" s="308" t="s">
        <v>1001</v>
      </c>
      <c r="S1296" s="674" t="s">
        <v>1002</v>
      </c>
      <c r="T1296" s="311"/>
      <c r="U1296" s="308"/>
      <c r="V1296" s="311"/>
      <c r="W1296" s="311"/>
    </row>
    <row r="1297" spans="1:23" ht="22.5">
      <c r="A1297" s="308">
        <v>1276</v>
      </c>
      <c r="B1297" s="608" t="s">
        <v>984</v>
      </c>
      <c r="C1297" s="607" t="s">
        <v>991</v>
      </c>
      <c r="D1297" s="768">
        <v>30</v>
      </c>
      <c r="E1297" s="768" t="s">
        <v>691</v>
      </c>
      <c r="F1297" s="791" t="s">
        <v>721</v>
      </c>
      <c r="G1297" s="791" t="s">
        <v>721</v>
      </c>
      <c r="H1297" s="308"/>
      <c r="I1297" s="308" t="s">
        <v>1001</v>
      </c>
      <c r="J1297" s="308" t="s">
        <v>12</v>
      </c>
      <c r="K1297" s="308"/>
      <c r="L1297" s="308" t="s">
        <v>1001</v>
      </c>
      <c r="M1297" s="308"/>
      <c r="N1297" s="308"/>
      <c r="O1297" s="308"/>
      <c r="P1297" s="308"/>
      <c r="Q1297" s="308"/>
      <c r="R1297" s="308" t="s">
        <v>1001</v>
      </c>
      <c r="S1297" s="674" t="s">
        <v>1002</v>
      </c>
      <c r="T1297" s="311"/>
      <c r="U1297" s="308"/>
      <c r="V1297" s="311"/>
      <c r="W1297" s="311"/>
    </row>
    <row r="1298" spans="1:23" ht="22.5">
      <c r="A1298" s="308">
        <v>1277</v>
      </c>
      <c r="B1298" s="608" t="s">
        <v>985</v>
      </c>
      <c r="C1298" s="595" t="s">
        <v>991</v>
      </c>
      <c r="D1298" s="768">
        <v>26</v>
      </c>
      <c r="E1298" s="768" t="s">
        <v>691</v>
      </c>
      <c r="F1298" s="791" t="s">
        <v>721</v>
      </c>
      <c r="G1298" s="791" t="s">
        <v>721</v>
      </c>
      <c r="H1298" s="308"/>
      <c r="I1298" s="308" t="s">
        <v>1001</v>
      </c>
      <c r="J1298" s="308" t="s">
        <v>12</v>
      </c>
      <c r="K1298" s="308"/>
      <c r="L1298" s="308" t="s">
        <v>1001</v>
      </c>
      <c r="M1298" s="308"/>
      <c r="N1298" s="308"/>
      <c r="O1298" s="308"/>
      <c r="P1298" s="308"/>
      <c r="Q1298" s="308"/>
      <c r="R1298" s="308" t="s">
        <v>1001</v>
      </c>
      <c r="S1298" s="674" t="s">
        <v>1002</v>
      </c>
      <c r="T1298" s="311"/>
      <c r="U1298" s="308"/>
      <c r="V1298" s="311"/>
      <c r="W1298" s="311"/>
    </row>
    <row r="1299" spans="1:23" ht="22.5">
      <c r="A1299" s="308">
        <v>1278</v>
      </c>
      <c r="B1299" s="608" t="s">
        <v>1760</v>
      </c>
      <c r="C1299" s="595" t="s">
        <v>991</v>
      </c>
      <c r="D1299" s="768">
        <v>39</v>
      </c>
      <c r="E1299" s="768" t="s">
        <v>691</v>
      </c>
      <c r="F1299" s="791" t="s">
        <v>721</v>
      </c>
      <c r="G1299" s="791" t="s">
        <v>721</v>
      </c>
      <c r="H1299" s="308"/>
      <c r="I1299" s="308" t="s">
        <v>1001</v>
      </c>
      <c r="J1299" s="308" t="s">
        <v>12</v>
      </c>
      <c r="K1299" s="308"/>
      <c r="L1299" s="308" t="s">
        <v>1001</v>
      </c>
      <c r="M1299" s="308"/>
      <c r="N1299" s="308"/>
      <c r="O1299" s="308"/>
      <c r="P1299" s="308"/>
      <c r="Q1299" s="308"/>
      <c r="R1299" s="308" t="s">
        <v>1001</v>
      </c>
      <c r="S1299" s="674" t="s">
        <v>1002</v>
      </c>
      <c r="T1299" s="311"/>
      <c r="U1299" s="308"/>
      <c r="V1299" s="311"/>
      <c r="W1299" s="311"/>
    </row>
    <row r="1300" spans="1:23" ht="22.5">
      <c r="A1300" s="308">
        <v>1279</v>
      </c>
      <c r="B1300" s="608" t="s">
        <v>2896</v>
      </c>
      <c r="C1300" s="595" t="s">
        <v>991</v>
      </c>
      <c r="D1300" s="768">
        <v>43</v>
      </c>
      <c r="E1300" s="768" t="s">
        <v>691</v>
      </c>
      <c r="F1300" s="791" t="s">
        <v>721</v>
      </c>
      <c r="G1300" s="791" t="s">
        <v>721</v>
      </c>
      <c r="H1300" s="308"/>
      <c r="I1300" s="308" t="s">
        <v>1001</v>
      </c>
      <c r="J1300" s="308" t="s">
        <v>12</v>
      </c>
      <c r="K1300" s="308"/>
      <c r="L1300" s="308" t="s">
        <v>1001</v>
      </c>
      <c r="M1300" s="308"/>
      <c r="N1300" s="308"/>
      <c r="O1300" s="308"/>
      <c r="P1300" s="308"/>
      <c r="Q1300" s="308"/>
      <c r="R1300" s="308" t="s">
        <v>1001</v>
      </c>
      <c r="S1300" s="674" t="s">
        <v>1002</v>
      </c>
      <c r="T1300" s="311"/>
      <c r="U1300" s="308"/>
      <c r="V1300" s="311"/>
      <c r="W1300" s="311"/>
    </row>
    <row r="1301" spans="1:23" ht="33.75">
      <c r="A1301" s="308">
        <v>1280</v>
      </c>
      <c r="B1301" s="608" t="s">
        <v>846</v>
      </c>
      <c r="C1301" s="799" t="s">
        <v>2901</v>
      </c>
      <c r="D1301" s="800">
        <v>29</v>
      </c>
      <c r="E1301" s="801" t="s">
        <v>693</v>
      </c>
      <c r="F1301" s="791">
        <v>907428890</v>
      </c>
      <c r="G1301" s="802" t="s">
        <v>692</v>
      </c>
      <c r="H1301" s="308"/>
      <c r="I1301" s="308"/>
      <c r="J1301" s="308"/>
      <c r="K1301" s="308"/>
      <c r="L1301" s="308"/>
      <c r="M1301" s="308" t="s">
        <v>709</v>
      </c>
      <c r="N1301" s="308"/>
      <c r="O1301" s="308"/>
      <c r="P1301" s="308" t="s">
        <v>709</v>
      </c>
      <c r="Q1301" s="308"/>
      <c r="R1301" s="308"/>
      <c r="S1301" s="610" t="s">
        <v>817</v>
      </c>
      <c r="T1301" s="311" t="s">
        <v>847</v>
      </c>
      <c r="U1301" s="308" t="s">
        <v>848</v>
      </c>
      <c r="V1301" s="311" t="s">
        <v>849</v>
      </c>
      <c r="W1301" s="311" t="s">
        <v>708</v>
      </c>
    </row>
    <row r="1302" spans="1:23" ht="33.75">
      <c r="A1302" s="308">
        <v>1281</v>
      </c>
      <c r="B1302" s="608" t="s">
        <v>850</v>
      </c>
      <c r="C1302" s="799" t="s">
        <v>1159</v>
      </c>
      <c r="D1302" s="800" t="s">
        <v>692</v>
      </c>
      <c r="E1302" s="801" t="s">
        <v>691</v>
      </c>
      <c r="F1302" s="791" t="s">
        <v>692</v>
      </c>
      <c r="G1302" s="802" t="s">
        <v>742</v>
      </c>
      <c r="H1302" s="308"/>
      <c r="I1302" s="308" t="s">
        <v>709</v>
      </c>
      <c r="J1302" s="308"/>
      <c r="K1302" s="308"/>
      <c r="L1302" s="308" t="s">
        <v>709</v>
      </c>
      <c r="M1302" s="308"/>
      <c r="N1302" s="308"/>
      <c r="O1302" s="308"/>
      <c r="P1302" s="308" t="s">
        <v>709</v>
      </c>
      <c r="Q1302" s="308"/>
      <c r="R1302" s="308"/>
      <c r="S1302" s="610" t="s">
        <v>817</v>
      </c>
      <c r="T1302" s="311" t="s">
        <v>851</v>
      </c>
      <c r="U1302" s="308" t="s">
        <v>852</v>
      </c>
      <c r="V1302" s="311" t="s">
        <v>853</v>
      </c>
      <c r="W1302" s="311" t="s">
        <v>826</v>
      </c>
    </row>
    <row r="1303" spans="1:23" ht="33.75">
      <c r="A1303" s="308">
        <v>1282</v>
      </c>
      <c r="B1303" s="608" t="s">
        <v>854</v>
      </c>
      <c r="C1303" s="799" t="s">
        <v>2902</v>
      </c>
      <c r="D1303" s="800">
        <v>48</v>
      </c>
      <c r="E1303" s="801" t="s">
        <v>693</v>
      </c>
      <c r="F1303" s="791">
        <v>9127143485</v>
      </c>
      <c r="G1303" s="802" t="s">
        <v>710</v>
      </c>
      <c r="H1303" s="308"/>
      <c r="I1303" s="308"/>
      <c r="J1303" s="308"/>
      <c r="K1303" s="308"/>
      <c r="L1303" s="308" t="s">
        <v>709</v>
      </c>
      <c r="M1303" s="308"/>
      <c r="N1303" s="308"/>
      <c r="O1303" s="308"/>
      <c r="P1303" s="308" t="s">
        <v>709</v>
      </c>
      <c r="Q1303" s="308"/>
      <c r="R1303" s="308"/>
      <c r="S1303" s="610" t="s">
        <v>817</v>
      </c>
      <c r="T1303" s="311" t="s">
        <v>855</v>
      </c>
      <c r="U1303" s="308">
        <v>125703</v>
      </c>
      <c r="V1303" s="311" t="s">
        <v>853</v>
      </c>
      <c r="W1303" s="311" t="s">
        <v>856</v>
      </c>
    </row>
    <row r="1304" spans="1:23" ht="45">
      <c r="A1304" s="308">
        <v>1283</v>
      </c>
      <c r="B1304" s="608" t="s">
        <v>857</v>
      </c>
      <c r="C1304" s="799" t="s">
        <v>2903</v>
      </c>
      <c r="D1304" s="800">
        <v>52</v>
      </c>
      <c r="E1304" s="801" t="s">
        <v>691</v>
      </c>
      <c r="F1304" s="791" t="s">
        <v>2904</v>
      </c>
      <c r="G1304" s="802" t="s">
        <v>710</v>
      </c>
      <c r="H1304" s="308"/>
      <c r="I1304" s="308"/>
      <c r="J1304" s="308"/>
      <c r="K1304" s="308"/>
      <c r="L1304" s="308" t="s">
        <v>709</v>
      </c>
      <c r="M1304" s="308"/>
      <c r="N1304" s="308"/>
      <c r="O1304" s="308"/>
      <c r="P1304" s="308" t="s">
        <v>709</v>
      </c>
      <c r="Q1304" s="308"/>
      <c r="R1304" s="308"/>
      <c r="S1304" s="610" t="s">
        <v>817</v>
      </c>
      <c r="T1304" s="311" t="s">
        <v>858</v>
      </c>
      <c r="U1304" s="308">
        <v>135651</v>
      </c>
      <c r="V1304" s="311" t="s">
        <v>853</v>
      </c>
      <c r="W1304" s="311" t="s">
        <v>859</v>
      </c>
    </row>
    <row r="1305" spans="1:23" ht="45">
      <c r="A1305" s="308">
        <v>1284</v>
      </c>
      <c r="B1305" s="608" t="s">
        <v>857</v>
      </c>
      <c r="C1305" s="799" t="s">
        <v>2903</v>
      </c>
      <c r="D1305" s="800">
        <v>52</v>
      </c>
      <c r="E1305" s="801" t="s">
        <v>691</v>
      </c>
      <c r="F1305" s="791" t="s">
        <v>2904</v>
      </c>
      <c r="G1305" s="802" t="s">
        <v>710</v>
      </c>
      <c r="H1305" s="308"/>
      <c r="I1305" s="308"/>
      <c r="J1305" s="308"/>
      <c r="K1305" s="308"/>
      <c r="L1305" s="308" t="s">
        <v>709</v>
      </c>
      <c r="M1305" s="308"/>
      <c r="N1305" s="308"/>
      <c r="O1305" s="308"/>
      <c r="P1305" s="308" t="s">
        <v>709</v>
      </c>
      <c r="Q1305" s="308"/>
      <c r="R1305" s="308"/>
      <c r="S1305" s="610" t="s">
        <v>817</v>
      </c>
      <c r="T1305" s="311" t="s">
        <v>858</v>
      </c>
      <c r="U1305" s="308">
        <v>135652</v>
      </c>
      <c r="V1305" s="311" t="s">
        <v>853</v>
      </c>
      <c r="W1305" s="311" t="s">
        <v>859</v>
      </c>
    </row>
    <row r="1306" spans="1:23" ht="45">
      <c r="A1306" s="308">
        <v>1285</v>
      </c>
      <c r="B1306" s="608" t="s">
        <v>857</v>
      </c>
      <c r="C1306" s="799" t="s">
        <v>2903</v>
      </c>
      <c r="D1306" s="800">
        <v>52</v>
      </c>
      <c r="E1306" s="801" t="s">
        <v>691</v>
      </c>
      <c r="F1306" s="791" t="s">
        <v>2904</v>
      </c>
      <c r="G1306" s="802" t="s">
        <v>710</v>
      </c>
      <c r="H1306" s="308"/>
      <c r="I1306" s="308"/>
      <c r="J1306" s="308"/>
      <c r="K1306" s="308"/>
      <c r="L1306" s="308" t="s">
        <v>709</v>
      </c>
      <c r="M1306" s="308"/>
      <c r="N1306" s="308"/>
      <c r="O1306" s="308"/>
      <c r="P1306" s="308" t="s">
        <v>709</v>
      </c>
      <c r="Q1306" s="308"/>
      <c r="R1306" s="308"/>
      <c r="S1306" s="610" t="s">
        <v>817</v>
      </c>
      <c r="T1306" s="311" t="s">
        <v>858</v>
      </c>
      <c r="U1306" s="308">
        <v>135653</v>
      </c>
      <c r="V1306" s="311" t="s">
        <v>853</v>
      </c>
      <c r="W1306" s="311" t="s">
        <v>859</v>
      </c>
    </row>
    <row r="1307" spans="1:23" ht="33.75">
      <c r="A1307" s="308">
        <v>1286</v>
      </c>
      <c r="B1307" s="608" t="s">
        <v>857</v>
      </c>
      <c r="C1307" s="799" t="s">
        <v>2903</v>
      </c>
      <c r="D1307" s="800">
        <v>52</v>
      </c>
      <c r="E1307" s="801" t="s">
        <v>691</v>
      </c>
      <c r="F1307" s="791" t="s">
        <v>2904</v>
      </c>
      <c r="G1307" s="802" t="s">
        <v>710</v>
      </c>
      <c r="H1307" s="308"/>
      <c r="I1307" s="308"/>
      <c r="J1307" s="308"/>
      <c r="K1307" s="308"/>
      <c r="L1307" s="308" t="s">
        <v>709</v>
      </c>
      <c r="M1307" s="308"/>
      <c r="N1307" s="308"/>
      <c r="O1307" s="308"/>
      <c r="P1307" s="308" t="s">
        <v>709</v>
      </c>
      <c r="Q1307" s="308"/>
      <c r="R1307" s="308"/>
      <c r="S1307" s="610" t="s">
        <v>817</v>
      </c>
      <c r="T1307" s="311" t="s">
        <v>858</v>
      </c>
      <c r="U1307" s="308">
        <v>135654</v>
      </c>
      <c r="V1307" s="311" t="s">
        <v>853</v>
      </c>
      <c r="W1307" s="311" t="s">
        <v>860</v>
      </c>
    </row>
    <row r="1308" spans="1:23" ht="33.75">
      <c r="A1308" s="308">
        <v>1287</v>
      </c>
      <c r="B1308" s="608" t="s">
        <v>857</v>
      </c>
      <c r="C1308" s="799" t="s">
        <v>2903</v>
      </c>
      <c r="D1308" s="800">
        <v>52</v>
      </c>
      <c r="E1308" s="801" t="s">
        <v>691</v>
      </c>
      <c r="F1308" s="791" t="s">
        <v>2904</v>
      </c>
      <c r="G1308" s="802" t="s">
        <v>710</v>
      </c>
      <c r="H1308" s="308"/>
      <c r="I1308" s="308"/>
      <c r="J1308" s="308"/>
      <c r="K1308" s="308"/>
      <c r="L1308" s="308" t="s">
        <v>709</v>
      </c>
      <c r="M1308" s="308"/>
      <c r="N1308" s="308"/>
      <c r="O1308" s="308"/>
      <c r="P1308" s="308" t="s">
        <v>709</v>
      </c>
      <c r="Q1308" s="308"/>
      <c r="R1308" s="308"/>
      <c r="S1308" s="610" t="s">
        <v>817</v>
      </c>
      <c r="T1308" s="311" t="s">
        <v>858</v>
      </c>
      <c r="U1308" s="308">
        <v>135655</v>
      </c>
      <c r="V1308" s="311" t="s">
        <v>853</v>
      </c>
      <c r="W1308" s="311" t="s">
        <v>860</v>
      </c>
    </row>
    <row r="1309" spans="1:23" ht="33.75">
      <c r="A1309" s="308">
        <v>1288</v>
      </c>
      <c r="B1309" s="608" t="s">
        <v>857</v>
      </c>
      <c r="C1309" s="799" t="s">
        <v>2903</v>
      </c>
      <c r="D1309" s="800">
        <v>52</v>
      </c>
      <c r="E1309" s="801" t="s">
        <v>691</v>
      </c>
      <c r="F1309" s="791" t="s">
        <v>2904</v>
      </c>
      <c r="G1309" s="802" t="s">
        <v>710</v>
      </c>
      <c r="H1309" s="308"/>
      <c r="I1309" s="308"/>
      <c r="J1309" s="308"/>
      <c r="K1309" s="308"/>
      <c r="L1309" s="308" t="s">
        <v>709</v>
      </c>
      <c r="M1309" s="308"/>
      <c r="N1309" s="308"/>
      <c r="O1309" s="308"/>
      <c r="P1309" s="308" t="s">
        <v>709</v>
      </c>
      <c r="Q1309" s="308"/>
      <c r="R1309" s="308"/>
      <c r="S1309" s="610" t="s">
        <v>817</v>
      </c>
      <c r="T1309" s="311" t="s">
        <v>858</v>
      </c>
      <c r="U1309" s="308">
        <v>135656</v>
      </c>
      <c r="V1309" s="311" t="s">
        <v>853</v>
      </c>
      <c r="W1309" s="311" t="s">
        <v>860</v>
      </c>
    </row>
    <row r="1310" spans="1:23" ht="33.75">
      <c r="A1310" s="308">
        <v>1289</v>
      </c>
      <c r="B1310" s="608" t="s">
        <v>857</v>
      </c>
      <c r="C1310" s="799" t="s">
        <v>2903</v>
      </c>
      <c r="D1310" s="800">
        <v>52</v>
      </c>
      <c r="E1310" s="801" t="s">
        <v>691</v>
      </c>
      <c r="F1310" s="791" t="s">
        <v>2904</v>
      </c>
      <c r="G1310" s="802" t="s">
        <v>710</v>
      </c>
      <c r="H1310" s="308"/>
      <c r="I1310" s="308"/>
      <c r="J1310" s="308"/>
      <c r="K1310" s="308"/>
      <c r="L1310" s="308" t="s">
        <v>709</v>
      </c>
      <c r="M1310" s="308"/>
      <c r="N1310" s="308"/>
      <c r="O1310" s="308"/>
      <c r="P1310" s="308" t="s">
        <v>709</v>
      </c>
      <c r="Q1310" s="308"/>
      <c r="R1310" s="308"/>
      <c r="S1310" s="610" t="s">
        <v>817</v>
      </c>
      <c r="T1310" s="311" t="s">
        <v>858</v>
      </c>
      <c r="U1310" s="308">
        <v>135657</v>
      </c>
      <c r="V1310" s="311" t="s">
        <v>853</v>
      </c>
      <c r="W1310" s="311" t="s">
        <v>860</v>
      </c>
    </row>
    <row r="1311" spans="1:23" ht="33.75">
      <c r="A1311" s="308">
        <v>1290</v>
      </c>
      <c r="B1311" s="608" t="s">
        <v>861</v>
      </c>
      <c r="C1311" s="799" t="s">
        <v>2905</v>
      </c>
      <c r="D1311" s="800">
        <v>44</v>
      </c>
      <c r="E1311" s="801" t="s">
        <v>693</v>
      </c>
      <c r="F1311" s="791">
        <v>9467570837</v>
      </c>
      <c r="G1311" s="802" t="s">
        <v>710</v>
      </c>
      <c r="H1311" s="308"/>
      <c r="I1311" s="308"/>
      <c r="J1311" s="308"/>
      <c r="K1311" s="308"/>
      <c r="L1311" s="308" t="s">
        <v>709</v>
      </c>
      <c r="M1311" s="308"/>
      <c r="N1311" s="308"/>
      <c r="O1311" s="308"/>
      <c r="P1311" s="308" t="s">
        <v>709</v>
      </c>
      <c r="Q1311" s="308"/>
      <c r="R1311" s="308"/>
      <c r="S1311" s="610" t="s">
        <v>2906</v>
      </c>
      <c r="T1311" s="721" t="s">
        <v>862</v>
      </c>
      <c r="U1311" s="308" t="s">
        <v>864</v>
      </c>
      <c r="V1311" s="311" t="s">
        <v>863</v>
      </c>
      <c r="W1311" s="311" t="s">
        <v>700</v>
      </c>
    </row>
    <row r="1312" spans="1:23" ht="56.25">
      <c r="A1312" s="308">
        <v>1291</v>
      </c>
      <c r="B1312" s="608" t="s">
        <v>865</v>
      </c>
      <c r="C1312" s="799" t="s">
        <v>2907</v>
      </c>
      <c r="D1312" s="800">
        <v>62</v>
      </c>
      <c r="E1312" s="801" t="s">
        <v>693</v>
      </c>
      <c r="F1312" s="791">
        <v>9213818291</v>
      </c>
      <c r="G1312" s="802" t="s">
        <v>710</v>
      </c>
      <c r="H1312" s="308"/>
      <c r="I1312" s="308"/>
      <c r="J1312" s="308"/>
      <c r="K1312" s="308"/>
      <c r="L1312" s="308"/>
      <c r="M1312" s="308" t="s">
        <v>709</v>
      </c>
      <c r="N1312" s="308" t="s">
        <v>709</v>
      </c>
      <c r="O1312" s="308"/>
      <c r="P1312" s="308" t="s">
        <v>709</v>
      </c>
      <c r="Q1312" s="308"/>
      <c r="R1312" s="308"/>
      <c r="S1312" s="610" t="s">
        <v>2906</v>
      </c>
      <c r="T1312" s="311" t="s">
        <v>866</v>
      </c>
      <c r="U1312" s="308" t="s">
        <v>867</v>
      </c>
      <c r="V1312" s="311" t="s">
        <v>863</v>
      </c>
      <c r="W1312" s="606" t="s">
        <v>868</v>
      </c>
    </row>
    <row r="1313" spans="1:23" ht="33.75">
      <c r="A1313" s="308">
        <v>1292</v>
      </c>
      <c r="B1313" s="608" t="s">
        <v>869</v>
      </c>
      <c r="C1313" s="799" t="s">
        <v>929</v>
      </c>
      <c r="D1313" s="800">
        <v>53</v>
      </c>
      <c r="E1313" s="801" t="s">
        <v>691</v>
      </c>
      <c r="F1313" s="791" t="s">
        <v>2908</v>
      </c>
      <c r="G1313" s="802" t="s">
        <v>710</v>
      </c>
      <c r="H1313" s="308"/>
      <c r="I1313" s="308"/>
      <c r="J1313" s="308"/>
      <c r="K1313" s="308"/>
      <c r="L1313" s="308" t="s">
        <v>709</v>
      </c>
      <c r="M1313" s="308"/>
      <c r="N1313" s="308"/>
      <c r="O1313" s="308"/>
      <c r="P1313" s="308" t="s">
        <v>709</v>
      </c>
      <c r="Q1313" s="308"/>
      <c r="R1313" s="308"/>
      <c r="S1313" s="610" t="s">
        <v>2906</v>
      </c>
      <c r="T1313" s="311" t="s">
        <v>870</v>
      </c>
      <c r="U1313" s="308" t="s">
        <v>871</v>
      </c>
      <c r="V1313" s="311" t="s">
        <v>863</v>
      </c>
      <c r="W1313" s="311" t="s">
        <v>872</v>
      </c>
    </row>
    <row r="1314" spans="1:23" ht="45">
      <c r="A1314" s="308">
        <v>1293</v>
      </c>
      <c r="B1314" s="608" t="s">
        <v>873</v>
      </c>
      <c r="C1314" s="799" t="s">
        <v>2909</v>
      </c>
      <c r="D1314" s="800">
        <v>73</v>
      </c>
      <c r="E1314" s="801" t="s">
        <v>691</v>
      </c>
      <c r="F1314" s="791" t="s">
        <v>2910</v>
      </c>
      <c r="G1314" s="802" t="s">
        <v>710</v>
      </c>
      <c r="H1314" s="308"/>
      <c r="I1314" s="308" t="s">
        <v>709</v>
      </c>
      <c r="J1314" s="308"/>
      <c r="K1314" s="308"/>
      <c r="L1314" s="308" t="s">
        <v>709</v>
      </c>
      <c r="M1314" s="308"/>
      <c r="N1314" s="308" t="s">
        <v>709</v>
      </c>
      <c r="O1314" s="308"/>
      <c r="P1314" s="308" t="s">
        <v>709</v>
      </c>
      <c r="Q1314" s="308"/>
      <c r="R1314" s="308"/>
      <c r="S1314" s="610" t="s">
        <v>1119</v>
      </c>
      <c r="T1314" s="311" t="s">
        <v>874</v>
      </c>
      <c r="U1314" s="308" t="s">
        <v>875</v>
      </c>
      <c r="V1314" s="311" t="s">
        <v>2911</v>
      </c>
      <c r="W1314" s="311" t="s">
        <v>756</v>
      </c>
    </row>
    <row r="1315" spans="1:23" ht="56.25">
      <c r="A1315" s="308">
        <v>1294</v>
      </c>
      <c r="B1315" s="608" t="s">
        <v>2912</v>
      </c>
      <c r="C1315" s="799" t="s">
        <v>2913</v>
      </c>
      <c r="D1315" s="800">
        <v>27</v>
      </c>
      <c r="E1315" s="801" t="s">
        <v>691</v>
      </c>
      <c r="F1315" s="791" t="s">
        <v>2914</v>
      </c>
      <c r="G1315" s="802" t="s">
        <v>710</v>
      </c>
      <c r="H1315" s="308"/>
      <c r="I1315" s="308" t="s">
        <v>709</v>
      </c>
      <c r="J1315" s="308"/>
      <c r="K1315" s="308"/>
      <c r="L1315" s="308" t="s">
        <v>709</v>
      </c>
      <c r="M1315" s="308"/>
      <c r="N1315" s="308"/>
      <c r="O1315" s="308"/>
      <c r="P1315" s="308" t="s">
        <v>709</v>
      </c>
      <c r="Q1315" s="308"/>
      <c r="R1315" s="308"/>
      <c r="S1315" s="610" t="s">
        <v>1119</v>
      </c>
      <c r="T1315" s="311" t="s">
        <v>2915</v>
      </c>
      <c r="U1315" s="308" t="s">
        <v>2916</v>
      </c>
      <c r="V1315" s="311" t="s">
        <v>2917</v>
      </c>
      <c r="W1315" s="311" t="s">
        <v>2280</v>
      </c>
    </row>
    <row r="1316" spans="1:23" ht="45">
      <c r="A1316" s="308">
        <v>1295</v>
      </c>
      <c r="B1316" s="608" t="s">
        <v>2918</v>
      </c>
      <c r="C1316" s="799" t="s">
        <v>2919</v>
      </c>
      <c r="D1316" s="800">
        <v>55</v>
      </c>
      <c r="E1316" s="801" t="s">
        <v>693</v>
      </c>
      <c r="F1316" s="791">
        <v>9217611506</v>
      </c>
      <c r="G1316" s="802" t="s">
        <v>710</v>
      </c>
      <c r="H1316" s="308"/>
      <c r="I1316" s="308"/>
      <c r="J1316" s="308"/>
      <c r="K1316" s="308"/>
      <c r="L1316" s="308" t="s">
        <v>709</v>
      </c>
      <c r="M1316" s="308"/>
      <c r="N1316" s="308"/>
      <c r="O1316" s="308"/>
      <c r="P1316" s="308" t="s">
        <v>709</v>
      </c>
      <c r="Q1316" s="308"/>
      <c r="R1316" s="308"/>
      <c r="S1316" s="610" t="s">
        <v>1119</v>
      </c>
      <c r="T1316" s="311" t="s">
        <v>2920</v>
      </c>
      <c r="U1316" s="308" t="s">
        <v>2921</v>
      </c>
      <c r="V1316" s="311" t="s">
        <v>2922</v>
      </c>
      <c r="W1316" s="311" t="s">
        <v>708</v>
      </c>
    </row>
    <row r="1317" spans="1:23" ht="33.75">
      <c r="A1317" s="308">
        <v>1296</v>
      </c>
      <c r="B1317" s="608" t="s">
        <v>2923</v>
      </c>
      <c r="C1317" s="799" t="s">
        <v>2924</v>
      </c>
      <c r="D1317" s="800">
        <v>49</v>
      </c>
      <c r="E1317" s="801" t="s">
        <v>693</v>
      </c>
      <c r="F1317" s="791">
        <v>9357719223</v>
      </c>
      <c r="G1317" s="802" t="s">
        <v>710</v>
      </c>
      <c r="H1317" s="308"/>
      <c r="I1317" s="308"/>
      <c r="J1317" s="308"/>
      <c r="K1317" s="308"/>
      <c r="L1317" s="308" t="s">
        <v>709</v>
      </c>
      <c r="M1317" s="308"/>
      <c r="N1317" s="308"/>
      <c r="O1317" s="308"/>
      <c r="P1317" s="308" t="s">
        <v>709</v>
      </c>
      <c r="Q1317" s="308"/>
      <c r="R1317" s="308"/>
      <c r="S1317" s="610" t="s">
        <v>817</v>
      </c>
      <c r="T1317" s="311" t="s">
        <v>842</v>
      </c>
      <c r="U1317" s="308" t="s">
        <v>843</v>
      </c>
      <c r="V1317" s="311" t="s">
        <v>823</v>
      </c>
      <c r="W1317" s="311" t="s">
        <v>2925</v>
      </c>
    </row>
    <row r="1318" spans="1:23" ht="45">
      <c r="A1318" s="308">
        <v>1297</v>
      </c>
      <c r="B1318" s="608" t="s">
        <v>2926</v>
      </c>
      <c r="C1318" s="799" t="s">
        <v>2927</v>
      </c>
      <c r="D1318" s="800">
        <v>29</v>
      </c>
      <c r="E1318" s="801" t="s">
        <v>693</v>
      </c>
      <c r="F1318" s="791">
        <v>9202723747</v>
      </c>
      <c r="G1318" s="802" t="s">
        <v>710</v>
      </c>
      <c r="H1318" s="308"/>
      <c r="I1318" s="308"/>
      <c r="J1318" s="308"/>
      <c r="K1318" s="308"/>
      <c r="L1318" s="308" t="s">
        <v>709</v>
      </c>
      <c r="M1318" s="308"/>
      <c r="N1318" s="308"/>
      <c r="O1318" s="308"/>
      <c r="P1318" s="308" t="s">
        <v>709</v>
      </c>
      <c r="Q1318" s="308"/>
      <c r="R1318" s="308"/>
      <c r="S1318" s="610" t="s">
        <v>817</v>
      </c>
      <c r="T1318" s="311" t="s">
        <v>2928</v>
      </c>
      <c r="U1318" s="308" t="s">
        <v>2929</v>
      </c>
      <c r="V1318" s="311" t="s">
        <v>2930</v>
      </c>
      <c r="W1318" s="311" t="s">
        <v>2931</v>
      </c>
    </row>
    <row r="1319" spans="1:23" ht="33.75">
      <c r="A1319" s="308">
        <v>1298</v>
      </c>
      <c r="B1319" s="609" t="s">
        <v>2697</v>
      </c>
      <c r="C1319" s="799" t="s">
        <v>2698</v>
      </c>
      <c r="D1319" s="800">
        <v>44</v>
      </c>
      <c r="E1319" s="803" t="s">
        <v>693</v>
      </c>
      <c r="F1319" s="791">
        <v>9196169116</v>
      </c>
      <c r="G1319" s="792" t="s">
        <v>710</v>
      </c>
      <c r="H1319" s="308"/>
      <c r="I1319" s="308"/>
      <c r="J1319" s="308"/>
      <c r="K1319" s="308"/>
      <c r="L1319" s="308" t="s">
        <v>709</v>
      </c>
      <c r="M1319" s="308"/>
      <c r="N1319" s="308"/>
      <c r="O1319" s="308"/>
      <c r="P1319" s="308" t="s">
        <v>709</v>
      </c>
      <c r="Q1319" s="308"/>
      <c r="R1319" s="308"/>
      <c r="S1319" s="610" t="s">
        <v>817</v>
      </c>
      <c r="T1319" s="311" t="s">
        <v>806</v>
      </c>
      <c r="U1319" s="308" t="s">
        <v>807</v>
      </c>
      <c r="V1319" s="311" t="s">
        <v>823</v>
      </c>
      <c r="W1319" s="311" t="s">
        <v>1278</v>
      </c>
    </row>
    <row r="1320" spans="1:23" ht="56.25">
      <c r="A1320" s="308">
        <v>1299</v>
      </c>
      <c r="B1320" s="608" t="s">
        <v>2266</v>
      </c>
      <c r="C1320" s="799" t="s">
        <v>2932</v>
      </c>
      <c r="D1320" s="800">
        <v>69</v>
      </c>
      <c r="E1320" s="801" t="s">
        <v>693</v>
      </c>
      <c r="F1320" s="791">
        <v>9269702845</v>
      </c>
      <c r="G1320" s="792" t="s">
        <v>710</v>
      </c>
      <c r="H1320" s="308"/>
      <c r="I1320" s="308"/>
      <c r="J1320" s="308"/>
      <c r="K1320" s="308"/>
      <c r="L1320" s="308"/>
      <c r="M1320" s="308" t="s">
        <v>709</v>
      </c>
      <c r="N1320" s="308" t="s">
        <v>709</v>
      </c>
      <c r="O1320" s="308"/>
      <c r="P1320" s="308" t="s">
        <v>709</v>
      </c>
      <c r="Q1320" s="308"/>
      <c r="R1320" s="308"/>
      <c r="S1320" s="610" t="s">
        <v>817</v>
      </c>
      <c r="T1320" s="311" t="s">
        <v>785</v>
      </c>
      <c r="U1320" s="308" t="s">
        <v>713</v>
      </c>
      <c r="V1320" s="311" t="s">
        <v>823</v>
      </c>
      <c r="W1320" s="311" t="s">
        <v>868</v>
      </c>
    </row>
    <row r="1321" spans="1:23" ht="33.75">
      <c r="A1321" s="308">
        <v>1300</v>
      </c>
      <c r="B1321" s="609" t="s">
        <v>802</v>
      </c>
      <c r="C1321" s="799" t="s">
        <v>694</v>
      </c>
      <c r="D1321" s="800">
        <v>55</v>
      </c>
      <c r="E1321" s="803" t="s">
        <v>693</v>
      </c>
      <c r="F1321" s="791" t="s">
        <v>710</v>
      </c>
      <c r="G1321" s="792" t="s">
        <v>710</v>
      </c>
      <c r="H1321" s="308"/>
      <c r="I1321" s="308"/>
      <c r="J1321" s="308"/>
      <c r="K1321" s="308"/>
      <c r="L1321" s="308"/>
      <c r="M1321" s="308" t="s">
        <v>709</v>
      </c>
      <c r="N1321" s="308"/>
      <c r="O1321" s="308"/>
      <c r="P1321" s="308" t="s">
        <v>709</v>
      </c>
      <c r="Q1321" s="308"/>
      <c r="R1321" s="308"/>
      <c r="S1321" s="610" t="s">
        <v>817</v>
      </c>
      <c r="T1321" s="311" t="s">
        <v>803</v>
      </c>
      <c r="U1321" s="308" t="s">
        <v>804</v>
      </c>
      <c r="V1321" s="311" t="s">
        <v>839</v>
      </c>
      <c r="W1321" s="311" t="s">
        <v>707</v>
      </c>
    </row>
    <row r="1322" spans="1:23" ht="33.75">
      <c r="A1322" s="308">
        <v>1301</v>
      </c>
      <c r="B1322" s="804" t="s">
        <v>790</v>
      </c>
      <c r="C1322" s="799" t="s">
        <v>2688</v>
      </c>
      <c r="D1322" s="800">
        <v>39</v>
      </c>
      <c r="E1322" s="803" t="s">
        <v>693</v>
      </c>
      <c r="F1322" s="791">
        <v>9565945313</v>
      </c>
      <c r="G1322" s="792" t="s">
        <v>710</v>
      </c>
      <c r="H1322" s="308"/>
      <c r="I1322" s="308"/>
      <c r="J1322" s="308"/>
      <c r="K1322" s="308"/>
      <c r="L1322" s="308"/>
      <c r="M1322" s="308" t="s">
        <v>709</v>
      </c>
      <c r="N1322" s="308"/>
      <c r="O1322" s="308"/>
      <c r="P1322" s="308" t="s">
        <v>709</v>
      </c>
      <c r="Q1322" s="308"/>
      <c r="R1322" s="308"/>
      <c r="S1322" s="610" t="s">
        <v>817</v>
      </c>
      <c r="T1322" s="311" t="s">
        <v>791</v>
      </c>
      <c r="U1322" s="308" t="s">
        <v>795</v>
      </c>
      <c r="V1322" s="311" t="s">
        <v>840</v>
      </c>
      <c r="W1322" s="311" t="s">
        <v>2689</v>
      </c>
    </row>
    <row r="1323" spans="1:23" ht="33.75">
      <c r="A1323" s="308">
        <v>1302</v>
      </c>
      <c r="B1323" s="608" t="s">
        <v>1185</v>
      </c>
      <c r="C1323" s="799" t="s">
        <v>2933</v>
      </c>
      <c r="D1323" s="800">
        <v>40</v>
      </c>
      <c r="E1323" s="801" t="s">
        <v>693</v>
      </c>
      <c r="F1323" s="791">
        <v>9924707855</v>
      </c>
      <c r="G1323" s="792" t="s">
        <v>710</v>
      </c>
      <c r="H1323" s="308"/>
      <c r="I1323" s="308"/>
      <c r="J1323" s="308"/>
      <c r="K1323" s="308"/>
      <c r="L1323" s="308" t="s">
        <v>709</v>
      </c>
      <c r="M1323" s="308"/>
      <c r="N1323" s="308"/>
      <c r="O1323" s="308"/>
      <c r="P1323" s="308" t="s">
        <v>709</v>
      </c>
      <c r="Q1323" s="308"/>
      <c r="R1323" s="308"/>
      <c r="S1323" s="610" t="s">
        <v>817</v>
      </c>
      <c r="T1323" s="311" t="s">
        <v>2934</v>
      </c>
      <c r="U1323" s="308" t="s">
        <v>820</v>
      </c>
      <c r="V1323" s="311" t="s">
        <v>837</v>
      </c>
      <c r="W1323" s="311" t="s">
        <v>818</v>
      </c>
    </row>
    <row r="1324" spans="1:23" ht="45">
      <c r="A1324" s="308">
        <v>1303</v>
      </c>
      <c r="B1324" s="609" t="s">
        <v>2690</v>
      </c>
      <c r="C1324" s="799" t="s">
        <v>2691</v>
      </c>
      <c r="D1324" s="800">
        <v>41</v>
      </c>
      <c r="E1324" s="803" t="s">
        <v>693</v>
      </c>
      <c r="F1324" s="791" t="s">
        <v>710</v>
      </c>
      <c r="G1324" s="792" t="s">
        <v>710</v>
      </c>
      <c r="H1324" s="308"/>
      <c r="I1324" s="308"/>
      <c r="J1324" s="308"/>
      <c r="K1324" s="308"/>
      <c r="L1324" s="308" t="s">
        <v>709</v>
      </c>
      <c r="M1324" s="308"/>
      <c r="N1324" s="308"/>
      <c r="O1324" s="308"/>
      <c r="P1324" s="308" t="s">
        <v>709</v>
      </c>
      <c r="Q1324" s="308"/>
      <c r="R1324" s="308"/>
      <c r="S1324" s="610" t="s">
        <v>817</v>
      </c>
      <c r="T1324" s="311" t="s">
        <v>2692</v>
      </c>
      <c r="U1324" s="308" t="s">
        <v>2693</v>
      </c>
      <c r="V1324" s="311" t="s">
        <v>840</v>
      </c>
      <c r="W1324" s="311" t="s">
        <v>2694</v>
      </c>
    </row>
    <row r="1325" spans="1:23" ht="33.75">
      <c r="A1325" s="308">
        <v>1304</v>
      </c>
      <c r="B1325" s="608" t="s">
        <v>2935</v>
      </c>
      <c r="C1325" s="799" t="s">
        <v>2936</v>
      </c>
      <c r="D1325" s="800">
        <v>29</v>
      </c>
      <c r="E1325" s="805" t="s">
        <v>693</v>
      </c>
      <c r="F1325" s="791">
        <v>9953503208</v>
      </c>
      <c r="G1325" s="792" t="s">
        <v>710</v>
      </c>
      <c r="H1325" s="308"/>
      <c r="I1325" s="308"/>
      <c r="J1325" s="308"/>
      <c r="K1325" s="308"/>
      <c r="L1325" s="308" t="s">
        <v>709</v>
      </c>
      <c r="M1325" s="308"/>
      <c r="N1325" s="308"/>
      <c r="O1325" s="308"/>
      <c r="P1325" s="308" t="s">
        <v>709</v>
      </c>
      <c r="Q1325" s="308"/>
      <c r="R1325" s="308"/>
      <c r="S1325" s="610" t="s">
        <v>817</v>
      </c>
      <c r="T1325" s="311" t="s">
        <v>2481</v>
      </c>
      <c r="U1325" s="308" t="s">
        <v>801</v>
      </c>
      <c r="V1325" s="311" t="s">
        <v>863</v>
      </c>
      <c r="W1325" s="311" t="s">
        <v>2937</v>
      </c>
    </row>
    <row r="1326" spans="1:23" ht="33.75">
      <c r="A1326" s="308">
        <v>1305</v>
      </c>
      <c r="B1326" s="608" t="s">
        <v>828</v>
      </c>
      <c r="C1326" s="799" t="s">
        <v>2938</v>
      </c>
      <c r="D1326" s="800">
        <v>33</v>
      </c>
      <c r="E1326" s="805" t="s">
        <v>691</v>
      </c>
      <c r="F1326" s="791">
        <v>9675772888</v>
      </c>
      <c r="G1326" s="792" t="s">
        <v>710</v>
      </c>
      <c r="H1326" s="308"/>
      <c r="I1326" s="308" t="s">
        <v>709</v>
      </c>
      <c r="J1326" s="308"/>
      <c r="K1326" s="308"/>
      <c r="L1326" s="308" t="s">
        <v>709</v>
      </c>
      <c r="M1326" s="308"/>
      <c r="N1326" s="308"/>
      <c r="O1326" s="308"/>
      <c r="P1326" s="308" t="s">
        <v>709</v>
      </c>
      <c r="Q1326" s="308"/>
      <c r="R1326" s="308"/>
      <c r="S1326" s="610" t="s">
        <v>817</v>
      </c>
      <c r="T1326" s="311" t="s">
        <v>2687</v>
      </c>
      <c r="U1326" s="308" t="s">
        <v>830</v>
      </c>
      <c r="V1326" s="311" t="s">
        <v>2930</v>
      </c>
      <c r="W1326" s="311" t="s">
        <v>708</v>
      </c>
    </row>
    <row r="1327" spans="1:23" ht="22.5">
      <c r="A1327" s="308">
        <v>1306</v>
      </c>
      <c r="B1327" s="609" t="s">
        <v>797</v>
      </c>
      <c r="C1327" s="799" t="s">
        <v>2486</v>
      </c>
      <c r="D1327" s="800">
        <v>18</v>
      </c>
      <c r="E1327" s="803" t="s">
        <v>691</v>
      </c>
      <c r="F1327" s="791">
        <v>9056285793</v>
      </c>
      <c r="G1327" s="792" t="s">
        <v>710</v>
      </c>
      <c r="H1327" s="308"/>
      <c r="I1327" s="308" t="s">
        <v>709</v>
      </c>
      <c r="J1327" s="308"/>
      <c r="K1327" s="308"/>
      <c r="L1327" s="308"/>
      <c r="M1327" s="308" t="s">
        <v>709</v>
      </c>
      <c r="N1327" s="308"/>
      <c r="O1327" s="308"/>
      <c r="P1327" s="308" t="s">
        <v>709</v>
      </c>
      <c r="Q1327" s="308"/>
      <c r="R1327" s="308"/>
      <c r="S1327" s="610" t="s">
        <v>817</v>
      </c>
      <c r="T1327" s="311" t="s">
        <v>811</v>
      </c>
      <c r="U1327" s="308" t="s">
        <v>798</v>
      </c>
      <c r="V1327" s="311" t="s">
        <v>840</v>
      </c>
      <c r="W1327" s="311" t="s">
        <v>708</v>
      </c>
    </row>
    <row r="1328" spans="1:23" ht="33.75">
      <c r="A1328" s="308">
        <v>1307</v>
      </c>
      <c r="B1328" s="608" t="s">
        <v>846</v>
      </c>
      <c r="C1328" s="799" t="s">
        <v>2901</v>
      </c>
      <c r="D1328" s="800">
        <v>29</v>
      </c>
      <c r="E1328" s="801" t="s">
        <v>693</v>
      </c>
      <c r="F1328" s="791">
        <v>907428890</v>
      </c>
      <c r="G1328" s="792" t="s">
        <v>710</v>
      </c>
      <c r="H1328" s="308"/>
      <c r="I1328" s="308"/>
      <c r="J1328" s="308"/>
      <c r="K1328" s="308"/>
      <c r="L1328" s="308"/>
      <c r="M1328" s="308" t="s">
        <v>709</v>
      </c>
      <c r="N1328" s="308"/>
      <c r="O1328" s="308"/>
      <c r="P1328" s="308" t="s">
        <v>709</v>
      </c>
      <c r="Q1328" s="308"/>
      <c r="R1328" s="308"/>
      <c r="S1328" s="610" t="s">
        <v>817</v>
      </c>
      <c r="T1328" s="311" t="s">
        <v>847</v>
      </c>
      <c r="U1328" s="308" t="s">
        <v>848</v>
      </c>
      <c r="V1328" s="311" t="s">
        <v>849</v>
      </c>
      <c r="W1328" s="311" t="s">
        <v>708</v>
      </c>
    </row>
    <row r="1329" spans="1:23" ht="22.5">
      <c r="A1329" s="308">
        <v>1308</v>
      </c>
      <c r="B1329" s="609" t="s">
        <v>876</v>
      </c>
      <c r="C1329" s="799" t="s">
        <v>2939</v>
      </c>
      <c r="D1329" s="800">
        <v>42</v>
      </c>
      <c r="E1329" s="803" t="s">
        <v>693</v>
      </c>
      <c r="F1329" s="791">
        <v>9278109461</v>
      </c>
      <c r="G1329" s="792" t="s">
        <v>710</v>
      </c>
      <c r="H1329" s="308"/>
      <c r="I1329" s="308"/>
      <c r="J1329" s="308"/>
      <c r="K1329" s="308"/>
      <c r="L1329" s="308" t="s">
        <v>709</v>
      </c>
      <c r="M1329" s="308"/>
      <c r="N1329" s="308"/>
      <c r="O1329" s="308"/>
      <c r="P1329" s="308" t="s">
        <v>709</v>
      </c>
      <c r="Q1329" s="308"/>
      <c r="R1329" s="308"/>
      <c r="S1329" s="610" t="s">
        <v>817</v>
      </c>
      <c r="T1329" s="311" t="s">
        <v>877</v>
      </c>
      <c r="U1329" s="308">
        <v>138084</v>
      </c>
      <c r="V1329" s="311" t="s">
        <v>840</v>
      </c>
      <c r="W1329" s="311" t="s">
        <v>702</v>
      </c>
    </row>
    <row r="1330" spans="1:23" ht="33.75">
      <c r="A1330" s="308">
        <v>1309</v>
      </c>
      <c r="B1330" s="609" t="s">
        <v>2940</v>
      </c>
      <c r="C1330" s="799" t="s">
        <v>2941</v>
      </c>
      <c r="D1330" s="800">
        <v>64</v>
      </c>
      <c r="E1330" s="803" t="s">
        <v>691</v>
      </c>
      <c r="F1330" s="791">
        <v>9567926032</v>
      </c>
      <c r="G1330" s="792" t="s">
        <v>710</v>
      </c>
      <c r="H1330" s="308"/>
      <c r="I1330" s="308" t="s">
        <v>709</v>
      </c>
      <c r="J1330" s="308"/>
      <c r="K1330" s="308"/>
      <c r="L1330" s="308" t="s">
        <v>709</v>
      </c>
      <c r="M1330" s="308"/>
      <c r="N1330" s="308" t="s">
        <v>709</v>
      </c>
      <c r="O1330" s="308"/>
      <c r="P1330" s="308" t="s">
        <v>709</v>
      </c>
      <c r="Q1330" s="308"/>
      <c r="R1330" s="308"/>
      <c r="S1330" s="610" t="s">
        <v>817</v>
      </c>
      <c r="T1330" s="311" t="s">
        <v>2942</v>
      </c>
      <c r="U1330" s="308" t="s">
        <v>2943</v>
      </c>
      <c r="V1330" s="311" t="s">
        <v>863</v>
      </c>
      <c r="W1330" s="311" t="s">
        <v>1245</v>
      </c>
    </row>
    <row r="1331" spans="1:23" ht="33.75">
      <c r="A1331" s="308">
        <v>1310</v>
      </c>
      <c r="B1331" s="804" t="s">
        <v>2944</v>
      </c>
      <c r="C1331" s="799" t="s">
        <v>2945</v>
      </c>
      <c r="D1331" s="800">
        <v>58</v>
      </c>
      <c r="E1331" s="803" t="s">
        <v>693</v>
      </c>
      <c r="F1331" s="791">
        <v>9453563590</v>
      </c>
      <c r="G1331" s="792" t="s">
        <v>710</v>
      </c>
      <c r="H1331" s="308"/>
      <c r="I1331" s="308"/>
      <c r="J1331" s="308"/>
      <c r="K1331" s="308"/>
      <c r="L1331" s="308" t="s">
        <v>709</v>
      </c>
      <c r="M1331" s="308"/>
      <c r="N1331" s="308"/>
      <c r="O1331" s="308"/>
      <c r="P1331" s="308" t="s">
        <v>709</v>
      </c>
      <c r="Q1331" s="308"/>
      <c r="R1331" s="308"/>
      <c r="S1331" s="610" t="s">
        <v>817</v>
      </c>
      <c r="T1331" s="311" t="s">
        <v>2942</v>
      </c>
      <c r="U1331" s="308" t="s">
        <v>2943</v>
      </c>
      <c r="V1331" s="311" t="s">
        <v>863</v>
      </c>
      <c r="W1331" s="311" t="s">
        <v>1245</v>
      </c>
    </row>
    <row r="1332" spans="1:23" ht="33.75">
      <c r="A1332" s="308">
        <v>1311</v>
      </c>
      <c r="B1332" s="609" t="s">
        <v>2946</v>
      </c>
      <c r="C1332" s="799" t="s">
        <v>2947</v>
      </c>
      <c r="D1332" s="800">
        <v>37</v>
      </c>
      <c r="E1332" s="803" t="s">
        <v>691</v>
      </c>
      <c r="F1332" s="791">
        <v>9937624550</v>
      </c>
      <c r="G1332" s="792" t="s">
        <v>710</v>
      </c>
      <c r="H1332" s="308"/>
      <c r="I1332" s="308" t="s">
        <v>709</v>
      </c>
      <c r="J1332" s="308"/>
      <c r="K1332" s="308"/>
      <c r="L1332" s="308" t="s">
        <v>709</v>
      </c>
      <c r="M1332" s="308"/>
      <c r="N1332" s="308"/>
      <c r="O1332" s="308"/>
      <c r="P1332" s="308" t="s">
        <v>709</v>
      </c>
      <c r="Q1332" s="308"/>
      <c r="R1332" s="308"/>
      <c r="S1332" s="610" t="s">
        <v>817</v>
      </c>
      <c r="T1332" s="311" t="s">
        <v>2942</v>
      </c>
      <c r="U1332" s="308" t="s">
        <v>2943</v>
      </c>
      <c r="V1332" s="311" t="s">
        <v>863</v>
      </c>
      <c r="W1332" s="311" t="s">
        <v>1245</v>
      </c>
    </row>
    <row r="1333" spans="1:23" ht="33.75">
      <c r="A1333" s="308">
        <v>1312</v>
      </c>
      <c r="B1333" s="609" t="s">
        <v>878</v>
      </c>
      <c r="C1333" s="799" t="s">
        <v>2948</v>
      </c>
      <c r="D1333" s="800">
        <v>35</v>
      </c>
      <c r="E1333" s="803" t="s">
        <v>693</v>
      </c>
      <c r="F1333" s="791">
        <v>9666246520</v>
      </c>
      <c r="G1333" s="792" t="s">
        <v>710</v>
      </c>
      <c r="H1333" s="308"/>
      <c r="I1333" s="308"/>
      <c r="J1333" s="308"/>
      <c r="K1333" s="308"/>
      <c r="L1333" s="308" t="s">
        <v>709</v>
      </c>
      <c r="M1333" s="308"/>
      <c r="N1333" s="308"/>
      <c r="O1333" s="308"/>
      <c r="P1333" s="308" t="s">
        <v>709</v>
      </c>
      <c r="Q1333" s="308"/>
      <c r="R1333" s="308"/>
      <c r="S1333" s="610" t="s">
        <v>817</v>
      </c>
      <c r="T1333" s="311" t="s">
        <v>855</v>
      </c>
      <c r="U1333" s="308">
        <v>13774</v>
      </c>
      <c r="V1333" s="311" t="s">
        <v>823</v>
      </c>
      <c r="W1333" s="311" t="s">
        <v>856</v>
      </c>
    </row>
    <row r="1334" spans="1:23" ht="33.75">
      <c r="A1334" s="308">
        <v>1313</v>
      </c>
      <c r="B1334" s="609" t="s">
        <v>879</v>
      </c>
      <c r="C1334" s="799" t="s">
        <v>2949</v>
      </c>
      <c r="D1334" s="800">
        <v>39</v>
      </c>
      <c r="E1334" s="803" t="s">
        <v>693</v>
      </c>
      <c r="F1334" s="791">
        <v>9948345641</v>
      </c>
      <c r="G1334" s="792" t="s">
        <v>710</v>
      </c>
      <c r="H1334" s="308"/>
      <c r="I1334" s="308"/>
      <c r="J1334" s="308"/>
      <c r="K1334" s="308"/>
      <c r="L1334" s="308" t="s">
        <v>709</v>
      </c>
      <c r="M1334" s="308"/>
      <c r="N1334" s="308"/>
      <c r="O1334" s="308"/>
      <c r="P1334" s="308" t="s">
        <v>709</v>
      </c>
      <c r="Q1334" s="308"/>
      <c r="R1334" s="308"/>
      <c r="S1334" s="610" t="s">
        <v>817</v>
      </c>
      <c r="T1334" s="311" t="s">
        <v>881</v>
      </c>
      <c r="U1334" s="311" t="s">
        <v>2950</v>
      </c>
      <c r="V1334" s="311" t="s">
        <v>837</v>
      </c>
      <c r="W1334" s="311" t="s">
        <v>700</v>
      </c>
    </row>
    <row r="1335" spans="1:23" ht="33.75">
      <c r="A1335" s="308">
        <v>1314</v>
      </c>
      <c r="B1335" s="609" t="s">
        <v>880</v>
      </c>
      <c r="C1335" s="799" t="s">
        <v>2951</v>
      </c>
      <c r="D1335" s="800">
        <v>34</v>
      </c>
      <c r="E1335" s="803" t="s">
        <v>691</v>
      </c>
      <c r="F1335" s="791">
        <v>9773915587</v>
      </c>
      <c r="G1335" s="792" t="s">
        <v>710</v>
      </c>
      <c r="H1335" s="308"/>
      <c r="I1335" s="308" t="s">
        <v>709</v>
      </c>
      <c r="J1335" s="308"/>
      <c r="K1335" s="308"/>
      <c r="L1335" s="308" t="s">
        <v>709</v>
      </c>
      <c r="M1335" s="308"/>
      <c r="N1335" s="308"/>
      <c r="O1335" s="308"/>
      <c r="P1335" s="308" t="s">
        <v>709</v>
      </c>
      <c r="Q1335" s="308"/>
      <c r="R1335" s="308"/>
      <c r="S1335" s="610" t="s">
        <v>817</v>
      </c>
      <c r="T1335" s="311" t="s">
        <v>881</v>
      </c>
      <c r="U1335" s="311" t="s">
        <v>2950</v>
      </c>
      <c r="V1335" s="311" t="s">
        <v>837</v>
      </c>
      <c r="W1335" s="311" t="s">
        <v>700</v>
      </c>
    </row>
    <row r="1336" spans="1:23" ht="33.75">
      <c r="A1336" s="308">
        <v>1315</v>
      </c>
      <c r="B1336" s="679" t="s">
        <v>1023</v>
      </c>
      <c r="C1336" s="738" t="s">
        <v>2952</v>
      </c>
      <c r="D1336" s="783">
        <v>37</v>
      </c>
      <c r="E1336" s="784" t="s">
        <v>691</v>
      </c>
      <c r="F1336" s="310">
        <v>9053658454</v>
      </c>
      <c r="G1336" s="716" t="s">
        <v>710</v>
      </c>
      <c r="H1336" s="308"/>
      <c r="I1336" s="308" t="s">
        <v>709</v>
      </c>
      <c r="J1336" s="308"/>
      <c r="K1336" s="308"/>
      <c r="L1336" s="308"/>
      <c r="M1336" s="308"/>
      <c r="N1336" s="308"/>
      <c r="O1336" s="308"/>
      <c r="P1336" s="308" t="s">
        <v>709</v>
      </c>
      <c r="Q1336" s="308"/>
      <c r="R1336" s="308"/>
      <c r="S1336" s="610" t="s">
        <v>817</v>
      </c>
      <c r="T1336" s="311" t="s">
        <v>1025</v>
      </c>
      <c r="U1336" s="308" t="s">
        <v>2494</v>
      </c>
      <c r="V1336" s="311" t="s">
        <v>840</v>
      </c>
      <c r="W1336" s="606" t="s">
        <v>2953</v>
      </c>
    </row>
    <row r="1337" spans="1:23" ht="45">
      <c r="A1337" s="308">
        <v>1316</v>
      </c>
      <c r="B1337" s="590" t="s">
        <v>2954</v>
      </c>
      <c r="C1337" s="309" t="s">
        <v>1523</v>
      </c>
      <c r="D1337" s="308">
        <v>44</v>
      </c>
      <c r="E1337" s="674" t="s">
        <v>691</v>
      </c>
      <c r="F1337" s="310">
        <v>9499243166</v>
      </c>
      <c r="G1337" s="716" t="s">
        <v>710</v>
      </c>
      <c r="H1337" s="308"/>
      <c r="I1337" s="308" t="s">
        <v>709</v>
      </c>
      <c r="J1337" s="308"/>
      <c r="K1337" s="308"/>
      <c r="L1337" s="308"/>
      <c r="M1337" s="308" t="s">
        <v>709</v>
      </c>
      <c r="N1337" s="308"/>
      <c r="O1337" s="308"/>
      <c r="P1337" s="308" t="s">
        <v>709</v>
      </c>
      <c r="Q1337" s="308"/>
      <c r="R1337" s="308"/>
      <c r="S1337" s="610" t="s">
        <v>817</v>
      </c>
      <c r="T1337" s="311" t="s">
        <v>698</v>
      </c>
      <c r="U1337" s="308" t="s">
        <v>2955</v>
      </c>
      <c r="V1337" s="311" t="s">
        <v>1015</v>
      </c>
      <c r="W1337" s="311" t="s">
        <v>2956</v>
      </c>
    </row>
    <row r="1338" spans="1:23" ht="33.75">
      <c r="A1338" s="308">
        <v>1317</v>
      </c>
      <c r="B1338" s="679" t="s">
        <v>2957</v>
      </c>
      <c r="C1338" s="738" t="s">
        <v>2958</v>
      </c>
      <c r="D1338" s="783">
        <v>75</v>
      </c>
      <c r="E1338" s="784" t="s">
        <v>693</v>
      </c>
      <c r="F1338" s="310">
        <v>9695711284</v>
      </c>
      <c r="G1338" s="716" t="s">
        <v>710</v>
      </c>
      <c r="H1338" s="308"/>
      <c r="I1338" s="308"/>
      <c r="J1338" s="308"/>
      <c r="K1338" s="308"/>
      <c r="L1338" s="308"/>
      <c r="M1338" s="308"/>
      <c r="N1338" s="308" t="s">
        <v>709</v>
      </c>
      <c r="O1338" s="308"/>
      <c r="P1338" s="308"/>
      <c r="Q1338" s="308"/>
      <c r="R1338" s="308" t="s">
        <v>709</v>
      </c>
      <c r="S1338" s="721" t="s">
        <v>2959</v>
      </c>
      <c r="T1338" s="311" t="s">
        <v>2960</v>
      </c>
      <c r="U1338" s="308" t="s">
        <v>838</v>
      </c>
      <c r="V1338" s="311"/>
      <c r="W1338" s="311" t="s">
        <v>2961</v>
      </c>
    </row>
    <row r="1339" spans="1:23" ht="33.75">
      <c r="A1339" s="308">
        <v>1318</v>
      </c>
      <c r="B1339" s="679" t="s">
        <v>2962</v>
      </c>
      <c r="C1339" s="738" t="s">
        <v>2963</v>
      </c>
      <c r="D1339" s="783">
        <v>70</v>
      </c>
      <c r="E1339" s="784" t="s">
        <v>691</v>
      </c>
      <c r="F1339" s="310">
        <v>9455465948</v>
      </c>
      <c r="G1339" s="716"/>
      <c r="H1339" s="308"/>
      <c r="I1339" s="308" t="s">
        <v>709</v>
      </c>
      <c r="J1339" s="308"/>
      <c r="K1339" s="308"/>
      <c r="L1339" s="308"/>
      <c r="M1339" s="308"/>
      <c r="N1339" s="308" t="s">
        <v>709</v>
      </c>
      <c r="O1339" s="308"/>
      <c r="P1339" s="308"/>
      <c r="Q1339" s="308"/>
      <c r="R1339" s="308" t="s">
        <v>709</v>
      </c>
      <c r="S1339" s="721" t="s">
        <v>2964</v>
      </c>
      <c r="T1339" s="311" t="s">
        <v>2965</v>
      </c>
      <c r="U1339" s="308" t="s">
        <v>2966</v>
      </c>
      <c r="V1339" s="311"/>
      <c r="W1339" s="311" t="s">
        <v>2961</v>
      </c>
    </row>
    <row r="1340" spans="1:23" ht="45">
      <c r="A1340" s="308">
        <v>1319</v>
      </c>
      <c r="B1340" s="679" t="s">
        <v>885</v>
      </c>
      <c r="C1340" s="738" t="s">
        <v>2967</v>
      </c>
      <c r="D1340" s="783">
        <v>43</v>
      </c>
      <c r="E1340" s="784" t="s">
        <v>691</v>
      </c>
      <c r="F1340" s="310">
        <v>9850744268</v>
      </c>
      <c r="G1340" s="716" t="s">
        <v>710</v>
      </c>
      <c r="H1340" s="308"/>
      <c r="I1340" s="308" t="s">
        <v>709</v>
      </c>
      <c r="J1340" s="308"/>
      <c r="K1340" s="308"/>
      <c r="L1340" s="308"/>
      <c r="M1340" s="308"/>
      <c r="N1340" s="308" t="s">
        <v>709</v>
      </c>
      <c r="O1340" s="308"/>
      <c r="P1340" s="308"/>
      <c r="Q1340" s="308"/>
      <c r="R1340" s="308" t="s">
        <v>709</v>
      </c>
      <c r="S1340" s="721" t="s">
        <v>2968</v>
      </c>
      <c r="T1340" s="311" t="s">
        <v>884</v>
      </c>
      <c r="U1340" s="308" t="s">
        <v>886</v>
      </c>
      <c r="V1340" s="311"/>
      <c r="W1340" s="311" t="s">
        <v>2969</v>
      </c>
    </row>
    <row r="1341" spans="1:23" ht="22.5">
      <c r="A1341" s="308">
        <v>1320</v>
      </c>
      <c r="B1341" s="790" t="s">
        <v>2970</v>
      </c>
      <c r="C1341" s="607" t="s">
        <v>2971</v>
      </c>
      <c r="D1341" s="768">
        <v>49</v>
      </c>
      <c r="E1341" s="768" t="s">
        <v>691</v>
      </c>
      <c r="F1341" s="791" t="s">
        <v>604</v>
      </c>
      <c r="G1341" s="792"/>
      <c r="H1341" s="308"/>
      <c r="I1341" s="308" t="s">
        <v>709</v>
      </c>
      <c r="J1341" s="308"/>
      <c r="K1341" s="308"/>
      <c r="L1341" s="308"/>
      <c r="M1341" s="308" t="s">
        <v>709</v>
      </c>
      <c r="N1341" s="308"/>
      <c r="O1341" s="308"/>
      <c r="P1341" s="308"/>
      <c r="Q1341" s="308"/>
      <c r="R1341" s="308" t="s">
        <v>709</v>
      </c>
      <c r="S1341" s="717" t="s">
        <v>887</v>
      </c>
      <c r="T1341" s="308"/>
      <c r="U1341" s="308"/>
      <c r="V1341" s="308"/>
      <c r="W1341" s="752"/>
    </row>
    <row r="1342" spans="1:23" ht="22.5">
      <c r="A1342" s="308">
        <v>1321</v>
      </c>
      <c r="B1342" s="790" t="s">
        <v>2972</v>
      </c>
      <c r="C1342" s="607" t="s">
        <v>2973</v>
      </c>
      <c r="D1342" s="768">
        <v>22</v>
      </c>
      <c r="E1342" s="768" t="s">
        <v>691</v>
      </c>
      <c r="F1342" s="791">
        <v>9859141692</v>
      </c>
      <c r="G1342" s="792"/>
      <c r="H1342" s="308"/>
      <c r="I1342" s="308" t="s">
        <v>709</v>
      </c>
      <c r="J1342" s="308"/>
      <c r="K1342" s="308"/>
      <c r="L1342" s="308" t="s">
        <v>709</v>
      </c>
      <c r="M1342" s="308"/>
      <c r="N1342" s="308"/>
      <c r="O1342" s="308"/>
      <c r="P1342" s="308"/>
      <c r="Q1342" s="308"/>
      <c r="R1342" s="308" t="s">
        <v>709</v>
      </c>
      <c r="S1342" s="717" t="s">
        <v>887</v>
      </c>
      <c r="T1342" s="308"/>
      <c r="U1342" s="308"/>
      <c r="V1342" s="308"/>
      <c r="W1342" s="752"/>
    </row>
    <row r="1343" spans="1:23" ht="22.5">
      <c r="A1343" s="308">
        <v>1322</v>
      </c>
      <c r="B1343" s="790" t="s">
        <v>2974</v>
      </c>
      <c r="C1343" s="607" t="s">
        <v>2975</v>
      </c>
      <c r="D1343" s="768">
        <v>44</v>
      </c>
      <c r="E1343" s="768" t="s">
        <v>691</v>
      </c>
      <c r="F1343" s="791">
        <v>9751553203</v>
      </c>
      <c r="G1343" s="792"/>
      <c r="H1343" s="308"/>
      <c r="I1343" s="308" t="s">
        <v>709</v>
      </c>
      <c r="J1343" s="308"/>
      <c r="K1343" s="308"/>
      <c r="L1343" s="308" t="s">
        <v>709</v>
      </c>
      <c r="M1343" s="308"/>
      <c r="N1343" s="308"/>
      <c r="O1343" s="308"/>
      <c r="P1343" s="308"/>
      <c r="Q1343" s="308"/>
      <c r="R1343" s="308" t="s">
        <v>709</v>
      </c>
      <c r="S1343" s="717" t="s">
        <v>887</v>
      </c>
      <c r="T1343" s="308"/>
      <c r="U1343" s="308"/>
      <c r="V1343" s="308"/>
      <c r="W1343" s="752"/>
    </row>
    <row r="1344" spans="1:23" ht="22.5">
      <c r="A1344" s="308">
        <v>1323</v>
      </c>
      <c r="B1344" s="790" t="s">
        <v>2976</v>
      </c>
      <c r="C1344" s="607" t="s">
        <v>2977</v>
      </c>
      <c r="D1344" s="768">
        <v>23</v>
      </c>
      <c r="E1344" s="768" t="s">
        <v>691</v>
      </c>
      <c r="F1344" s="791">
        <v>9262338984</v>
      </c>
      <c r="G1344" s="792"/>
      <c r="H1344" s="308"/>
      <c r="I1344" s="308" t="s">
        <v>709</v>
      </c>
      <c r="J1344" s="308"/>
      <c r="K1344" s="308"/>
      <c r="L1344" s="308" t="s">
        <v>709</v>
      </c>
      <c r="M1344" s="308"/>
      <c r="N1344" s="308"/>
      <c r="O1344" s="308"/>
      <c r="P1344" s="308"/>
      <c r="Q1344" s="308"/>
      <c r="R1344" s="308" t="s">
        <v>709</v>
      </c>
      <c r="S1344" s="717" t="s">
        <v>887</v>
      </c>
      <c r="T1344" s="308"/>
      <c r="U1344" s="308"/>
      <c r="V1344" s="308"/>
      <c r="W1344" s="752"/>
    </row>
    <row r="1345" spans="1:23" ht="22.5">
      <c r="A1345" s="308">
        <v>1324</v>
      </c>
      <c r="B1345" s="790" t="s">
        <v>2978</v>
      </c>
      <c r="C1345" s="607" t="s">
        <v>2979</v>
      </c>
      <c r="D1345" s="768">
        <v>23</v>
      </c>
      <c r="E1345" s="768" t="s">
        <v>693</v>
      </c>
      <c r="F1345" s="791">
        <v>9393509376</v>
      </c>
      <c r="G1345" s="792"/>
      <c r="H1345" s="308"/>
      <c r="I1345" s="308"/>
      <c r="J1345" s="308"/>
      <c r="K1345" s="308"/>
      <c r="L1345" s="308"/>
      <c r="M1345" s="308" t="s">
        <v>709</v>
      </c>
      <c r="N1345" s="308"/>
      <c r="O1345" s="308"/>
      <c r="P1345" s="308"/>
      <c r="Q1345" s="308"/>
      <c r="R1345" s="308" t="s">
        <v>709</v>
      </c>
      <c r="S1345" s="717" t="s">
        <v>887</v>
      </c>
      <c r="T1345" s="308"/>
      <c r="U1345" s="308"/>
      <c r="V1345" s="308"/>
      <c r="W1345" s="752"/>
    </row>
    <row r="1346" spans="1:23" ht="22.5">
      <c r="A1346" s="308">
        <v>1325</v>
      </c>
      <c r="B1346" s="790" t="s">
        <v>2980</v>
      </c>
      <c r="C1346" s="607" t="s">
        <v>2981</v>
      </c>
      <c r="D1346" s="768">
        <v>29</v>
      </c>
      <c r="E1346" s="768" t="s">
        <v>693</v>
      </c>
      <c r="F1346" s="791">
        <v>9954135340</v>
      </c>
      <c r="G1346" s="792"/>
      <c r="H1346" s="308"/>
      <c r="I1346" s="308"/>
      <c r="J1346" s="308"/>
      <c r="K1346" s="308"/>
      <c r="L1346" s="308" t="s">
        <v>709</v>
      </c>
      <c r="M1346" s="308"/>
      <c r="N1346" s="308"/>
      <c r="O1346" s="308"/>
      <c r="P1346" s="308"/>
      <c r="Q1346" s="308"/>
      <c r="R1346" s="308" t="s">
        <v>709</v>
      </c>
      <c r="S1346" s="717" t="s">
        <v>887</v>
      </c>
      <c r="T1346" s="308"/>
      <c r="U1346" s="308"/>
      <c r="V1346" s="308"/>
      <c r="W1346" s="752"/>
    </row>
    <row r="1347" spans="1:23" ht="22.5">
      <c r="A1347" s="308">
        <v>1326</v>
      </c>
      <c r="B1347" s="790" t="s">
        <v>2982</v>
      </c>
      <c r="C1347" s="607" t="s">
        <v>2983</v>
      </c>
      <c r="D1347" s="768">
        <v>43</v>
      </c>
      <c r="E1347" s="768" t="s">
        <v>691</v>
      </c>
      <c r="F1347" s="791">
        <v>9055969571</v>
      </c>
      <c r="G1347" s="792"/>
      <c r="H1347" s="308"/>
      <c r="I1347" s="308" t="s">
        <v>709</v>
      </c>
      <c r="J1347" s="308"/>
      <c r="K1347" s="308"/>
      <c r="L1347" s="308" t="s">
        <v>709</v>
      </c>
      <c r="M1347" s="308"/>
      <c r="N1347" s="308"/>
      <c r="O1347" s="308"/>
      <c r="P1347" s="308"/>
      <c r="Q1347" s="308"/>
      <c r="R1347" s="308" t="s">
        <v>709</v>
      </c>
      <c r="S1347" s="717" t="s">
        <v>887</v>
      </c>
      <c r="T1347" s="308"/>
      <c r="U1347" s="308"/>
      <c r="V1347" s="308"/>
      <c r="W1347" s="752"/>
    </row>
    <row r="1348" spans="1:23" ht="22.5">
      <c r="A1348" s="308">
        <v>1327</v>
      </c>
      <c r="B1348" s="790" t="s">
        <v>2984</v>
      </c>
      <c r="C1348" s="607" t="s">
        <v>2985</v>
      </c>
      <c r="D1348" s="768">
        <v>42</v>
      </c>
      <c r="E1348" s="768" t="s">
        <v>691</v>
      </c>
      <c r="F1348" s="791">
        <v>9813162058</v>
      </c>
      <c r="G1348" s="792"/>
      <c r="H1348" s="308"/>
      <c r="I1348" s="308" t="s">
        <v>709</v>
      </c>
      <c r="J1348" s="308"/>
      <c r="K1348" s="308"/>
      <c r="L1348" s="308" t="s">
        <v>709</v>
      </c>
      <c r="M1348" s="308"/>
      <c r="N1348" s="308"/>
      <c r="O1348" s="308"/>
      <c r="P1348" s="308"/>
      <c r="Q1348" s="308"/>
      <c r="R1348" s="308" t="s">
        <v>709</v>
      </c>
      <c r="S1348" s="717" t="s">
        <v>887</v>
      </c>
      <c r="T1348" s="308"/>
      <c r="U1348" s="308"/>
      <c r="V1348" s="308"/>
      <c r="W1348" s="752"/>
    </row>
    <row r="1349" spans="1:23" ht="22.5">
      <c r="A1349" s="308">
        <v>1328</v>
      </c>
      <c r="B1349" s="607" t="s">
        <v>2986</v>
      </c>
      <c r="C1349" s="607" t="s">
        <v>2987</v>
      </c>
      <c r="D1349" s="768">
        <v>68</v>
      </c>
      <c r="E1349" s="768" t="s">
        <v>693</v>
      </c>
      <c r="F1349" s="791">
        <v>9178139148</v>
      </c>
      <c r="G1349" s="792"/>
      <c r="H1349" s="308"/>
      <c r="I1349" s="308"/>
      <c r="J1349" s="308"/>
      <c r="K1349" s="308"/>
      <c r="L1349" s="308" t="s">
        <v>709</v>
      </c>
      <c r="M1349" s="308"/>
      <c r="N1349" s="308" t="s">
        <v>709</v>
      </c>
      <c r="O1349" s="308"/>
      <c r="P1349" s="308"/>
      <c r="Q1349" s="308"/>
      <c r="R1349" s="308" t="s">
        <v>709</v>
      </c>
      <c r="S1349" s="717" t="s">
        <v>887</v>
      </c>
      <c r="T1349" s="308"/>
      <c r="U1349" s="308"/>
      <c r="V1349" s="308"/>
      <c r="W1349" s="308"/>
    </row>
    <row r="1350" spans="1:23" ht="22.5">
      <c r="A1350" s="308">
        <v>1329</v>
      </c>
      <c r="B1350" s="607" t="s">
        <v>2988</v>
      </c>
      <c r="C1350" s="607" t="s">
        <v>2989</v>
      </c>
      <c r="D1350" s="768">
        <v>44</v>
      </c>
      <c r="E1350" s="768" t="s">
        <v>691</v>
      </c>
      <c r="F1350" s="791">
        <v>9072831029</v>
      </c>
      <c r="G1350" s="792"/>
      <c r="H1350" s="308"/>
      <c r="I1350" s="308" t="s">
        <v>709</v>
      </c>
      <c r="J1350" s="308"/>
      <c r="K1350" s="308"/>
      <c r="L1350" s="308" t="s">
        <v>709</v>
      </c>
      <c r="M1350" s="308"/>
      <c r="N1350" s="308"/>
      <c r="O1350" s="308"/>
      <c r="P1350" s="308"/>
      <c r="Q1350" s="308"/>
      <c r="R1350" s="308" t="s">
        <v>709</v>
      </c>
      <c r="S1350" s="717" t="s">
        <v>887</v>
      </c>
      <c r="T1350" s="308"/>
      <c r="U1350" s="308"/>
      <c r="V1350" s="308"/>
      <c r="W1350" s="308"/>
    </row>
    <row r="1351" spans="1:23" ht="33.75">
      <c r="A1351" s="308">
        <v>1330</v>
      </c>
      <c r="B1351" s="607" t="s">
        <v>2990</v>
      </c>
      <c r="C1351" s="607" t="s">
        <v>2991</v>
      </c>
      <c r="D1351" s="768">
        <v>52</v>
      </c>
      <c r="E1351" s="768" t="s">
        <v>691</v>
      </c>
      <c r="F1351" s="791">
        <v>9098094371</v>
      </c>
      <c r="G1351" s="792"/>
      <c r="H1351" s="308"/>
      <c r="I1351" s="308" t="s">
        <v>709</v>
      </c>
      <c r="J1351" s="308"/>
      <c r="K1351" s="308"/>
      <c r="L1351" s="308" t="s">
        <v>709</v>
      </c>
      <c r="M1351" s="308"/>
      <c r="N1351" s="308"/>
      <c r="O1351" s="308"/>
      <c r="P1351" s="308"/>
      <c r="Q1351" s="308"/>
      <c r="R1351" s="308" t="s">
        <v>709</v>
      </c>
      <c r="S1351" s="717" t="s">
        <v>887</v>
      </c>
      <c r="T1351" s="308"/>
      <c r="U1351" s="308"/>
      <c r="V1351" s="308"/>
      <c r="W1351" s="308"/>
    </row>
    <row r="1352" spans="1:23" ht="22.5">
      <c r="A1352" s="308">
        <v>1331</v>
      </c>
      <c r="B1352" s="607" t="s">
        <v>2992</v>
      </c>
      <c r="C1352" s="607" t="s">
        <v>2993</v>
      </c>
      <c r="D1352" s="768">
        <v>18</v>
      </c>
      <c r="E1352" s="768" t="s">
        <v>693</v>
      </c>
      <c r="F1352" s="791">
        <v>9493183060</v>
      </c>
      <c r="G1352" s="792"/>
      <c r="H1352" s="308"/>
      <c r="I1352" s="308"/>
      <c r="J1352" s="308"/>
      <c r="K1352" s="308"/>
      <c r="L1352" s="308" t="s">
        <v>709</v>
      </c>
      <c r="M1352" s="308"/>
      <c r="N1352" s="308"/>
      <c r="O1352" s="308"/>
      <c r="P1352" s="308"/>
      <c r="Q1352" s="308"/>
      <c r="R1352" s="308" t="s">
        <v>709</v>
      </c>
      <c r="S1352" s="717" t="s">
        <v>887</v>
      </c>
      <c r="T1352" s="308"/>
      <c r="U1352" s="308"/>
      <c r="V1352" s="308"/>
      <c r="W1352" s="308"/>
    </row>
    <row r="1353" spans="1:23" ht="22.5">
      <c r="A1353" s="308">
        <v>1332</v>
      </c>
      <c r="B1353" s="607" t="s">
        <v>2994</v>
      </c>
      <c r="C1353" s="607" t="s">
        <v>2995</v>
      </c>
      <c r="D1353" s="768">
        <v>18</v>
      </c>
      <c r="E1353" s="768" t="s">
        <v>691</v>
      </c>
      <c r="F1353" s="791">
        <v>9201155817</v>
      </c>
      <c r="G1353" s="792"/>
      <c r="H1353" s="308"/>
      <c r="I1353" s="308" t="s">
        <v>709</v>
      </c>
      <c r="J1353" s="308"/>
      <c r="K1353" s="308"/>
      <c r="L1353" s="308"/>
      <c r="M1353" s="308" t="s">
        <v>709</v>
      </c>
      <c r="N1353" s="308"/>
      <c r="O1353" s="308"/>
      <c r="P1353" s="308"/>
      <c r="Q1353" s="308"/>
      <c r="R1353" s="308" t="s">
        <v>709</v>
      </c>
      <c r="S1353" s="717" t="s">
        <v>887</v>
      </c>
      <c r="T1353" s="308"/>
      <c r="U1353" s="308"/>
      <c r="V1353" s="308"/>
      <c r="W1353" s="308"/>
    </row>
    <row r="1354" spans="1:23" ht="33.75">
      <c r="A1354" s="308">
        <v>1333</v>
      </c>
      <c r="B1354" s="607" t="s">
        <v>2996</v>
      </c>
      <c r="C1354" s="607" t="s">
        <v>2997</v>
      </c>
      <c r="D1354" s="768">
        <v>48</v>
      </c>
      <c r="E1354" s="768" t="s">
        <v>693</v>
      </c>
      <c r="F1354" s="791">
        <v>9096734092</v>
      </c>
      <c r="G1354" s="792"/>
      <c r="H1354" s="308"/>
      <c r="I1354" s="308"/>
      <c r="J1354" s="308"/>
      <c r="K1354" s="308"/>
      <c r="L1354" s="308" t="s">
        <v>709</v>
      </c>
      <c r="M1354" s="308"/>
      <c r="N1354" s="308"/>
      <c r="O1354" s="308"/>
      <c r="P1354" s="308"/>
      <c r="Q1354" s="308"/>
      <c r="R1354" s="308" t="s">
        <v>709</v>
      </c>
      <c r="S1354" s="717" t="s">
        <v>887</v>
      </c>
      <c r="T1354" s="308"/>
      <c r="U1354" s="308"/>
      <c r="V1354" s="308"/>
      <c r="W1354" s="308"/>
    </row>
    <row r="1355" spans="1:23" ht="33.75">
      <c r="A1355" s="308">
        <v>1334</v>
      </c>
      <c r="B1355" s="607" t="s">
        <v>2998</v>
      </c>
      <c r="C1355" s="607" t="s">
        <v>2999</v>
      </c>
      <c r="D1355" s="768">
        <v>47</v>
      </c>
      <c r="E1355" s="768" t="s">
        <v>691</v>
      </c>
      <c r="F1355" s="791">
        <v>9812017425</v>
      </c>
      <c r="G1355" s="792"/>
      <c r="H1355" s="308"/>
      <c r="I1355" s="308" t="s">
        <v>709</v>
      </c>
      <c r="J1355" s="308"/>
      <c r="K1355" s="308"/>
      <c r="L1355" s="308" t="s">
        <v>709</v>
      </c>
      <c r="M1355" s="308"/>
      <c r="N1355" s="308"/>
      <c r="O1355" s="308"/>
      <c r="P1355" s="308"/>
      <c r="Q1355" s="308"/>
      <c r="R1355" s="308" t="s">
        <v>709</v>
      </c>
      <c r="S1355" s="717" t="s">
        <v>887</v>
      </c>
      <c r="T1355" s="308"/>
      <c r="U1355" s="308"/>
      <c r="V1355" s="308"/>
      <c r="W1355" s="308"/>
    </row>
    <row r="1356" spans="1:23" ht="22.5">
      <c r="A1356" s="308">
        <v>1335</v>
      </c>
      <c r="B1356" s="806" t="s">
        <v>3000</v>
      </c>
      <c r="C1356" s="793" t="s">
        <v>3001</v>
      </c>
      <c r="D1356" s="768">
        <v>50</v>
      </c>
      <c r="E1356" s="768" t="s">
        <v>691</v>
      </c>
      <c r="F1356" s="791">
        <v>9074872736</v>
      </c>
      <c r="G1356" s="792"/>
      <c r="H1356" s="308"/>
      <c r="I1356" s="308" t="s">
        <v>709</v>
      </c>
      <c r="J1356" s="308"/>
      <c r="K1356" s="308"/>
      <c r="L1356" s="308" t="s">
        <v>709</v>
      </c>
      <c r="M1356" s="308"/>
      <c r="N1356" s="308"/>
      <c r="O1356" s="308"/>
      <c r="P1356" s="308"/>
      <c r="Q1356" s="308"/>
      <c r="R1356" s="308" t="s">
        <v>709</v>
      </c>
      <c r="S1356" s="717" t="s">
        <v>887</v>
      </c>
      <c r="T1356" s="308"/>
      <c r="U1356" s="308"/>
      <c r="V1356" s="308"/>
      <c r="W1356" s="308"/>
    </row>
    <row r="1357" spans="1:23" ht="22.5">
      <c r="A1357" s="308">
        <v>1336</v>
      </c>
      <c r="B1357" s="806" t="s">
        <v>3002</v>
      </c>
      <c r="C1357" s="793" t="s">
        <v>3001</v>
      </c>
      <c r="D1357" s="768">
        <v>54</v>
      </c>
      <c r="E1357" s="768" t="s">
        <v>693</v>
      </c>
      <c r="F1357" s="791">
        <v>9382968713</v>
      </c>
      <c r="G1357" s="792"/>
      <c r="H1357" s="308"/>
      <c r="I1357" s="308"/>
      <c r="J1357" s="308"/>
      <c r="K1357" s="308"/>
      <c r="L1357" s="308" t="s">
        <v>709</v>
      </c>
      <c r="M1357" s="308"/>
      <c r="N1357" s="308"/>
      <c r="O1357" s="308"/>
      <c r="P1357" s="308"/>
      <c r="Q1357" s="308"/>
      <c r="R1357" s="308" t="s">
        <v>709</v>
      </c>
      <c r="S1357" s="717" t="s">
        <v>887</v>
      </c>
      <c r="T1357" s="308"/>
      <c r="U1357" s="308"/>
      <c r="V1357" s="308"/>
      <c r="W1357" s="308"/>
    </row>
    <row r="1358" spans="1:23" ht="33.75">
      <c r="A1358" s="308">
        <v>1337</v>
      </c>
      <c r="B1358" s="806" t="s">
        <v>3003</v>
      </c>
      <c r="C1358" s="607" t="s">
        <v>3004</v>
      </c>
      <c r="D1358" s="768">
        <v>63</v>
      </c>
      <c r="E1358" s="768" t="s">
        <v>691</v>
      </c>
      <c r="F1358" s="791">
        <v>9486933295</v>
      </c>
      <c r="G1358" s="792"/>
      <c r="H1358" s="308"/>
      <c r="I1358" s="308" t="s">
        <v>709</v>
      </c>
      <c r="J1358" s="308"/>
      <c r="K1358" s="308"/>
      <c r="L1358" s="308" t="s">
        <v>709</v>
      </c>
      <c r="M1358" s="308"/>
      <c r="N1358" s="308" t="s">
        <v>709</v>
      </c>
      <c r="O1358" s="308"/>
      <c r="P1358" s="308"/>
      <c r="Q1358" s="308"/>
      <c r="R1358" s="308" t="s">
        <v>709</v>
      </c>
      <c r="S1358" s="717" t="s">
        <v>887</v>
      </c>
      <c r="T1358" s="308"/>
      <c r="U1358" s="308"/>
      <c r="V1358" s="308"/>
      <c r="W1358" s="308"/>
    </row>
    <row r="1359" spans="1:23" ht="22.5">
      <c r="A1359" s="308">
        <v>1338</v>
      </c>
      <c r="B1359" s="806" t="s">
        <v>3005</v>
      </c>
      <c r="C1359" s="607" t="s">
        <v>3006</v>
      </c>
      <c r="D1359" s="768">
        <v>33</v>
      </c>
      <c r="E1359" s="768" t="s">
        <v>693</v>
      </c>
      <c r="F1359" s="791">
        <v>9319613187</v>
      </c>
      <c r="G1359" s="792"/>
      <c r="H1359" s="308"/>
      <c r="I1359" s="308"/>
      <c r="J1359" s="308"/>
      <c r="K1359" s="308"/>
      <c r="L1359" s="308" t="s">
        <v>709</v>
      </c>
      <c r="M1359" s="308"/>
      <c r="N1359" s="308"/>
      <c r="O1359" s="308"/>
      <c r="P1359" s="308"/>
      <c r="Q1359" s="308"/>
      <c r="R1359" s="308" t="s">
        <v>709</v>
      </c>
      <c r="S1359" s="717" t="s">
        <v>887</v>
      </c>
      <c r="T1359" s="308"/>
      <c r="U1359" s="308"/>
      <c r="V1359" s="308"/>
      <c r="W1359" s="308"/>
    </row>
    <row r="1360" spans="1:23" ht="22.5">
      <c r="A1360" s="308">
        <v>1339</v>
      </c>
      <c r="B1360" s="806" t="s">
        <v>3007</v>
      </c>
      <c r="C1360" s="607" t="s">
        <v>3008</v>
      </c>
      <c r="D1360" s="768">
        <v>51</v>
      </c>
      <c r="E1360" s="768" t="s">
        <v>691</v>
      </c>
      <c r="F1360" s="791">
        <v>9165414690</v>
      </c>
      <c r="G1360" s="792"/>
      <c r="H1360" s="308"/>
      <c r="I1360" s="308" t="s">
        <v>709</v>
      </c>
      <c r="J1360" s="308"/>
      <c r="K1360" s="308"/>
      <c r="L1360" s="308" t="s">
        <v>709</v>
      </c>
      <c r="M1360" s="308"/>
      <c r="N1360" s="308"/>
      <c r="O1360" s="308"/>
      <c r="P1360" s="308"/>
      <c r="Q1360" s="308"/>
      <c r="R1360" s="308" t="s">
        <v>709</v>
      </c>
      <c r="S1360" s="717" t="s">
        <v>887</v>
      </c>
      <c r="T1360" s="308"/>
      <c r="U1360" s="308"/>
      <c r="V1360" s="308"/>
      <c r="W1360" s="308"/>
    </row>
    <row r="1361" spans="1:23" ht="22.5">
      <c r="A1361" s="308">
        <v>1340</v>
      </c>
      <c r="B1361" s="806" t="s">
        <v>3009</v>
      </c>
      <c r="C1361" s="607" t="s">
        <v>3010</v>
      </c>
      <c r="D1361" s="768">
        <v>38</v>
      </c>
      <c r="E1361" s="768" t="s">
        <v>691</v>
      </c>
      <c r="F1361" s="768">
        <v>9950125158</v>
      </c>
      <c r="G1361" s="792"/>
      <c r="H1361" s="308"/>
      <c r="I1361" s="308" t="s">
        <v>709</v>
      </c>
      <c r="J1361" s="308"/>
      <c r="K1361" s="308"/>
      <c r="L1361" s="308" t="s">
        <v>709</v>
      </c>
      <c r="M1361" s="308"/>
      <c r="N1361" s="308"/>
      <c r="O1361" s="308"/>
      <c r="P1361" s="308"/>
      <c r="Q1361" s="308"/>
      <c r="R1361" s="308" t="s">
        <v>709</v>
      </c>
      <c r="S1361" s="717" t="s">
        <v>887</v>
      </c>
      <c r="T1361" s="308"/>
      <c r="U1361" s="308"/>
      <c r="V1361" s="308"/>
      <c r="W1361" s="308"/>
    </row>
    <row r="1362" spans="1:23" ht="22.5">
      <c r="A1362" s="308">
        <v>1341</v>
      </c>
      <c r="B1362" s="806" t="s">
        <v>3011</v>
      </c>
      <c r="C1362" s="607" t="s">
        <v>3012</v>
      </c>
      <c r="D1362" s="768">
        <v>24</v>
      </c>
      <c r="E1362" s="768" t="s">
        <v>693</v>
      </c>
      <c r="F1362" s="791">
        <v>9276280736</v>
      </c>
      <c r="G1362" s="792"/>
      <c r="H1362" s="308"/>
      <c r="I1362" s="308"/>
      <c r="J1362" s="308"/>
      <c r="K1362" s="308"/>
      <c r="L1362" s="308" t="s">
        <v>709</v>
      </c>
      <c r="M1362" s="308"/>
      <c r="N1362" s="308"/>
      <c r="O1362" s="308"/>
      <c r="P1362" s="308"/>
      <c r="Q1362" s="308"/>
      <c r="R1362" s="308" t="s">
        <v>709</v>
      </c>
      <c r="S1362" s="717" t="s">
        <v>887</v>
      </c>
      <c r="T1362" s="308"/>
      <c r="U1362" s="308"/>
      <c r="V1362" s="308"/>
      <c r="W1362" s="308"/>
    </row>
    <row r="1363" spans="1:23" ht="22.5">
      <c r="A1363" s="308">
        <v>1342</v>
      </c>
      <c r="B1363" s="806" t="s">
        <v>3013</v>
      </c>
      <c r="C1363" s="607" t="s">
        <v>3014</v>
      </c>
      <c r="D1363" s="768">
        <v>30</v>
      </c>
      <c r="E1363" s="768" t="s">
        <v>693</v>
      </c>
      <c r="F1363" s="791">
        <v>9266546877</v>
      </c>
      <c r="G1363" s="792"/>
      <c r="H1363" s="308"/>
      <c r="I1363" s="308"/>
      <c r="J1363" s="308"/>
      <c r="K1363" s="308"/>
      <c r="L1363" s="308" t="s">
        <v>709</v>
      </c>
      <c r="M1363" s="308"/>
      <c r="N1363" s="308"/>
      <c r="O1363" s="308"/>
      <c r="P1363" s="308"/>
      <c r="Q1363" s="308"/>
      <c r="R1363" s="308" t="s">
        <v>709</v>
      </c>
      <c r="S1363" s="717" t="s">
        <v>887</v>
      </c>
      <c r="T1363" s="308"/>
      <c r="U1363" s="308"/>
      <c r="V1363" s="308"/>
      <c r="W1363" s="308"/>
    </row>
    <row r="1364" spans="1:23" ht="22.5">
      <c r="A1364" s="308">
        <v>1343</v>
      </c>
      <c r="B1364" s="806" t="s">
        <v>3015</v>
      </c>
      <c r="C1364" s="607" t="s">
        <v>3016</v>
      </c>
      <c r="D1364" s="768">
        <v>22</v>
      </c>
      <c r="E1364" s="768" t="s">
        <v>691</v>
      </c>
      <c r="F1364" s="791">
        <v>9503011297</v>
      </c>
      <c r="G1364" s="792"/>
      <c r="H1364" s="308"/>
      <c r="I1364" s="308" t="s">
        <v>709</v>
      </c>
      <c r="J1364" s="308"/>
      <c r="K1364" s="308"/>
      <c r="L1364" s="308" t="s">
        <v>709</v>
      </c>
      <c r="M1364" s="308"/>
      <c r="N1364" s="308"/>
      <c r="O1364" s="308"/>
      <c r="P1364" s="308"/>
      <c r="Q1364" s="308"/>
      <c r="R1364" s="308" t="s">
        <v>709</v>
      </c>
      <c r="S1364" s="717" t="s">
        <v>887</v>
      </c>
      <c r="T1364" s="308"/>
      <c r="U1364" s="308"/>
      <c r="V1364" s="308"/>
      <c r="W1364" s="308"/>
    </row>
    <row r="1365" spans="1:23" ht="22.5">
      <c r="A1365" s="308">
        <v>1344</v>
      </c>
      <c r="B1365" s="806" t="s">
        <v>3017</v>
      </c>
      <c r="C1365" s="607" t="s">
        <v>3018</v>
      </c>
      <c r="D1365" s="768">
        <v>25</v>
      </c>
      <c r="E1365" s="768" t="s">
        <v>693</v>
      </c>
      <c r="F1365" s="768">
        <v>9631591182</v>
      </c>
      <c r="G1365" s="792"/>
      <c r="H1365" s="308"/>
      <c r="I1365" s="308"/>
      <c r="J1365" s="308"/>
      <c r="K1365" s="308"/>
      <c r="L1365" s="308" t="s">
        <v>709</v>
      </c>
      <c r="M1365" s="308"/>
      <c r="N1365" s="308"/>
      <c r="O1365" s="308"/>
      <c r="P1365" s="308"/>
      <c r="Q1365" s="308"/>
      <c r="R1365" s="308" t="s">
        <v>709</v>
      </c>
      <c r="S1365" s="717" t="s">
        <v>887</v>
      </c>
      <c r="T1365" s="308"/>
      <c r="U1365" s="308"/>
      <c r="V1365" s="308"/>
      <c r="W1365" s="308"/>
    </row>
    <row r="1366" spans="1:23" ht="22.5">
      <c r="A1366" s="308">
        <v>1345</v>
      </c>
      <c r="B1366" s="806" t="s">
        <v>3019</v>
      </c>
      <c r="C1366" s="607" t="s">
        <v>3020</v>
      </c>
      <c r="D1366" s="768">
        <v>36</v>
      </c>
      <c r="E1366" s="768" t="s">
        <v>691</v>
      </c>
      <c r="F1366" s="791">
        <v>9207762976</v>
      </c>
      <c r="G1366" s="792"/>
      <c r="H1366" s="308"/>
      <c r="I1366" s="308" t="s">
        <v>709</v>
      </c>
      <c r="J1366" s="308"/>
      <c r="K1366" s="308"/>
      <c r="L1366" s="308" t="s">
        <v>709</v>
      </c>
      <c r="M1366" s="308"/>
      <c r="N1366" s="308"/>
      <c r="O1366" s="308"/>
      <c r="P1366" s="308"/>
      <c r="Q1366" s="308"/>
      <c r="R1366" s="308" t="s">
        <v>709</v>
      </c>
      <c r="S1366" s="717" t="s">
        <v>887</v>
      </c>
      <c r="T1366" s="308"/>
      <c r="U1366" s="308"/>
      <c r="V1366" s="308"/>
      <c r="W1366" s="308"/>
    </row>
    <row r="1367" spans="1:23" ht="22.5">
      <c r="A1367" s="308">
        <v>1346</v>
      </c>
      <c r="B1367" s="806" t="s">
        <v>3021</v>
      </c>
      <c r="C1367" s="607" t="s">
        <v>3022</v>
      </c>
      <c r="D1367" s="768">
        <v>42</v>
      </c>
      <c r="E1367" s="768" t="s">
        <v>691</v>
      </c>
      <c r="F1367" s="768">
        <v>9090310104</v>
      </c>
      <c r="G1367" s="792"/>
      <c r="H1367" s="308"/>
      <c r="I1367" s="308" t="s">
        <v>709</v>
      </c>
      <c r="J1367" s="308"/>
      <c r="K1367" s="308"/>
      <c r="L1367" s="308" t="s">
        <v>709</v>
      </c>
      <c r="M1367" s="308"/>
      <c r="N1367" s="308"/>
      <c r="O1367" s="308"/>
      <c r="P1367" s="308"/>
      <c r="Q1367" s="308"/>
      <c r="R1367" s="308" t="s">
        <v>709</v>
      </c>
      <c r="S1367" s="717" t="s">
        <v>887</v>
      </c>
      <c r="T1367" s="308"/>
      <c r="U1367" s="308"/>
      <c r="V1367" s="308"/>
      <c r="W1367" s="308"/>
    </row>
    <row r="1368" spans="1:23" ht="22.5">
      <c r="A1368" s="308">
        <v>1347</v>
      </c>
      <c r="B1368" s="794" t="s">
        <v>3023</v>
      </c>
      <c r="C1368" s="607" t="s">
        <v>3024</v>
      </c>
      <c r="D1368" s="768">
        <v>35</v>
      </c>
      <c r="E1368" s="768" t="s">
        <v>693</v>
      </c>
      <c r="F1368" s="791">
        <v>9179319778</v>
      </c>
      <c r="G1368" s="792"/>
      <c r="H1368" s="308"/>
      <c r="I1368" s="308"/>
      <c r="J1368" s="308"/>
      <c r="K1368" s="308"/>
      <c r="L1368" s="308" t="s">
        <v>709</v>
      </c>
      <c r="M1368" s="308"/>
      <c r="N1368" s="308"/>
      <c r="O1368" s="308"/>
      <c r="P1368" s="308"/>
      <c r="Q1368" s="308"/>
      <c r="R1368" s="308" t="s">
        <v>709</v>
      </c>
      <c r="S1368" s="717" t="s">
        <v>887</v>
      </c>
      <c r="T1368" s="308"/>
      <c r="U1368" s="308"/>
      <c r="V1368" s="308"/>
      <c r="W1368" s="308"/>
    </row>
    <row r="1369" spans="1:23" ht="22.5">
      <c r="A1369" s="308">
        <v>1348</v>
      </c>
      <c r="B1369" s="607" t="s">
        <v>3025</v>
      </c>
      <c r="C1369" s="607" t="s">
        <v>3026</v>
      </c>
      <c r="D1369" s="768">
        <v>18</v>
      </c>
      <c r="E1369" s="768" t="s">
        <v>693</v>
      </c>
      <c r="F1369" s="791">
        <v>951343096</v>
      </c>
      <c r="G1369" s="792"/>
      <c r="H1369" s="308"/>
      <c r="I1369" s="308"/>
      <c r="J1369" s="308"/>
      <c r="K1369" s="308"/>
      <c r="L1369" s="308" t="s">
        <v>709</v>
      </c>
      <c r="M1369" s="308"/>
      <c r="N1369" s="308"/>
      <c r="O1369" s="308"/>
      <c r="P1369" s="308"/>
      <c r="Q1369" s="308"/>
      <c r="R1369" s="308" t="s">
        <v>709</v>
      </c>
      <c r="S1369" s="717" t="s">
        <v>887</v>
      </c>
      <c r="T1369" s="308"/>
      <c r="U1369" s="308"/>
      <c r="V1369" s="308"/>
      <c r="W1369" s="308"/>
    </row>
    <row r="1370" spans="1:23" ht="22.5">
      <c r="A1370" s="308">
        <v>1349</v>
      </c>
      <c r="B1370" s="607" t="s">
        <v>3027</v>
      </c>
      <c r="C1370" s="607" t="s">
        <v>3028</v>
      </c>
      <c r="D1370" s="768">
        <v>23</v>
      </c>
      <c r="E1370" s="768" t="s">
        <v>691</v>
      </c>
      <c r="F1370" s="791">
        <v>9556692409</v>
      </c>
      <c r="G1370" s="792"/>
      <c r="H1370" s="308"/>
      <c r="I1370" s="308" t="s">
        <v>709</v>
      </c>
      <c r="J1370" s="308"/>
      <c r="K1370" s="308"/>
      <c r="L1370" s="308" t="s">
        <v>709</v>
      </c>
      <c r="M1370" s="308"/>
      <c r="N1370" s="308"/>
      <c r="O1370" s="308"/>
      <c r="P1370" s="308"/>
      <c r="Q1370" s="308"/>
      <c r="R1370" s="308" t="s">
        <v>709</v>
      </c>
      <c r="S1370" s="717" t="s">
        <v>887</v>
      </c>
      <c r="T1370" s="308"/>
      <c r="U1370" s="308"/>
      <c r="V1370" s="308"/>
      <c r="W1370" s="308"/>
    </row>
    <row r="1371" spans="1:23" ht="22.5">
      <c r="A1371" s="308">
        <v>1350</v>
      </c>
      <c r="B1371" s="607" t="s">
        <v>3029</v>
      </c>
      <c r="C1371" s="607" t="s">
        <v>3030</v>
      </c>
      <c r="D1371" s="768">
        <v>70</v>
      </c>
      <c r="E1371" s="768" t="s">
        <v>693</v>
      </c>
      <c r="F1371" s="791">
        <v>9356871399</v>
      </c>
      <c r="G1371" s="792"/>
      <c r="H1371" s="308"/>
      <c r="I1371" s="308"/>
      <c r="J1371" s="308"/>
      <c r="K1371" s="308"/>
      <c r="L1371" s="308"/>
      <c r="M1371" s="308"/>
      <c r="N1371" s="308" t="s">
        <v>709</v>
      </c>
      <c r="O1371" s="308"/>
      <c r="P1371" s="308"/>
      <c r="Q1371" s="308"/>
      <c r="R1371" s="308" t="s">
        <v>709</v>
      </c>
      <c r="S1371" s="717" t="s">
        <v>887</v>
      </c>
      <c r="T1371" s="308"/>
      <c r="U1371" s="308"/>
      <c r="V1371" s="308"/>
      <c r="W1371" s="308"/>
    </row>
    <row r="1372" spans="1:23" ht="22.5">
      <c r="A1372" s="308">
        <v>1351</v>
      </c>
      <c r="B1372" s="607" t="s">
        <v>3031</v>
      </c>
      <c r="C1372" s="607" t="s">
        <v>3032</v>
      </c>
      <c r="D1372" s="768">
        <v>50</v>
      </c>
      <c r="E1372" s="768" t="s">
        <v>693</v>
      </c>
      <c r="F1372" s="791">
        <v>9503309650</v>
      </c>
      <c r="G1372" s="792"/>
      <c r="H1372" s="308"/>
      <c r="I1372" s="308"/>
      <c r="J1372" s="308"/>
      <c r="K1372" s="308"/>
      <c r="L1372" s="308" t="s">
        <v>709</v>
      </c>
      <c r="M1372" s="308"/>
      <c r="N1372" s="308"/>
      <c r="O1372" s="308"/>
      <c r="P1372" s="308"/>
      <c r="Q1372" s="308"/>
      <c r="R1372" s="308" t="s">
        <v>709</v>
      </c>
      <c r="S1372" s="717" t="s">
        <v>887</v>
      </c>
      <c r="T1372" s="308"/>
      <c r="U1372" s="308"/>
      <c r="V1372" s="308"/>
      <c r="W1372" s="308"/>
    </row>
    <row r="1373" spans="1:23" ht="22.5">
      <c r="A1373" s="308">
        <v>1352</v>
      </c>
      <c r="B1373" s="607" t="s">
        <v>3033</v>
      </c>
      <c r="C1373" s="607" t="s">
        <v>3030</v>
      </c>
      <c r="D1373" s="768">
        <v>26</v>
      </c>
      <c r="E1373" s="768" t="s">
        <v>693</v>
      </c>
      <c r="F1373" s="791">
        <v>9502085764</v>
      </c>
      <c r="G1373" s="792"/>
      <c r="H1373" s="308"/>
      <c r="I1373" s="308"/>
      <c r="J1373" s="308"/>
      <c r="K1373" s="308"/>
      <c r="L1373" s="308"/>
      <c r="M1373" s="308" t="s">
        <v>709</v>
      </c>
      <c r="N1373" s="308"/>
      <c r="O1373" s="308"/>
      <c r="P1373" s="308"/>
      <c r="Q1373" s="308"/>
      <c r="R1373" s="308" t="s">
        <v>709</v>
      </c>
      <c r="S1373" s="717" t="s">
        <v>887</v>
      </c>
      <c r="T1373" s="308"/>
      <c r="U1373" s="308"/>
      <c r="V1373" s="308"/>
      <c r="W1373" s="308"/>
    </row>
    <row r="1374" spans="1:23" ht="22.5">
      <c r="A1374" s="308">
        <v>1353</v>
      </c>
      <c r="B1374" s="607" t="s">
        <v>3034</v>
      </c>
      <c r="C1374" s="607" t="s">
        <v>3035</v>
      </c>
      <c r="D1374" s="768">
        <v>32</v>
      </c>
      <c r="E1374" s="768" t="s">
        <v>691</v>
      </c>
      <c r="F1374" s="791">
        <v>9457050602</v>
      </c>
      <c r="G1374" s="792"/>
      <c r="H1374" s="308"/>
      <c r="I1374" s="308" t="s">
        <v>709</v>
      </c>
      <c r="J1374" s="308"/>
      <c r="K1374" s="308"/>
      <c r="L1374" s="308" t="s">
        <v>709</v>
      </c>
      <c r="M1374" s="308"/>
      <c r="N1374" s="308"/>
      <c r="O1374" s="308"/>
      <c r="P1374" s="308"/>
      <c r="Q1374" s="308"/>
      <c r="R1374" s="308" t="s">
        <v>709</v>
      </c>
      <c r="S1374" s="717" t="s">
        <v>887</v>
      </c>
      <c r="T1374" s="308"/>
      <c r="U1374" s="308"/>
      <c r="V1374" s="308"/>
      <c r="W1374" s="308"/>
    </row>
    <row r="1375" spans="1:23" ht="22.5">
      <c r="A1375" s="308">
        <v>1354</v>
      </c>
      <c r="B1375" s="607" t="s">
        <v>3036</v>
      </c>
      <c r="C1375" s="607" t="s">
        <v>3037</v>
      </c>
      <c r="D1375" s="768">
        <v>32</v>
      </c>
      <c r="E1375" s="768" t="s">
        <v>691</v>
      </c>
      <c r="F1375" s="791">
        <v>9291349246</v>
      </c>
      <c r="G1375" s="792"/>
      <c r="H1375" s="308"/>
      <c r="I1375" s="308" t="s">
        <v>709</v>
      </c>
      <c r="J1375" s="308"/>
      <c r="K1375" s="308"/>
      <c r="L1375" s="308"/>
      <c r="M1375" s="308" t="s">
        <v>709</v>
      </c>
      <c r="N1375" s="308"/>
      <c r="O1375" s="308"/>
      <c r="P1375" s="308"/>
      <c r="Q1375" s="308"/>
      <c r="R1375" s="308" t="s">
        <v>709</v>
      </c>
      <c r="S1375" s="717" t="s">
        <v>887</v>
      </c>
      <c r="T1375" s="308"/>
      <c r="U1375" s="308"/>
      <c r="V1375" s="308"/>
      <c r="W1375" s="308"/>
    </row>
    <row r="1376" spans="1:23" ht="22.5">
      <c r="A1376" s="308">
        <v>1355</v>
      </c>
      <c r="B1376" s="607" t="s">
        <v>3038</v>
      </c>
      <c r="C1376" s="607" t="s">
        <v>3039</v>
      </c>
      <c r="D1376" s="768">
        <v>24</v>
      </c>
      <c r="E1376" s="768" t="s">
        <v>693</v>
      </c>
      <c r="F1376" s="791">
        <v>9060561701</v>
      </c>
      <c r="G1376" s="792"/>
      <c r="H1376" s="308"/>
      <c r="I1376" s="308"/>
      <c r="J1376" s="308"/>
      <c r="K1376" s="308"/>
      <c r="L1376" s="308" t="s">
        <v>709</v>
      </c>
      <c r="M1376" s="308"/>
      <c r="N1376" s="308"/>
      <c r="O1376" s="308"/>
      <c r="P1376" s="308"/>
      <c r="Q1376" s="308"/>
      <c r="R1376" s="308" t="s">
        <v>709</v>
      </c>
      <c r="S1376" s="717" t="s">
        <v>887</v>
      </c>
      <c r="T1376" s="308"/>
      <c r="U1376" s="308"/>
      <c r="V1376" s="308"/>
      <c r="W1376" s="308"/>
    </row>
    <row r="1377" spans="1:23" ht="22.5">
      <c r="A1377" s="308">
        <v>1356</v>
      </c>
      <c r="B1377" s="607" t="s">
        <v>3040</v>
      </c>
      <c r="C1377" s="607" t="s">
        <v>3041</v>
      </c>
      <c r="D1377" s="768">
        <v>46</v>
      </c>
      <c r="E1377" s="768" t="s">
        <v>691</v>
      </c>
      <c r="F1377" s="791">
        <v>9494000118</v>
      </c>
      <c r="G1377" s="792"/>
      <c r="H1377" s="308"/>
      <c r="I1377" s="308" t="s">
        <v>709</v>
      </c>
      <c r="J1377" s="308"/>
      <c r="K1377" s="308"/>
      <c r="L1377" s="308" t="s">
        <v>709</v>
      </c>
      <c r="M1377" s="308"/>
      <c r="N1377" s="308"/>
      <c r="O1377" s="308"/>
      <c r="P1377" s="308"/>
      <c r="Q1377" s="308"/>
      <c r="R1377" s="308" t="s">
        <v>709</v>
      </c>
      <c r="S1377" s="308" t="s">
        <v>695</v>
      </c>
      <c r="T1377" s="308"/>
      <c r="U1377" s="308"/>
      <c r="V1377" s="308"/>
      <c r="W1377" s="308"/>
    </row>
    <row r="1378" spans="1:23" ht="22.5">
      <c r="A1378" s="308">
        <v>1357</v>
      </c>
      <c r="B1378" s="607" t="s">
        <v>3042</v>
      </c>
      <c r="C1378" s="607" t="s">
        <v>3043</v>
      </c>
      <c r="D1378" s="768">
        <v>32</v>
      </c>
      <c r="E1378" s="768" t="s">
        <v>691</v>
      </c>
      <c r="F1378" s="791">
        <v>9129418524</v>
      </c>
      <c r="G1378" s="792"/>
      <c r="H1378" s="308"/>
      <c r="I1378" s="308" t="s">
        <v>709</v>
      </c>
      <c r="J1378" s="308"/>
      <c r="K1378" s="308"/>
      <c r="L1378" s="308" t="s">
        <v>709</v>
      </c>
      <c r="M1378" s="308"/>
      <c r="N1378" s="308"/>
      <c r="O1378" s="308"/>
      <c r="P1378" s="308"/>
      <c r="Q1378" s="308"/>
      <c r="R1378" s="308" t="s">
        <v>709</v>
      </c>
      <c r="S1378" s="717" t="s">
        <v>887</v>
      </c>
      <c r="T1378" s="308"/>
      <c r="U1378" s="308"/>
      <c r="V1378" s="308"/>
      <c r="W1378" s="308"/>
    </row>
    <row r="1379" spans="1:23" ht="22.5">
      <c r="A1379" s="308">
        <v>1358</v>
      </c>
      <c r="B1379" s="607" t="s">
        <v>3044</v>
      </c>
      <c r="C1379" s="607" t="s">
        <v>3045</v>
      </c>
      <c r="D1379" s="768">
        <v>71</v>
      </c>
      <c r="E1379" s="768" t="s">
        <v>693</v>
      </c>
      <c r="F1379" s="791">
        <v>9095204850</v>
      </c>
      <c r="G1379" s="792"/>
      <c r="H1379" s="308"/>
      <c r="I1379" s="308"/>
      <c r="J1379" s="308"/>
      <c r="K1379" s="308"/>
      <c r="L1379" s="308" t="s">
        <v>709</v>
      </c>
      <c r="M1379" s="308"/>
      <c r="N1379" s="308" t="s">
        <v>709</v>
      </c>
      <c r="O1379" s="308"/>
      <c r="P1379" s="308"/>
      <c r="Q1379" s="308"/>
      <c r="R1379" s="308" t="s">
        <v>709</v>
      </c>
      <c r="S1379" s="717" t="s">
        <v>887</v>
      </c>
      <c r="T1379" s="308"/>
      <c r="U1379" s="308"/>
      <c r="V1379" s="308"/>
      <c r="W1379" s="308"/>
    </row>
    <row r="1380" spans="1:23" ht="22.5">
      <c r="A1380" s="308">
        <v>1359</v>
      </c>
      <c r="B1380" s="607" t="s">
        <v>3046</v>
      </c>
      <c r="C1380" s="607" t="s">
        <v>3047</v>
      </c>
      <c r="D1380" s="768">
        <v>72</v>
      </c>
      <c r="E1380" s="768" t="s">
        <v>691</v>
      </c>
      <c r="F1380" s="791">
        <v>9095204850</v>
      </c>
      <c r="G1380" s="792"/>
      <c r="H1380" s="308"/>
      <c r="I1380" s="308" t="s">
        <v>709</v>
      </c>
      <c r="J1380" s="308"/>
      <c r="K1380" s="308"/>
      <c r="L1380" s="308" t="s">
        <v>709</v>
      </c>
      <c r="M1380" s="308"/>
      <c r="N1380" s="308" t="s">
        <v>709</v>
      </c>
      <c r="O1380" s="308"/>
      <c r="P1380" s="308"/>
      <c r="Q1380" s="308"/>
      <c r="R1380" s="308" t="s">
        <v>709</v>
      </c>
      <c r="S1380" s="717" t="s">
        <v>887</v>
      </c>
      <c r="T1380" s="308"/>
      <c r="U1380" s="308"/>
      <c r="V1380" s="308"/>
      <c r="W1380" s="308"/>
    </row>
    <row r="1381" spans="1:23" ht="33.75">
      <c r="A1381" s="308">
        <v>1360</v>
      </c>
      <c r="B1381" s="607" t="s">
        <v>3048</v>
      </c>
      <c r="C1381" s="607" t="s">
        <v>3049</v>
      </c>
      <c r="D1381" s="768">
        <v>32</v>
      </c>
      <c r="E1381" s="768" t="s">
        <v>691</v>
      </c>
      <c r="F1381" s="791">
        <v>9465662525</v>
      </c>
      <c r="G1381" s="792"/>
      <c r="H1381" s="308"/>
      <c r="I1381" s="308" t="s">
        <v>709</v>
      </c>
      <c r="J1381" s="308"/>
      <c r="K1381" s="308"/>
      <c r="L1381" s="308" t="s">
        <v>709</v>
      </c>
      <c r="M1381" s="308"/>
      <c r="N1381" s="308"/>
      <c r="O1381" s="308"/>
      <c r="P1381" s="308"/>
      <c r="Q1381" s="308"/>
      <c r="R1381" s="308" t="s">
        <v>709</v>
      </c>
      <c r="S1381" s="717" t="s">
        <v>887</v>
      </c>
      <c r="T1381" s="308"/>
      <c r="U1381" s="308"/>
      <c r="V1381" s="308"/>
      <c r="W1381" s="308"/>
    </row>
    <row r="1382" spans="1:23" ht="22.5">
      <c r="A1382" s="308">
        <v>1361</v>
      </c>
      <c r="B1382" s="607" t="s">
        <v>3050</v>
      </c>
      <c r="C1382" s="607" t="s">
        <v>3051</v>
      </c>
      <c r="D1382" s="768">
        <v>33</v>
      </c>
      <c r="E1382" s="768" t="s">
        <v>691</v>
      </c>
      <c r="F1382" s="791">
        <v>9751157818</v>
      </c>
      <c r="G1382" s="792"/>
      <c r="H1382" s="308"/>
      <c r="I1382" s="308" t="s">
        <v>709</v>
      </c>
      <c r="J1382" s="308"/>
      <c r="K1382" s="308"/>
      <c r="L1382" s="308"/>
      <c r="M1382" s="308" t="s">
        <v>709</v>
      </c>
      <c r="N1382" s="308"/>
      <c r="O1382" s="308"/>
      <c r="P1382" s="308"/>
      <c r="Q1382" s="308"/>
      <c r="R1382" s="308" t="s">
        <v>709</v>
      </c>
      <c r="S1382" s="717" t="s">
        <v>887</v>
      </c>
      <c r="T1382" s="308"/>
      <c r="U1382" s="308"/>
      <c r="V1382" s="308"/>
      <c r="W1382" s="308"/>
    </row>
    <row r="1383" spans="1:23" ht="22.5">
      <c r="A1383" s="308">
        <v>1362</v>
      </c>
      <c r="B1383" s="607" t="s">
        <v>3052</v>
      </c>
      <c r="C1383" s="607" t="s">
        <v>3053</v>
      </c>
      <c r="D1383" s="768">
        <v>37</v>
      </c>
      <c r="E1383" s="768" t="s">
        <v>693</v>
      </c>
      <c r="F1383" s="791" t="s">
        <v>710</v>
      </c>
      <c r="G1383" s="792"/>
      <c r="H1383" s="308"/>
      <c r="I1383" s="308"/>
      <c r="J1383" s="308"/>
      <c r="K1383" s="308"/>
      <c r="L1383" s="308" t="s">
        <v>709</v>
      </c>
      <c r="M1383" s="308"/>
      <c r="N1383" s="308"/>
      <c r="O1383" s="308"/>
      <c r="P1383" s="308"/>
      <c r="Q1383" s="308"/>
      <c r="R1383" s="308" t="s">
        <v>709</v>
      </c>
      <c r="S1383" s="717" t="s">
        <v>887</v>
      </c>
      <c r="T1383" s="308"/>
      <c r="U1383" s="308"/>
      <c r="V1383" s="308"/>
      <c r="W1383" s="308"/>
    </row>
    <row r="1384" spans="1:23" ht="22.5">
      <c r="A1384" s="308">
        <v>1363</v>
      </c>
      <c r="B1384" s="607" t="s">
        <v>3054</v>
      </c>
      <c r="C1384" s="607" t="s">
        <v>3055</v>
      </c>
      <c r="D1384" s="768">
        <v>29</v>
      </c>
      <c r="E1384" s="768" t="s">
        <v>691</v>
      </c>
      <c r="F1384" s="791">
        <v>9475364299</v>
      </c>
      <c r="G1384" s="792"/>
      <c r="H1384" s="308"/>
      <c r="I1384" s="308" t="s">
        <v>709</v>
      </c>
      <c r="J1384" s="308"/>
      <c r="K1384" s="308"/>
      <c r="L1384" s="308"/>
      <c r="M1384" s="308" t="s">
        <v>709</v>
      </c>
      <c r="N1384" s="308"/>
      <c r="O1384" s="308"/>
      <c r="P1384" s="308"/>
      <c r="Q1384" s="308"/>
      <c r="R1384" s="308" t="s">
        <v>709</v>
      </c>
      <c r="S1384" s="717" t="s">
        <v>887</v>
      </c>
      <c r="T1384" s="308"/>
      <c r="U1384" s="308"/>
      <c r="V1384" s="308"/>
      <c r="W1384" s="308"/>
    </row>
    <row r="1385" spans="1:23" ht="22.5">
      <c r="A1385" s="308">
        <v>1364</v>
      </c>
      <c r="B1385" s="607" t="s">
        <v>3056</v>
      </c>
      <c r="C1385" s="607" t="s">
        <v>1120</v>
      </c>
      <c r="D1385" s="768">
        <v>21</v>
      </c>
      <c r="E1385" s="768" t="s">
        <v>691</v>
      </c>
      <c r="F1385" s="791">
        <v>9092004429</v>
      </c>
      <c r="G1385" s="792"/>
      <c r="H1385" s="308"/>
      <c r="I1385" s="308" t="s">
        <v>709</v>
      </c>
      <c r="J1385" s="308"/>
      <c r="K1385" s="308"/>
      <c r="L1385" s="308" t="s">
        <v>709</v>
      </c>
      <c r="M1385" s="308"/>
      <c r="N1385" s="308"/>
      <c r="O1385" s="308"/>
      <c r="P1385" s="308"/>
      <c r="Q1385" s="308"/>
      <c r="R1385" s="308" t="s">
        <v>709</v>
      </c>
      <c r="S1385" s="717" t="s">
        <v>887</v>
      </c>
      <c r="T1385" s="308"/>
      <c r="U1385" s="308"/>
      <c r="V1385" s="308"/>
      <c r="W1385" s="308"/>
    </row>
    <row r="1386" spans="1:23" ht="22.5">
      <c r="A1386" s="308">
        <v>1365</v>
      </c>
      <c r="B1386" s="607" t="s">
        <v>3057</v>
      </c>
      <c r="C1386" s="607" t="s">
        <v>1321</v>
      </c>
      <c r="D1386" s="768">
        <v>36</v>
      </c>
      <c r="E1386" s="768" t="s">
        <v>691</v>
      </c>
      <c r="F1386" s="791">
        <v>9294968429</v>
      </c>
      <c r="G1386" s="792"/>
      <c r="H1386" s="308"/>
      <c r="I1386" s="308" t="s">
        <v>709</v>
      </c>
      <c r="J1386" s="308"/>
      <c r="K1386" s="308"/>
      <c r="L1386" s="308" t="s">
        <v>709</v>
      </c>
      <c r="M1386" s="308"/>
      <c r="N1386" s="308"/>
      <c r="O1386" s="308"/>
      <c r="P1386" s="308"/>
      <c r="Q1386" s="308"/>
      <c r="R1386" s="308" t="s">
        <v>709</v>
      </c>
      <c r="S1386" s="717" t="s">
        <v>887</v>
      </c>
      <c r="T1386" s="308"/>
      <c r="U1386" s="308"/>
      <c r="V1386" s="308"/>
      <c r="W1386" s="308"/>
    </row>
    <row r="1387" spans="1:23" ht="33.75">
      <c r="A1387" s="308">
        <v>1366</v>
      </c>
      <c r="B1387" s="607" t="s">
        <v>3058</v>
      </c>
      <c r="C1387" s="607" t="s">
        <v>3059</v>
      </c>
      <c r="D1387" s="768">
        <v>45</v>
      </c>
      <c r="E1387" s="768" t="s">
        <v>691</v>
      </c>
      <c r="F1387" s="768">
        <v>9056694199</v>
      </c>
      <c r="G1387" s="792"/>
      <c r="H1387" s="308"/>
      <c r="I1387" s="308" t="s">
        <v>709</v>
      </c>
      <c r="J1387" s="308"/>
      <c r="K1387" s="308"/>
      <c r="L1387" s="308" t="s">
        <v>709</v>
      </c>
      <c r="M1387" s="308"/>
      <c r="N1387" s="308"/>
      <c r="O1387" s="308"/>
      <c r="P1387" s="308"/>
      <c r="Q1387" s="308"/>
      <c r="R1387" s="308" t="s">
        <v>709</v>
      </c>
      <c r="S1387" s="717" t="s">
        <v>887</v>
      </c>
      <c r="T1387" s="308"/>
      <c r="U1387" s="308"/>
      <c r="V1387" s="308"/>
      <c r="W1387" s="308"/>
    </row>
    <row r="1388" spans="1:23" ht="22.5">
      <c r="A1388" s="308">
        <v>1367</v>
      </c>
      <c r="B1388" s="607" t="s">
        <v>3060</v>
      </c>
      <c r="C1388" s="607" t="s">
        <v>3061</v>
      </c>
      <c r="D1388" s="768">
        <v>20</v>
      </c>
      <c r="E1388" s="768" t="s">
        <v>691</v>
      </c>
      <c r="F1388" s="791">
        <v>9312024302</v>
      </c>
      <c r="G1388" s="792"/>
      <c r="H1388" s="308"/>
      <c r="I1388" s="308" t="s">
        <v>709</v>
      </c>
      <c r="J1388" s="308"/>
      <c r="K1388" s="308"/>
      <c r="L1388" s="308" t="s">
        <v>709</v>
      </c>
      <c r="M1388" s="308"/>
      <c r="N1388" s="308"/>
      <c r="O1388" s="308"/>
      <c r="P1388" s="308"/>
      <c r="Q1388" s="308"/>
      <c r="R1388" s="308" t="s">
        <v>709</v>
      </c>
      <c r="S1388" s="717" t="s">
        <v>887</v>
      </c>
      <c r="T1388" s="308"/>
      <c r="U1388" s="308"/>
      <c r="V1388" s="308"/>
      <c r="W1388" s="308"/>
    </row>
    <row r="1389" spans="1:23" ht="22.5">
      <c r="A1389" s="308">
        <v>1368</v>
      </c>
      <c r="B1389" s="607" t="s">
        <v>3062</v>
      </c>
      <c r="C1389" s="607" t="s">
        <v>3063</v>
      </c>
      <c r="D1389" s="768">
        <v>34</v>
      </c>
      <c r="E1389" s="768" t="s">
        <v>691</v>
      </c>
      <c r="F1389" s="768">
        <v>9091635749</v>
      </c>
      <c r="G1389" s="792"/>
      <c r="H1389" s="308"/>
      <c r="I1389" s="308" t="s">
        <v>709</v>
      </c>
      <c r="J1389" s="308"/>
      <c r="K1389" s="308"/>
      <c r="L1389" s="308" t="s">
        <v>709</v>
      </c>
      <c r="M1389" s="308"/>
      <c r="N1389" s="308"/>
      <c r="O1389" s="308"/>
      <c r="P1389" s="308"/>
      <c r="Q1389" s="308"/>
      <c r="R1389" s="308" t="s">
        <v>709</v>
      </c>
      <c r="S1389" s="717" t="s">
        <v>887</v>
      </c>
      <c r="T1389" s="308"/>
      <c r="U1389" s="308"/>
      <c r="V1389" s="308"/>
      <c r="W1389" s="308"/>
    </row>
    <row r="1390" spans="1:23" ht="22.5">
      <c r="A1390" s="308">
        <v>1369</v>
      </c>
      <c r="B1390" s="607" t="s">
        <v>3064</v>
      </c>
      <c r="C1390" s="607" t="s">
        <v>3065</v>
      </c>
      <c r="D1390" s="768">
        <v>32</v>
      </c>
      <c r="E1390" s="768" t="s">
        <v>691</v>
      </c>
      <c r="F1390" s="768">
        <v>9694349209</v>
      </c>
      <c r="G1390" s="792"/>
      <c r="H1390" s="308"/>
      <c r="I1390" s="308" t="s">
        <v>709</v>
      </c>
      <c r="J1390" s="308"/>
      <c r="K1390" s="308"/>
      <c r="L1390" s="308" t="s">
        <v>709</v>
      </c>
      <c r="M1390" s="308"/>
      <c r="N1390" s="308"/>
      <c r="O1390" s="308"/>
      <c r="P1390" s="308"/>
      <c r="Q1390" s="308"/>
      <c r="R1390" s="308" t="s">
        <v>709</v>
      </c>
      <c r="S1390" s="717" t="s">
        <v>887</v>
      </c>
      <c r="T1390" s="308"/>
      <c r="U1390" s="308"/>
      <c r="V1390" s="308"/>
      <c r="W1390" s="308"/>
    </row>
    <row r="1391" spans="1:23" ht="22.5">
      <c r="A1391" s="308">
        <v>1370</v>
      </c>
      <c r="B1391" s="607" t="s">
        <v>3066</v>
      </c>
      <c r="C1391" s="607" t="s">
        <v>3065</v>
      </c>
      <c r="D1391" s="768">
        <v>33</v>
      </c>
      <c r="E1391" s="768" t="s">
        <v>693</v>
      </c>
      <c r="F1391" s="768">
        <v>9852798876</v>
      </c>
      <c r="G1391" s="792"/>
      <c r="H1391" s="308"/>
      <c r="I1391" s="308"/>
      <c r="J1391" s="308"/>
      <c r="K1391" s="308"/>
      <c r="L1391" s="308" t="s">
        <v>709</v>
      </c>
      <c r="M1391" s="308"/>
      <c r="N1391" s="308"/>
      <c r="O1391" s="308"/>
      <c r="P1391" s="308"/>
      <c r="Q1391" s="308"/>
      <c r="R1391" s="308" t="s">
        <v>709</v>
      </c>
      <c r="S1391" s="717" t="s">
        <v>887</v>
      </c>
      <c r="T1391" s="308"/>
      <c r="U1391" s="308"/>
      <c r="V1391" s="308"/>
      <c r="W1391" s="308"/>
    </row>
    <row r="1392" spans="1:23" ht="22.5">
      <c r="A1392" s="308">
        <v>1371</v>
      </c>
      <c r="B1392" s="607" t="s">
        <v>3067</v>
      </c>
      <c r="C1392" s="607" t="s">
        <v>3068</v>
      </c>
      <c r="D1392" s="768">
        <v>29</v>
      </c>
      <c r="E1392" s="768" t="s">
        <v>691</v>
      </c>
      <c r="F1392" s="768">
        <v>9951851520</v>
      </c>
      <c r="G1392" s="792"/>
      <c r="H1392" s="308"/>
      <c r="I1392" s="308" t="s">
        <v>709</v>
      </c>
      <c r="J1392" s="308"/>
      <c r="K1392" s="308"/>
      <c r="L1392" s="308" t="s">
        <v>709</v>
      </c>
      <c r="M1392" s="308"/>
      <c r="N1392" s="308"/>
      <c r="O1392" s="308"/>
      <c r="P1392" s="308"/>
      <c r="Q1392" s="308"/>
      <c r="R1392" s="308" t="s">
        <v>709</v>
      </c>
      <c r="S1392" s="717" t="s">
        <v>887</v>
      </c>
      <c r="T1392" s="308"/>
      <c r="U1392" s="308"/>
      <c r="V1392" s="308"/>
      <c r="W1392" s="308"/>
    </row>
    <row r="1393" spans="1:23" ht="22.5">
      <c r="A1393" s="308">
        <v>1372</v>
      </c>
      <c r="B1393" s="607" t="s">
        <v>3069</v>
      </c>
      <c r="C1393" s="607" t="s">
        <v>3068</v>
      </c>
      <c r="D1393" s="768">
        <v>26</v>
      </c>
      <c r="E1393" s="768" t="s">
        <v>693</v>
      </c>
      <c r="F1393" s="768">
        <v>9273642228</v>
      </c>
      <c r="G1393" s="792"/>
      <c r="H1393" s="308"/>
      <c r="I1393" s="308"/>
      <c r="J1393" s="308"/>
      <c r="K1393" s="308"/>
      <c r="L1393" s="308" t="s">
        <v>709</v>
      </c>
      <c r="M1393" s="308"/>
      <c r="N1393" s="308"/>
      <c r="O1393" s="308"/>
      <c r="P1393" s="308"/>
      <c r="Q1393" s="308"/>
      <c r="R1393" s="308" t="s">
        <v>709</v>
      </c>
      <c r="S1393" s="717" t="s">
        <v>887</v>
      </c>
      <c r="T1393" s="308"/>
      <c r="U1393" s="308"/>
      <c r="V1393" s="308"/>
      <c r="W1393" s="308"/>
    </row>
    <row r="1394" spans="1:23" ht="22.5">
      <c r="A1394" s="308">
        <v>1373</v>
      </c>
      <c r="B1394" s="607" t="s">
        <v>3070</v>
      </c>
      <c r="C1394" s="607" t="s">
        <v>3071</v>
      </c>
      <c r="D1394" s="768">
        <v>27</v>
      </c>
      <c r="E1394" s="768" t="s">
        <v>693</v>
      </c>
      <c r="F1394" s="768">
        <v>9289998859</v>
      </c>
      <c r="G1394" s="792"/>
      <c r="H1394" s="308"/>
      <c r="I1394" s="308"/>
      <c r="J1394" s="308"/>
      <c r="K1394" s="308"/>
      <c r="L1394" s="308" t="s">
        <v>709</v>
      </c>
      <c r="M1394" s="308"/>
      <c r="N1394" s="308"/>
      <c r="O1394" s="308"/>
      <c r="P1394" s="308"/>
      <c r="Q1394" s="308"/>
      <c r="R1394" s="308" t="s">
        <v>709</v>
      </c>
      <c r="S1394" s="717" t="s">
        <v>887</v>
      </c>
      <c r="T1394" s="308"/>
      <c r="U1394" s="308"/>
      <c r="V1394" s="308"/>
      <c r="W1394" s="308"/>
    </row>
    <row r="1395" spans="1:23" ht="33.75">
      <c r="A1395" s="308">
        <v>1374</v>
      </c>
      <c r="B1395" s="607" t="s">
        <v>3072</v>
      </c>
      <c r="C1395" s="607" t="s">
        <v>3073</v>
      </c>
      <c r="D1395" s="768">
        <v>45</v>
      </c>
      <c r="E1395" s="768" t="s">
        <v>693</v>
      </c>
      <c r="F1395" s="768">
        <v>9289216932</v>
      </c>
      <c r="G1395" s="792"/>
      <c r="H1395" s="308"/>
      <c r="I1395" s="308"/>
      <c r="J1395" s="308"/>
      <c r="K1395" s="308"/>
      <c r="L1395" s="308" t="s">
        <v>709</v>
      </c>
      <c r="M1395" s="308"/>
      <c r="N1395" s="308"/>
      <c r="O1395" s="308"/>
      <c r="P1395" s="308"/>
      <c r="Q1395" s="308"/>
      <c r="R1395" s="308" t="s">
        <v>709</v>
      </c>
      <c r="S1395" s="717" t="s">
        <v>887</v>
      </c>
      <c r="T1395" s="308"/>
      <c r="U1395" s="308"/>
      <c r="V1395" s="308"/>
      <c r="W1395" s="308"/>
    </row>
    <row r="1396" spans="1:23" ht="22.5">
      <c r="A1396" s="308">
        <v>1375</v>
      </c>
      <c r="B1396" s="607" t="s">
        <v>3074</v>
      </c>
      <c r="C1396" s="607" t="s">
        <v>3075</v>
      </c>
      <c r="D1396" s="768">
        <v>42</v>
      </c>
      <c r="E1396" s="768" t="s">
        <v>691</v>
      </c>
      <c r="F1396" s="768">
        <v>9298926421</v>
      </c>
      <c r="G1396" s="792"/>
      <c r="H1396" s="308"/>
      <c r="I1396" s="308" t="s">
        <v>709</v>
      </c>
      <c r="J1396" s="308"/>
      <c r="K1396" s="308"/>
      <c r="L1396" s="308" t="s">
        <v>709</v>
      </c>
      <c r="M1396" s="308"/>
      <c r="N1396" s="308"/>
      <c r="O1396" s="308"/>
      <c r="P1396" s="308"/>
      <c r="Q1396" s="308"/>
      <c r="R1396" s="308" t="s">
        <v>709</v>
      </c>
      <c r="S1396" s="717" t="s">
        <v>887</v>
      </c>
      <c r="T1396" s="308"/>
      <c r="U1396" s="308"/>
      <c r="V1396" s="308"/>
      <c r="W1396" s="308"/>
    </row>
    <row r="1397" spans="1:23" ht="22.5">
      <c r="A1397" s="308">
        <v>1376</v>
      </c>
      <c r="B1397" s="607" t="s">
        <v>3076</v>
      </c>
      <c r="C1397" s="607" t="s">
        <v>3077</v>
      </c>
      <c r="D1397" s="768">
        <v>21</v>
      </c>
      <c r="E1397" s="768" t="s">
        <v>691</v>
      </c>
      <c r="F1397" s="768">
        <v>9303414190</v>
      </c>
      <c r="G1397" s="792"/>
      <c r="H1397" s="308"/>
      <c r="I1397" s="308" t="s">
        <v>709</v>
      </c>
      <c r="J1397" s="308"/>
      <c r="K1397" s="308"/>
      <c r="L1397" s="308" t="s">
        <v>709</v>
      </c>
      <c r="M1397" s="308"/>
      <c r="N1397" s="308"/>
      <c r="O1397" s="308"/>
      <c r="P1397" s="308"/>
      <c r="Q1397" s="308"/>
      <c r="R1397" s="308" t="s">
        <v>709</v>
      </c>
      <c r="S1397" s="717" t="s">
        <v>887</v>
      </c>
      <c r="T1397" s="308"/>
      <c r="U1397" s="308"/>
      <c r="V1397" s="308"/>
      <c r="W1397" s="308"/>
    </row>
    <row r="1398" spans="1:23" ht="22.5">
      <c r="A1398" s="308">
        <v>1377</v>
      </c>
      <c r="B1398" s="607" t="s">
        <v>3078</v>
      </c>
      <c r="C1398" s="607" t="s">
        <v>3079</v>
      </c>
      <c r="D1398" s="768">
        <v>21</v>
      </c>
      <c r="E1398" s="768" t="s">
        <v>691</v>
      </c>
      <c r="F1398" s="768">
        <v>9565909202</v>
      </c>
      <c r="G1398" s="792"/>
      <c r="H1398" s="308"/>
      <c r="I1398" s="308" t="s">
        <v>709</v>
      </c>
      <c r="J1398" s="308"/>
      <c r="K1398" s="308"/>
      <c r="L1398" s="308"/>
      <c r="M1398" s="308" t="s">
        <v>709</v>
      </c>
      <c r="N1398" s="308"/>
      <c r="O1398" s="308"/>
      <c r="P1398" s="308"/>
      <c r="Q1398" s="308"/>
      <c r="R1398" s="308" t="s">
        <v>709</v>
      </c>
      <c r="S1398" s="717" t="s">
        <v>887</v>
      </c>
      <c r="T1398" s="308"/>
      <c r="U1398" s="308"/>
      <c r="V1398" s="308"/>
      <c r="W1398" s="308"/>
    </row>
    <row r="1399" spans="1:23" ht="33.75">
      <c r="A1399" s="308">
        <v>1378</v>
      </c>
      <c r="B1399" s="607" t="s">
        <v>3080</v>
      </c>
      <c r="C1399" s="607" t="s">
        <v>3081</v>
      </c>
      <c r="D1399" s="768">
        <v>63</v>
      </c>
      <c r="E1399" s="768" t="s">
        <v>693</v>
      </c>
      <c r="F1399" s="768">
        <v>9228273486</v>
      </c>
      <c r="G1399" s="792"/>
      <c r="H1399" s="308"/>
      <c r="I1399" s="308"/>
      <c r="J1399" s="308"/>
      <c r="K1399" s="308"/>
      <c r="L1399" s="308" t="s">
        <v>709</v>
      </c>
      <c r="M1399" s="308"/>
      <c r="N1399" s="308"/>
      <c r="O1399" s="308"/>
      <c r="P1399" s="308"/>
      <c r="Q1399" s="308"/>
      <c r="R1399" s="308" t="s">
        <v>709</v>
      </c>
      <c r="S1399" s="717" t="s">
        <v>887</v>
      </c>
      <c r="T1399" s="308"/>
      <c r="U1399" s="308"/>
      <c r="V1399" s="308"/>
      <c r="W1399" s="308"/>
    </row>
    <row r="1400" spans="1:23" ht="33.75">
      <c r="A1400" s="308">
        <v>1379</v>
      </c>
      <c r="B1400" s="607" t="s">
        <v>3082</v>
      </c>
      <c r="C1400" s="607" t="s">
        <v>3083</v>
      </c>
      <c r="D1400" s="768">
        <v>24</v>
      </c>
      <c r="E1400" s="768" t="s">
        <v>693</v>
      </c>
      <c r="F1400" s="768">
        <v>9504956871</v>
      </c>
      <c r="G1400" s="792"/>
      <c r="H1400" s="308"/>
      <c r="I1400" s="308"/>
      <c r="J1400" s="308"/>
      <c r="K1400" s="308"/>
      <c r="L1400" s="308"/>
      <c r="M1400" s="308" t="s">
        <v>709</v>
      </c>
      <c r="N1400" s="308"/>
      <c r="O1400" s="308"/>
      <c r="P1400" s="308"/>
      <c r="Q1400" s="308"/>
      <c r="R1400" s="308" t="s">
        <v>709</v>
      </c>
      <c r="S1400" s="717" t="s">
        <v>887</v>
      </c>
      <c r="T1400" s="308"/>
      <c r="U1400" s="308"/>
      <c r="V1400" s="308"/>
      <c r="W1400" s="308"/>
    </row>
    <row r="1401" spans="1:23" ht="22.5">
      <c r="A1401" s="308">
        <v>1380</v>
      </c>
      <c r="B1401" s="607" t="s">
        <v>3084</v>
      </c>
      <c r="C1401" s="607" t="s">
        <v>3085</v>
      </c>
      <c r="D1401" s="768">
        <v>22</v>
      </c>
      <c r="E1401" s="768" t="s">
        <v>693</v>
      </c>
      <c r="F1401" s="768">
        <v>909672022</v>
      </c>
      <c r="G1401" s="792"/>
      <c r="H1401" s="308"/>
      <c r="I1401" s="308"/>
      <c r="J1401" s="308"/>
      <c r="K1401" s="308"/>
      <c r="L1401" s="308" t="s">
        <v>709</v>
      </c>
      <c r="M1401" s="308"/>
      <c r="N1401" s="308"/>
      <c r="O1401" s="308"/>
      <c r="P1401" s="308"/>
      <c r="Q1401" s="308"/>
      <c r="R1401" s="308" t="s">
        <v>709</v>
      </c>
      <c r="S1401" s="717" t="s">
        <v>887</v>
      </c>
      <c r="T1401" s="308"/>
      <c r="U1401" s="308"/>
      <c r="V1401" s="308"/>
      <c r="W1401" s="308"/>
    </row>
    <row r="1402" spans="1:23" ht="22.5">
      <c r="A1402" s="308">
        <v>1381</v>
      </c>
      <c r="B1402" s="607" t="s">
        <v>3086</v>
      </c>
      <c r="C1402" s="607" t="s">
        <v>3087</v>
      </c>
      <c r="D1402" s="768">
        <v>40</v>
      </c>
      <c r="E1402" s="768" t="s">
        <v>691</v>
      </c>
      <c r="F1402" s="768">
        <v>94842080</v>
      </c>
      <c r="G1402" s="792"/>
      <c r="H1402" s="308"/>
      <c r="I1402" s="308" t="s">
        <v>709</v>
      </c>
      <c r="J1402" s="308"/>
      <c r="K1402" s="308"/>
      <c r="L1402" s="308"/>
      <c r="M1402" s="308" t="s">
        <v>709</v>
      </c>
      <c r="N1402" s="308"/>
      <c r="O1402" s="308"/>
      <c r="P1402" s="308"/>
      <c r="Q1402" s="308"/>
      <c r="R1402" s="308" t="s">
        <v>709</v>
      </c>
      <c r="S1402" s="717" t="s">
        <v>887</v>
      </c>
      <c r="T1402" s="308"/>
      <c r="U1402" s="308"/>
      <c r="V1402" s="308"/>
      <c r="W1402" s="308"/>
    </row>
    <row r="1403" spans="1:23" ht="22.5">
      <c r="A1403" s="308">
        <v>1382</v>
      </c>
      <c r="B1403" s="607" t="s">
        <v>3088</v>
      </c>
      <c r="C1403" s="607" t="s">
        <v>3089</v>
      </c>
      <c r="D1403" s="768">
        <v>39</v>
      </c>
      <c r="E1403" s="768" t="s">
        <v>691</v>
      </c>
      <c r="F1403" s="768">
        <v>9292245270</v>
      </c>
      <c r="G1403" s="792"/>
      <c r="H1403" s="308"/>
      <c r="I1403" s="308" t="s">
        <v>709</v>
      </c>
      <c r="J1403" s="308"/>
      <c r="K1403" s="308"/>
      <c r="L1403" s="308" t="s">
        <v>709</v>
      </c>
      <c r="M1403" s="308"/>
      <c r="N1403" s="308"/>
      <c r="O1403" s="308"/>
      <c r="P1403" s="308"/>
      <c r="Q1403" s="308"/>
      <c r="R1403" s="308" t="s">
        <v>709</v>
      </c>
      <c r="S1403" s="717" t="s">
        <v>887</v>
      </c>
      <c r="T1403" s="308"/>
      <c r="U1403" s="308"/>
      <c r="V1403" s="308"/>
      <c r="W1403" s="308"/>
    </row>
    <row r="1404" spans="1:23" ht="22.5">
      <c r="A1404" s="308">
        <v>1383</v>
      </c>
      <c r="B1404" s="607" t="s">
        <v>3090</v>
      </c>
      <c r="C1404" s="607" t="s">
        <v>3091</v>
      </c>
      <c r="D1404" s="768">
        <v>53</v>
      </c>
      <c r="E1404" s="768" t="s">
        <v>691</v>
      </c>
      <c r="F1404" s="768">
        <v>9108444871</v>
      </c>
      <c r="G1404" s="792"/>
      <c r="H1404" s="308"/>
      <c r="I1404" s="308" t="s">
        <v>709</v>
      </c>
      <c r="J1404" s="308"/>
      <c r="K1404" s="308"/>
      <c r="L1404" s="308" t="s">
        <v>709</v>
      </c>
      <c r="M1404" s="308"/>
      <c r="N1404" s="308"/>
      <c r="O1404" s="308"/>
      <c r="P1404" s="308"/>
      <c r="Q1404" s="308"/>
      <c r="R1404" s="308" t="s">
        <v>709</v>
      </c>
      <c r="S1404" s="717" t="s">
        <v>887</v>
      </c>
      <c r="T1404" s="308"/>
      <c r="U1404" s="308"/>
      <c r="V1404" s="308"/>
      <c r="W1404" s="308"/>
    </row>
    <row r="1405" spans="1:23" ht="22.5">
      <c r="A1405" s="308">
        <v>1384</v>
      </c>
      <c r="B1405" s="607" t="s">
        <v>3092</v>
      </c>
      <c r="C1405" s="607" t="s">
        <v>3093</v>
      </c>
      <c r="D1405" s="768">
        <v>46</v>
      </c>
      <c r="E1405" s="768" t="s">
        <v>691</v>
      </c>
      <c r="F1405" s="768">
        <v>9454388141</v>
      </c>
      <c r="G1405" s="792"/>
      <c r="H1405" s="308"/>
      <c r="I1405" s="308" t="s">
        <v>709</v>
      </c>
      <c r="J1405" s="308"/>
      <c r="K1405" s="308"/>
      <c r="L1405" s="308" t="s">
        <v>709</v>
      </c>
      <c r="M1405" s="308"/>
      <c r="N1405" s="308"/>
      <c r="O1405" s="308"/>
      <c r="P1405" s="308"/>
      <c r="Q1405" s="308"/>
      <c r="R1405" s="308" t="s">
        <v>709</v>
      </c>
      <c r="S1405" s="717" t="s">
        <v>887</v>
      </c>
      <c r="T1405" s="308"/>
      <c r="U1405" s="308"/>
      <c r="V1405" s="308"/>
      <c r="W1405" s="308"/>
    </row>
    <row r="1406" spans="1:23" ht="22.5">
      <c r="A1406" s="308">
        <v>1385</v>
      </c>
      <c r="B1406" s="607" t="s">
        <v>3094</v>
      </c>
      <c r="C1406" s="607" t="s">
        <v>3095</v>
      </c>
      <c r="D1406" s="768">
        <v>54</v>
      </c>
      <c r="E1406" s="768" t="s">
        <v>691</v>
      </c>
      <c r="F1406" s="768">
        <v>9187803947</v>
      </c>
      <c r="G1406" s="792"/>
      <c r="H1406" s="308"/>
      <c r="I1406" s="308" t="s">
        <v>709</v>
      </c>
      <c r="J1406" s="308"/>
      <c r="K1406" s="308"/>
      <c r="L1406" s="308" t="s">
        <v>709</v>
      </c>
      <c r="M1406" s="308"/>
      <c r="N1406" s="308"/>
      <c r="O1406" s="308"/>
      <c r="P1406" s="308"/>
      <c r="Q1406" s="308"/>
      <c r="R1406" s="308" t="s">
        <v>709</v>
      </c>
      <c r="S1406" s="717" t="s">
        <v>887</v>
      </c>
      <c r="T1406" s="308"/>
      <c r="U1406" s="308"/>
      <c r="V1406" s="308"/>
      <c r="W1406" s="308"/>
    </row>
    <row r="1407" spans="1:23" ht="22.5">
      <c r="A1407" s="308">
        <v>1386</v>
      </c>
      <c r="B1407" s="607" t="s">
        <v>3096</v>
      </c>
      <c r="C1407" s="607" t="s">
        <v>2638</v>
      </c>
      <c r="D1407" s="768">
        <v>62</v>
      </c>
      <c r="E1407" s="768" t="s">
        <v>691</v>
      </c>
      <c r="F1407" s="768">
        <v>93309698922</v>
      </c>
      <c r="G1407" s="792"/>
      <c r="H1407" s="308"/>
      <c r="I1407" s="308" t="s">
        <v>709</v>
      </c>
      <c r="J1407" s="308"/>
      <c r="K1407" s="308"/>
      <c r="L1407" s="308" t="s">
        <v>709</v>
      </c>
      <c r="M1407" s="308"/>
      <c r="N1407" s="308" t="s">
        <v>709</v>
      </c>
      <c r="O1407" s="308"/>
      <c r="P1407" s="308"/>
      <c r="Q1407" s="308"/>
      <c r="R1407" s="308" t="s">
        <v>709</v>
      </c>
      <c r="S1407" s="717" t="s">
        <v>887</v>
      </c>
      <c r="T1407" s="308"/>
      <c r="U1407" s="308"/>
      <c r="V1407" s="308"/>
      <c r="W1407" s="308"/>
    </row>
    <row r="1408" spans="1:23" ht="33.75">
      <c r="A1408" s="308">
        <v>1387</v>
      </c>
      <c r="B1408" s="607" t="s">
        <v>3097</v>
      </c>
      <c r="C1408" s="607" t="s">
        <v>3098</v>
      </c>
      <c r="D1408" s="768">
        <v>21</v>
      </c>
      <c r="E1408" s="768" t="s">
        <v>691</v>
      </c>
      <c r="F1408" s="768">
        <v>9602133563</v>
      </c>
      <c r="G1408" s="792"/>
      <c r="H1408" s="308"/>
      <c r="I1408" s="308" t="s">
        <v>709</v>
      </c>
      <c r="J1408" s="308"/>
      <c r="K1408" s="308"/>
      <c r="L1408" s="308"/>
      <c r="M1408" s="308"/>
      <c r="N1408" s="308"/>
      <c r="O1408" s="308"/>
      <c r="P1408" s="308"/>
      <c r="Q1408" s="308"/>
      <c r="R1408" s="308" t="s">
        <v>709</v>
      </c>
      <c r="S1408" s="717" t="s">
        <v>887</v>
      </c>
      <c r="T1408" s="308"/>
      <c r="U1408" s="308"/>
      <c r="V1408" s="308"/>
      <c r="W1408" s="308"/>
    </row>
    <row r="1409" spans="1:23" ht="22.5">
      <c r="A1409" s="308">
        <v>1388</v>
      </c>
      <c r="B1409" s="607" t="s">
        <v>3099</v>
      </c>
      <c r="C1409" s="607" t="s">
        <v>3100</v>
      </c>
      <c r="D1409" s="768">
        <v>22</v>
      </c>
      <c r="E1409" s="768" t="s">
        <v>691</v>
      </c>
      <c r="F1409" s="768">
        <v>9958208301</v>
      </c>
      <c r="G1409" s="792"/>
      <c r="H1409" s="308"/>
      <c r="I1409" s="308" t="s">
        <v>709</v>
      </c>
      <c r="J1409" s="308"/>
      <c r="K1409" s="308"/>
      <c r="L1409" s="308" t="s">
        <v>709</v>
      </c>
      <c r="M1409" s="308"/>
      <c r="N1409" s="308"/>
      <c r="O1409" s="308"/>
      <c r="P1409" s="308"/>
      <c r="Q1409" s="308"/>
      <c r="R1409" s="308" t="s">
        <v>709</v>
      </c>
      <c r="S1409" s="717" t="s">
        <v>887</v>
      </c>
      <c r="T1409" s="308"/>
      <c r="U1409" s="308"/>
      <c r="V1409" s="308"/>
      <c r="W1409" s="308"/>
    </row>
    <row r="1410" spans="1:23" ht="22.5">
      <c r="A1410" s="308">
        <v>1389</v>
      </c>
      <c r="B1410" s="607" t="s">
        <v>3101</v>
      </c>
      <c r="C1410" s="607" t="s">
        <v>3102</v>
      </c>
      <c r="D1410" s="768">
        <v>50</v>
      </c>
      <c r="E1410" s="768" t="s">
        <v>691</v>
      </c>
      <c r="F1410" s="768">
        <v>9850746244</v>
      </c>
      <c r="G1410" s="792"/>
      <c r="H1410" s="308"/>
      <c r="I1410" s="308" t="s">
        <v>709</v>
      </c>
      <c r="J1410" s="308"/>
      <c r="K1410" s="308"/>
      <c r="L1410" s="308" t="s">
        <v>709</v>
      </c>
      <c r="M1410" s="308"/>
      <c r="N1410" s="308"/>
      <c r="O1410" s="308"/>
      <c r="P1410" s="308"/>
      <c r="Q1410" s="308"/>
      <c r="R1410" s="308" t="s">
        <v>709</v>
      </c>
      <c r="S1410" s="717" t="s">
        <v>887</v>
      </c>
      <c r="T1410" s="308"/>
      <c r="U1410" s="308"/>
      <c r="V1410" s="308"/>
      <c r="W1410" s="308"/>
    </row>
    <row r="1411" spans="1:23" ht="22.5">
      <c r="A1411" s="308">
        <v>1390</v>
      </c>
      <c r="B1411" s="607" t="s">
        <v>3103</v>
      </c>
      <c r="C1411" s="607" t="s">
        <v>3104</v>
      </c>
      <c r="D1411" s="768">
        <v>19</v>
      </c>
      <c r="E1411" s="768" t="s">
        <v>693</v>
      </c>
      <c r="F1411" s="768">
        <v>9104843093</v>
      </c>
      <c r="G1411" s="792"/>
      <c r="H1411" s="308"/>
      <c r="I1411" s="308"/>
      <c r="J1411" s="308"/>
      <c r="K1411" s="308"/>
      <c r="L1411" s="308"/>
      <c r="M1411" s="308" t="s">
        <v>709</v>
      </c>
      <c r="N1411" s="308"/>
      <c r="O1411" s="308"/>
      <c r="P1411" s="308"/>
      <c r="Q1411" s="308"/>
      <c r="R1411" s="308" t="s">
        <v>709</v>
      </c>
      <c r="S1411" s="717" t="s">
        <v>887</v>
      </c>
      <c r="T1411" s="308"/>
      <c r="U1411" s="308"/>
      <c r="V1411" s="308"/>
      <c r="W1411" s="308"/>
    </row>
    <row r="1412" spans="1:23" ht="22.5">
      <c r="A1412" s="308">
        <v>1391</v>
      </c>
      <c r="B1412" s="607" t="s">
        <v>3105</v>
      </c>
      <c r="C1412" s="607" t="s">
        <v>3106</v>
      </c>
      <c r="D1412" s="768">
        <v>38</v>
      </c>
      <c r="E1412" s="768" t="s">
        <v>693</v>
      </c>
      <c r="F1412" s="768">
        <v>9500435311</v>
      </c>
      <c r="G1412" s="792"/>
      <c r="H1412" s="308"/>
      <c r="I1412" s="308"/>
      <c r="J1412" s="308"/>
      <c r="K1412" s="308"/>
      <c r="L1412" s="308" t="s">
        <v>709</v>
      </c>
      <c r="M1412" s="308"/>
      <c r="N1412" s="308"/>
      <c r="O1412" s="308"/>
      <c r="P1412" s="308"/>
      <c r="Q1412" s="308"/>
      <c r="R1412" s="308" t="s">
        <v>709</v>
      </c>
      <c r="S1412" s="717" t="s">
        <v>887</v>
      </c>
      <c r="T1412" s="308"/>
      <c r="U1412" s="308"/>
      <c r="V1412" s="308"/>
      <c r="W1412" s="308"/>
    </row>
    <row r="1413" spans="1:23" ht="22.5">
      <c r="A1413" s="308">
        <v>1392</v>
      </c>
      <c r="B1413" s="607" t="s">
        <v>3107</v>
      </c>
      <c r="C1413" s="607" t="s">
        <v>3106</v>
      </c>
      <c r="D1413" s="768">
        <v>38</v>
      </c>
      <c r="E1413" s="768" t="s">
        <v>691</v>
      </c>
      <c r="F1413" s="768">
        <v>9455465715</v>
      </c>
      <c r="G1413" s="792"/>
      <c r="H1413" s="308"/>
      <c r="I1413" s="308" t="s">
        <v>709</v>
      </c>
      <c r="J1413" s="308"/>
      <c r="K1413" s="308"/>
      <c r="L1413" s="308" t="s">
        <v>709</v>
      </c>
      <c r="M1413" s="308"/>
      <c r="N1413" s="308"/>
      <c r="O1413" s="308"/>
      <c r="P1413" s="308"/>
      <c r="Q1413" s="308"/>
      <c r="R1413" s="308" t="s">
        <v>709</v>
      </c>
      <c r="S1413" s="717" t="s">
        <v>887</v>
      </c>
      <c r="T1413" s="308"/>
      <c r="U1413" s="308"/>
      <c r="V1413" s="308"/>
      <c r="W1413" s="308"/>
    </row>
    <row r="1414" spans="1:23" ht="22.5">
      <c r="A1414" s="308">
        <v>1393</v>
      </c>
      <c r="B1414" s="607" t="s">
        <v>3108</v>
      </c>
      <c r="C1414" s="607" t="s">
        <v>3109</v>
      </c>
      <c r="D1414" s="768">
        <v>35</v>
      </c>
      <c r="E1414" s="768" t="s">
        <v>691</v>
      </c>
      <c r="F1414" s="768">
        <v>9196837353</v>
      </c>
      <c r="G1414" s="792"/>
      <c r="H1414" s="308"/>
      <c r="I1414" s="308" t="s">
        <v>709</v>
      </c>
      <c r="J1414" s="308"/>
      <c r="K1414" s="308"/>
      <c r="L1414" s="308" t="s">
        <v>709</v>
      </c>
      <c r="M1414" s="308"/>
      <c r="N1414" s="308"/>
      <c r="O1414" s="308"/>
      <c r="P1414" s="308"/>
      <c r="Q1414" s="308"/>
      <c r="R1414" s="308" t="s">
        <v>709</v>
      </c>
      <c r="S1414" s="717" t="s">
        <v>887</v>
      </c>
      <c r="T1414" s="308"/>
      <c r="U1414" s="308"/>
      <c r="V1414" s="308"/>
      <c r="W1414" s="308"/>
    </row>
    <row r="1415" spans="1:23" ht="22.5">
      <c r="A1415" s="308">
        <v>1394</v>
      </c>
      <c r="B1415" s="607" t="s">
        <v>3110</v>
      </c>
      <c r="C1415" s="607" t="s">
        <v>3111</v>
      </c>
      <c r="D1415" s="768">
        <v>28</v>
      </c>
      <c r="E1415" s="768" t="s">
        <v>691</v>
      </c>
      <c r="F1415" s="768">
        <v>9104733790</v>
      </c>
      <c r="G1415" s="792"/>
      <c r="H1415" s="308"/>
      <c r="I1415" s="308" t="s">
        <v>709</v>
      </c>
      <c r="J1415" s="308"/>
      <c r="K1415" s="308"/>
      <c r="L1415" s="308"/>
      <c r="M1415" s="308" t="s">
        <v>709</v>
      </c>
      <c r="N1415" s="308"/>
      <c r="O1415" s="308"/>
      <c r="P1415" s="308"/>
      <c r="Q1415" s="308"/>
      <c r="R1415" s="308" t="s">
        <v>709</v>
      </c>
      <c r="S1415" s="717" t="s">
        <v>887</v>
      </c>
      <c r="T1415" s="308"/>
      <c r="U1415" s="308"/>
      <c r="V1415" s="308"/>
      <c r="W1415" s="308"/>
    </row>
    <row r="1416" spans="1:23" ht="22.5">
      <c r="A1416" s="308">
        <v>1395</v>
      </c>
      <c r="B1416" s="607" t="s">
        <v>3112</v>
      </c>
      <c r="C1416" s="607" t="s">
        <v>3113</v>
      </c>
      <c r="D1416" s="768">
        <v>55</v>
      </c>
      <c r="E1416" s="768" t="s">
        <v>693</v>
      </c>
      <c r="F1416" s="768">
        <v>9183659552</v>
      </c>
      <c r="G1416" s="792"/>
      <c r="H1416" s="308"/>
      <c r="I1416" s="308"/>
      <c r="J1416" s="308"/>
      <c r="K1416" s="308"/>
      <c r="L1416" s="308" t="s">
        <v>709</v>
      </c>
      <c r="M1416" s="308"/>
      <c r="N1416" s="308"/>
      <c r="O1416" s="308"/>
      <c r="P1416" s="308"/>
      <c r="Q1416" s="308"/>
      <c r="R1416" s="308" t="s">
        <v>709</v>
      </c>
      <c r="S1416" s="717" t="s">
        <v>887</v>
      </c>
      <c r="T1416" s="308"/>
      <c r="U1416" s="308"/>
      <c r="V1416" s="308"/>
      <c r="W1416" s="308"/>
    </row>
    <row r="1417" spans="1:23" ht="22.5">
      <c r="A1417" s="308">
        <v>1396</v>
      </c>
      <c r="B1417" s="607" t="s">
        <v>3114</v>
      </c>
      <c r="C1417" s="607" t="s">
        <v>3113</v>
      </c>
      <c r="D1417" s="768">
        <v>49</v>
      </c>
      <c r="E1417" s="768" t="s">
        <v>691</v>
      </c>
      <c r="F1417" s="768">
        <v>9183659552</v>
      </c>
      <c r="G1417" s="792"/>
      <c r="H1417" s="308"/>
      <c r="I1417" s="308" t="s">
        <v>709</v>
      </c>
      <c r="J1417" s="308"/>
      <c r="K1417" s="308"/>
      <c r="L1417" s="308" t="s">
        <v>709</v>
      </c>
      <c r="M1417" s="308"/>
      <c r="N1417" s="308"/>
      <c r="O1417" s="308"/>
      <c r="P1417" s="308"/>
      <c r="Q1417" s="308"/>
      <c r="R1417" s="308" t="s">
        <v>709</v>
      </c>
      <c r="S1417" s="717" t="s">
        <v>887</v>
      </c>
      <c r="T1417" s="308"/>
      <c r="U1417" s="308"/>
      <c r="V1417" s="308"/>
      <c r="W1417" s="308"/>
    </row>
    <row r="1418" spans="1:23" ht="33.75">
      <c r="A1418" s="308">
        <v>1397</v>
      </c>
      <c r="B1418" s="607" t="s">
        <v>3115</v>
      </c>
      <c r="C1418" s="607" t="s">
        <v>3116</v>
      </c>
      <c r="D1418" s="768">
        <v>56</v>
      </c>
      <c r="E1418" s="768" t="s">
        <v>691</v>
      </c>
      <c r="F1418" s="768">
        <v>9466308400</v>
      </c>
      <c r="G1418" s="792"/>
      <c r="H1418" s="308"/>
      <c r="I1418" s="308" t="s">
        <v>709</v>
      </c>
      <c r="J1418" s="308"/>
      <c r="K1418" s="308"/>
      <c r="L1418" s="308" t="s">
        <v>709</v>
      </c>
      <c r="M1418" s="308"/>
      <c r="N1418" s="308"/>
      <c r="O1418" s="308"/>
      <c r="P1418" s="308"/>
      <c r="Q1418" s="308"/>
      <c r="R1418" s="308" t="s">
        <v>709</v>
      </c>
      <c r="S1418" s="717" t="s">
        <v>887</v>
      </c>
      <c r="T1418" s="308"/>
      <c r="U1418" s="308"/>
      <c r="V1418" s="308"/>
      <c r="W1418" s="308"/>
    </row>
    <row r="1419" spans="1:23" ht="33.75">
      <c r="A1419" s="308">
        <v>1398</v>
      </c>
      <c r="B1419" s="607" t="s">
        <v>3117</v>
      </c>
      <c r="C1419" s="607" t="s">
        <v>3118</v>
      </c>
      <c r="D1419" s="768">
        <v>21</v>
      </c>
      <c r="E1419" s="768" t="s">
        <v>691</v>
      </c>
      <c r="F1419" s="768">
        <v>9688571381</v>
      </c>
      <c r="G1419" s="792"/>
      <c r="H1419" s="308"/>
      <c r="I1419" s="308" t="s">
        <v>709</v>
      </c>
      <c r="J1419" s="308"/>
      <c r="K1419" s="308"/>
      <c r="L1419" s="308" t="s">
        <v>709</v>
      </c>
      <c r="M1419" s="308"/>
      <c r="N1419" s="308"/>
      <c r="O1419" s="308"/>
      <c r="P1419" s="308"/>
      <c r="Q1419" s="308"/>
      <c r="R1419" s="308" t="s">
        <v>709</v>
      </c>
      <c r="S1419" s="717" t="s">
        <v>887</v>
      </c>
      <c r="T1419" s="308"/>
      <c r="U1419" s="308"/>
      <c r="V1419" s="308"/>
      <c r="W1419" s="308"/>
    </row>
    <row r="1420" spans="1:23" ht="33.75">
      <c r="A1420" s="308">
        <v>1399</v>
      </c>
      <c r="B1420" s="607" t="s">
        <v>3119</v>
      </c>
      <c r="C1420" s="607" t="s">
        <v>3120</v>
      </c>
      <c r="D1420" s="768">
        <v>21</v>
      </c>
      <c r="E1420" s="768" t="s">
        <v>693</v>
      </c>
      <c r="F1420" s="768">
        <v>9202745080</v>
      </c>
      <c r="G1420" s="792"/>
      <c r="H1420" s="308"/>
      <c r="I1420" s="308"/>
      <c r="J1420" s="308"/>
      <c r="K1420" s="308"/>
      <c r="L1420" s="308" t="s">
        <v>709</v>
      </c>
      <c r="M1420" s="308"/>
      <c r="N1420" s="308"/>
      <c r="O1420" s="308"/>
      <c r="P1420" s="308"/>
      <c r="Q1420" s="308"/>
      <c r="R1420" s="308" t="s">
        <v>709</v>
      </c>
      <c r="S1420" s="717" t="s">
        <v>887</v>
      </c>
      <c r="T1420" s="308"/>
      <c r="U1420" s="308"/>
      <c r="V1420" s="308"/>
      <c r="W1420" s="308"/>
    </row>
    <row r="1421" spans="1:23" ht="33.75">
      <c r="A1421" s="308">
        <v>1400</v>
      </c>
      <c r="B1421" s="607" t="s">
        <v>3121</v>
      </c>
      <c r="C1421" s="607" t="s">
        <v>3122</v>
      </c>
      <c r="D1421" s="768">
        <v>27</v>
      </c>
      <c r="E1421" s="768" t="s">
        <v>693</v>
      </c>
      <c r="F1421" s="768">
        <v>9493435154</v>
      </c>
      <c r="G1421" s="792"/>
      <c r="H1421" s="308"/>
      <c r="I1421" s="308"/>
      <c r="J1421" s="308"/>
      <c r="K1421" s="308"/>
      <c r="L1421" s="308" t="s">
        <v>709</v>
      </c>
      <c r="M1421" s="308"/>
      <c r="N1421" s="308"/>
      <c r="O1421" s="308"/>
      <c r="P1421" s="308"/>
      <c r="Q1421" s="308"/>
      <c r="R1421" s="308" t="s">
        <v>709</v>
      </c>
      <c r="S1421" s="717" t="s">
        <v>887</v>
      </c>
      <c r="T1421" s="308"/>
      <c r="U1421" s="308"/>
      <c r="V1421" s="308"/>
      <c r="W1421" s="308"/>
    </row>
    <row r="1422" spans="1:23" ht="22.5">
      <c r="A1422" s="308">
        <v>1401</v>
      </c>
      <c r="B1422" s="607" t="s">
        <v>3123</v>
      </c>
      <c r="C1422" s="607" t="s">
        <v>3124</v>
      </c>
      <c r="D1422" s="768">
        <v>62</v>
      </c>
      <c r="E1422" s="768" t="s">
        <v>691</v>
      </c>
      <c r="F1422" s="768" t="s">
        <v>710</v>
      </c>
      <c r="G1422" s="792"/>
      <c r="H1422" s="308"/>
      <c r="I1422" s="308" t="s">
        <v>709</v>
      </c>
      <c r="J1422" s="308"/>
      <c r="K1422" s="308"/>
      <c r="L1422" s="308" t="s">
        <v>709</v>
      </c>
      <c r="M1422" s="308"/>
      <c r="N1422" s="308" t="s">
        <v>709</v>
      </c>
      <c r="O1422" s="308"/>
      <c r="P1422" s="308"/>
      <c r="Q1422" s="308"/>
      <c r="R1422" s="308" t="s">
        <v>709</v>
      </c>
      <c r="S1422" s="717" t="s">
        <v>887</v>
      </c>
      <c r="T1422" s="308"/>
      <c r="U1422" s="308"/>
      <c r="V1422" s="308"/>
      <c r="W1422" s="308"/>
    </row>
    <row r="1423" spans="1:23" ht="22.5">
      <c r="A1423" s="308">
        <v>1402</v>
      </c>
      <c r="B1423" s="607" t="s">
        <v>3125</v>
      </c>
      <c r="C1423" s="607" t="s">
        <v>3126</v>
      </c>
      <c r="D1423" s="768">
        <v>47</v>
      </c>
      <c r="E1423" s="768" t="s">
        <v>693</v>
      </c>
      <c r="F1423" s="768">
        <v>9203306474</v>
      </c>
      <c r="G1423" s="792"/>
      <c r="H1423" s="308"/>
      <c r="I1423" s="308"/>
      <c r="J1423" s="308"/>
      <c r="K1423" s="308"/>
      <c r="L1423" s="308" t="s">
        <v>709</v>
      </c>
      <c r="M1423" s="308"/>
      <c r="N1423" s="308"/>
      <c r="O1423" s="308"/>
      <c r="P1423" s="308"/>
      <c r="Q1423" s="308"/>
      <c r="R1423" s="308" t="s">
        <v>709</v>
      </c>
      <c r="S1423" s="717" t="s">
        <v>887</v>
      </c>
      <c r="T1423" s="308"/>
      <c r="U1423" s="308"/>
      <c r="V1423" s="308"/>
      <c r="W1423" s="308"/>
    </row>
    <row r="1424" spans="1:23" ht="22.5">
      <c r="A1424" s="308">
        <v>1403</v>
      </c>
      <c r="B1424" s="607" t="s">
        <v>3127</v>
      </c>
      <c r="C1424" s="607" t="s">
        <v>3128</v>
      </c>
      <c r="D1424" s="768">
        <v>28</v>
      </c>
      <c r="E1424" s="768" t="s">
        <v>693</v>
      </c>
      <c r="F1424" s="768">
        <v>9752825981</v>
      </c>
      <c r="G1424" s="792"/>
      <c r="H1424" s="308"/>
      <c r="I1424" s="308"/>
      <c r="J1424" s="308"/>
      <c r="K1424" s="308"/>
      <c r="L1424" s="308" t="s">
        <v>709</v>
      </c>
      <c r="M1424" s="308"/>
      <c r="N1424" s="308"/>
      <c r="O1424" s="308"/>
      <c r="P1424" s="308"/>
      <c r="Q1424" s="308"/>
      <c r="R1424" s="308" t="s">
        <v>709</v>
      </c>
      <c r="S1424" s="717" t="s">
        <v>887</v>
      </c>
      <c r="T1424" s="308"/>
      <c r="U1424" s="308"/>
      <c r="V1424" s="308"/>
      <c r="W1424" s="308"/>
    </row>
    <row r="1425" spans="1:23" ht="22.5">
      <c r="A1425" s="308">
        <v>1404</v>
      </c>
      <c r="B1425" s="607" t="s">
        <v>3040</v>
      </c>
      <c r="C1425" s="607" t="s">
        <v>3041</v>
      </c>
      <c r="D1425" s="768">
        <v>46</v>
      </c>
      <c r="E1425" s="768" t="s">
        <v>691</v>
      </c>
      <c r="F1425" s="791">
        <v>9494000118</v>
      </c>
      <c r="G1425" s="792"/>
      <c r="H1425" s="308"/>
      <c r="I1425" s="308" t="s">
        <v>709</v>
      </c>
      <c r="J1425" s="308"/>
      <c r="K1425" s="308"/>
      <c r="L1425" s="308" t="s">
        <v>709</v>
      </c>
      <c r="M1425" s="308"/>
      <c r="N1425" s="308"/>
      <c r="O1425" s="308"/>
      <c r="P1425" s="308"/>
      <c r="Q1425" s="308"/>
      <c r="R1425" s="308" t="s">
        <v>709</v>
      </c>
      <c r="S1425" s="308" t="s">
        <v>695</v>
      </c>
      <c r="T1425" s="308"/>
      <c r="U1425" s="308"/>
      <c r="V1425" s="308"/>
      <c r="W1425" s="308"/>
    </row>
    <row r="1426" spans="1:23" ht="22.5">
      <c r="A1426" s="308">
        <v>1405</v>
      </c>
      <c r="B1426" s="607" t="s">
        <v>3129</v>
      </c>
      <c r="C1426" s="607" t="s">
        <v>3130</v>
      </c>
      <c r="D1426" s="768">
        <v>34</v>
      </c>
      <c r="E1426" s="768" t="s">
        <v>693</v>
      </c>
      <c r="F1426" s="768">
        <v>9197211625</v>
      </c>
      <c r="G1426" s="792"/>
      <c r="H1426" s="308"/>
      <c r="I1426" s="308"/>
      <c r="J1426" s="308"/>
      <c r="K1426" s="308"/>
      <c r="L1426" s="308" t="s">
        <v>709</v>
      </c>
      <c r="M1426" s="308"/>
      <c r="N1426" s="308"/>
      <c r="O1426" s="308"/>
      <c r="P1426" s="308"/>
      <c r="Q1426" s="308"/>
      <c r="R1426" s="308" t="s">
        <v>709</v>
      </c>
      <c r="S1426" s="308" t="s">
        <v>695</v>
      </c>
      <c r="T1426" s="308"/>
      <c r="U1426" s="308"/>
      <c r="V1426" s="308"/>
      <c r="W1426" s="308"/>
    </row>
    <row r="1427" spans="1:23" ht="33.75">
      <c r="A1427" s="308">
        <v>1406</v>
      </c>
      <c r="B1427" s="607" t="s">
        <v>3131</v>
      </c>
      <c r="C1427" s="607" t="s">
        <v>3132</v>
      </c>
      <c r="D1427" s="768">
        <v>34</v>
      </c>
      <c r="E1427" s="768" t="s">
        <v>691</v>
      </c>
      <c r="F1427" s="768">
        <v>931252473</v>
      </c>
      <c r="G1427" s="792"/>
      <c r="H1427" s="308"/>
      <c r="I1427" s="308" t="s">
        <v>709</v>
      </c>
      <c r="J1427" s="308"/>
      <c r="K1427" s="308"/>
      <c r="L1427" s="308" t="s">
        <v>709</v>
      </c>
      <c r="M1427" s="308"/>
      <c r="N1427" s="308"/>
      <c r="O1427" s="308"/>
      <c r="P1427" s="308"/>
      <c r="Q1427" s="308"/>
      <c r="R1427" s="308" t="s">
        <v>709</v>
      </c>
      <c r="S1427" s="308" t="s">
        <v>695</v>
      </c>
      <c r="T1427" s="308"/>
      <c r="U1427" s="308"/>
      <c r="V1427" s="308"/>
      <c r="W1427" s="308"/>
    </row>
    <row r="1428" spans="1:23" ht="22.5">
      <c r="A1428" s="308">
        <v>1407</v>
      </c>
      <c r="B1428" s="607" t="s">
        <v>3133</v>
      </c>
      <c r="C1428" s="607" t="s">
        <v>3134</v>
      </c>
      <c r="D1428" s="768">
        <v>45</v>
      </c>
      <c r="E1428" s="768" t="s">
        <v>691</v>
      </c>
      <c r="F1428" s="768">
        <v>9519987207</v>
      </c>
      <c r="G1428" s="792"/>
      <c r="H1428" s="308"/>
      <c r="I1428" s="308" t="s">
        <v>709</v>
      </c>
      <c r="J1428" s="308"/>
      <c r="K1428" s="308"/>
      <c r="L1428" s="308" t="s">
        <v>709</v>
      </c>
      <c r="M1428" s="308"/>
      <c r="N1428" s="308"/>
      <c r="O1428" s="308"/>
      <c r="P1428" s="308"/>
      <c r="Q1428" s="308"/>
      <c r="R1428" s="308" t="s">
        <v>709</v>
      </c>
      <c r="S1428" s="308" t="s">
        <v>695</v>
      </c>
      <c r="T1428" s="308"/>
      <c r="U1428" s="308"/>
      <c r="V1428" s="308"/>
      <c r="W1428" s="308"/>
    </row>
    <row r="1429" spans="1:23" ht="22.5">
      <c r="A1429" s="308">
        <v>1408</v>
      </c>
      <c r="B1429" s="607" t="s">
        <v>3135</v>
      </c>
      <c r="C1429" s="607" t="s">
        <v>3136</v>
      </c>
      <c r="D1429" s="768">
        <v>58</v>
      </c>
      <c r="E1429" s="768" t="s">
        <v>691</v>
      </c>
      <c r="F1429" s="768">
        <v>9151502040</v>
      </c>
      <c r="G1429" s="792"/>
      <c r="H1429" s="308"/>
      <c r="I1429" s="308" t="s">
        <v>709</v>
      </c>
      <c r="J1429" s="308"/>
      <c r="K1429" s="308"/>
      <c r="L1429" s="308" t="s">
        <v>709</v>
      </c>
      <c r="M1429" s="308"/>
      <c r="N1429" s="308"/>
      <c r="O1429" s="308"/>
      <c r="P1429" s="308"/>
      <c r="Q1429" s="308"/>
      <c r="R1429" s="308" t="s">
        <v>709</v>
      </c>
      <c r="S1429" s="308" t="s">
        <v>695</v>
      </c>
      <c r="T1429" s="308"/>
      <c r="U1429" s="308"/>
      <c r="V1429" s="308"/>
      <c r="W1429" s="308"/>
    </row>
    <row r="1430" spans="1:23" ht="22.5">
      <c r="A1430" s="308">
        <v>1409</v>
      </c>
      <c r="B1430" s="290" t="s">
        <v>958</v>
      </c>
      <c r="C1430" s="309" t="s">
        <v>3137</v>
      </c>
      <c r="D1430" s="308">
        <v>24</v>
      </c>
      <c r="E1430" s="308" t="s">
        <v>691</v>
      </c>
      <c r="F1430" s="807" t="s">
        <v>721</v>
      </c>
      <c r="G1430" s="792"/>
      <c r="H1430" s="308"/>
      <c r="I1430" s="308" t="s">
        <v>709</v>
      </c>
      <c r="J1430" s="308"/>
      <c r="K1430" s="308"/>
      <c r="L1430" s="308" t="s">
        <v>709</v>
      </c>
      <c r="M1430" s="308"/>
      <c r="N1430" s="308"/>
      <c r="O1430" s="308"/>
      <c r="P1430" s="308"/>
      <c r="Q1430" s="308"/>
      <c r="R1430" s="308" t="s">
        <v>709</v>
      </c>
      <c r="S1430" s="674" t="s">
        <v>1002</v>
      </c>
      <c r="T1430" s="308"/>
      <c r="U1430" s="308"/>
      <c r="V1430" s="308"/>
      <c r="W1430" s="308"/>
    </row>
    <row r="1431" spans="1:23" ht="22.5">
      <c r="A1431" s="308">
        <v>1410</v>
      </c>
      <c r="B1431" s="290" t="s">
        <v>1046</v>
      </c>
      <c r="C1431" s="309" t="s">
        <v>3138</v>
      </c>
      <c r="D1431" s="308">
        <v>21</v>
      </c>
      <c r="E1431" s="308" t="s">
        <v>691</v>
      </c>
      <c r="F1431" s="807" t="s">
        <v>721</v>
      </c>
      <c r="G1431" s="792"/>
      <c r="H1431" s="308"/>
      <c r="I1431" s="308" t="s">
        <v>709</v>
      </c>
      <c r="J1431" s="308"/>
      <c r="K1431" s="308"/>
      <c r="L1431" s="308" t="s">
        <v>709</v>
      </c>
      <c r="M1431" s="308"/>
      <c r="N1431" s="308"/>
      <c r="O1431" s="308"/>
      <c r="P1431" s="308"/>
      <c r="Q1431" s="308"/>
      <c r="R1431" s="308" t="s">
        <v>709</v>
      </c>
      <c r="S1431" s="674" t="s">
        <v>1002</v>
      </c>
      <c r="T1431" s="308"/>
      <c r="U1431" s="308"/>
      <c r="V1431" s="308"/>
      <c r="W1431" s="308"/>
    </row>
    <row r="1432" spans="1:23" ht="33.75">
      <c r="A1432" s="308">
        <v>1411</v>
      </c>
      <c r="B1432" s="290" t="s">
        <v>985</v>
      </c>
      <c r="C1432" s="309" t="s">
        <v>3139</v>
      </c>
      <c r="D1432" s="308">
        <v>26</v>
      </c>
      <c r="E1432" s="308" t="s">
        <v>691</v>
      </c>
      <c r="F1432" s="807" t="s">
        <v>721</v>
      </c>
      <c r="G1432" s="792"/>
      <c r="H1432" s="308"/>
      <c r="I1432" s="308" t="s">
        <v>709</v>
      </c>
      <c r="J1432" s="308"/>
      <c r="K1432" s="308"/>
      <c r="L1432" s="308" t="s">
        <v>709</v>
      </c>
      <c r="M1432" s="308"/>
      <c r="N1432" s="308"/>
      <c r="O1432" s="308"/>
      <c r="P1432" s="308"/>
      <c r="Q1432" s="308"/>
      <c r="R1432" s="308" t="s">
        <v>709</v>
      </c>
      <c r="S1432" s="674" t="s">
        <v>1002</v>
      </c>
      <c r="T1432" s="308"/>
      <c r="U1432" s="308"/>
      <c r="V1432" s="308"/>
      <c r="W1432" s="308"/>
    </row>
    <row r="1433" spans="1:23" ht="33.75">
      <c r="A1433" s="308">
        <v>1412</v>
      </c>
      <c r="B1433" s="290" t="s">
        <v>978</v>
      </c>
      <c r="C1433" s="309" t="s">
        <v>999</v>
      </c>
      <c r="D1433" s="308">
        <v>29</v>
      </c>
      <c r="E1433" s="308" t="s">
        <v>691</v>
      </c>
      <c r="F1433" s="807" t="s">
        <v>721</v>
      </c>
      <c r="G1433" s="792"/>
      <c r="H1433" s="308"/>
      <c r="I1433" s="308" t="s">
        <v>709</v>
      </c>
      <c r="J1433" s="308"/>
      <c r="K1433" s="308"/>
      <c r="L1433" s="308" t="s">
        <v>709</v>
      </c>
      <c r="M1433" s="308"/>
      <c r="N1433" s="308"/>
      <c r="O1433" s="308"/>
      <c r="P1433" s="308"/>
      <c r="Q1433" s="308"/>
      <c r="R1433" s="308" t="s">
        <v>709</v>
      </c>
      <c r="S1433" s="674" t="s">
        <v>1002</v>
      </c>
      <c r="T1433" s="308"/>
      <c r="U1433" s="308"/>
      <c r="V1433" s="308"/>
      <c r="W1433" s="308"/>
    </row>
    <row r="1434" spans="1:23" ht="33.75">
      <c r="A1434" s="308">
        <v>1413</v>
      </c>
      <c r="B1434" s="290" t="s">
        <v>966</v>
      </c>
      <c r="C1434" s="309" t="s">
        <v>992</v>
      </c>
      <c r="D1434" s="308">
        <v>51</v>
      </c>
      <c r="E1434" s="308" t="s">
        <v>691</v>
      </c>
      <c r="F1434" s="807" t="s">
        <v>721</v>
      </c>
      <c r="G1434" s="792"/>
      <c r="H1434" s="308"/>
      <c r="I1434" s="308" t="s">
        <v>709</v>
      </c>
      <c r="J1434" s="308"/>
      <c r="K1434" s="308"/>
      <c r="L1434" s="308" t="s">
        <v>709</v>
      </c>
      <c r="M1434" s="308"/>
      <c r="N1434" s="308"/>
      <c r="O1434" s="308"/>
      <c r="P1434" s="308"/>
      <c r="Q1434" s="308"/>
      <c r="R1434" s="308" t="s">
        <v>709</v>
      </c>
      <c r="S1434" s="674" t="s">
        <v>1002</v>
      </c>
      <c r="T1434" s="308"/>
      <c r="U1434" s="308"/>
      <c r="V1434" s="308"/>
      <c r="W1434" s="308"/>
    </row>
    <row r="1435" spans="1:23" ht="22.5">
      <c r="A1435" s="308">
        <v>1414</v>
      </c>
      <c r="B1435" s="290" t="s">
        <v>3140</v>
      </c>
      <c r="C1435" s="309" t="s">
        <v>3141</v>
      </c>
      <c r="D1435" s="308">
        <v>29</v>
      </c>
      <c r="E1435" s="308" t="s">
        <v>691</v>
      </c>
      <c r="F1435" s="807" t="s">
        <v>721</v>
      </c>
      <c r="G1435" s="792"/>
      <c r="H1435" s="308"/>
      <c r="I1435" s="308" t="s">
        <v>709</v>
      </c>
      <c r="J1435" s="308"/>
      <c r="K1435" s="308"/>
      <c r="L1435" s="308" t="s">
        <v>709</v>
      </c>
      <c r="M1435" s="308"/>
      <c r="N1435" s="308"/>
      <c r="O1435" s="308"/>
      <c r="P1435" s="308"/>
      <c r="Q1435" s="308"/>
      <c r="R1435" s="308" t="s">
        <v>709</v>
      </c>
      <c r="S1435" s="674" t="s">
        <v>1002</v>
      </c>
      <c r="T1435" s="308"/>
      <c r="U1435" s="308"/>
      <c r="V1435" s="308"/>
      <c r="W1435" s="308"/>
    </row>
    <row r="1436" spans="1:23" ht="22.5">
      <c r="A1436" s="308">
        <v>1415</v>
      </c>
      <c r="B1436" s="290" t="s">
        <v>3142</v>
      </c>
      <c r="C1436" s="309" t="s">
        <v>3143</v>
      </c>
      <c r="D1436" s="308">
        <v>40</v>
      </c>
      <c r="E1436" s="308" t="s">
        <v>691</v>
      </c>
      <c r="F1436" s="807" t="s">
        <v>721</v>
      </c>
      <c r="G1436" s="792"/>
      <c r="H1436" s="308"/>
      <c r="I1436" s="308" t="s">
        <v>709</v>
      </c>
      <c r="J1436" s="308"/>
      <c r="K1436" s="308"/>
      <c r="L1436" s="308" t="s">
        <v>709</v>
      </c>
      <c r="M1436" s="308"/>
      <c r="N1436" s="308"/>
      <c r="O1436" s="308"/>
      <c r="P1436" s="308"/>
      <c r="Q1436" s="308"/>
      <c r="R1436" s="308" t="s">
        <v>709</v>
      </c>
      <c r="S1436" s="674" t="s">
        <v>1002</v>
      </c>
      <c r="T1436" s="308"/>
      <c r="U1436" s="308"/>
      <c r="V1436" s="308"/>
      <c r="W1436" s="308"/>
    </row>
    <row r="1437" spans="1:23" ht="33.75">
      <c r="A1437" s="308">
        <v>1416</v>
      </c>
      <c r="B1437" s="678" t="s">
        <v>941</v>
      </c>
      <c r="C1437" s="309" t="s">
        <v>3144</v>
      </c>
      <c r="D1437" s="308">
        <v>25</v>
      </c>
      <c r="E1437" s="308" t="s">
        <v>691</v>
      </c>
      <c r="F1437" s="807" t="s">
        <v>721</v>
      </c>
      <c r="G1437" s="792"/>
      <c r="H1437" s="308"/>
      <c r="I1437" s="308" t="s">
        <v>709</v>
      </c>
      <c r="J1437" s="308"/>
      <c r="K1437" s="308"/>
      <c r="L1437" s="308" t="s">
        <v>709</v>
      </c>
      <c r="M1437" s="308"/>
      <c r="N1437" s="308"/>
      <c r="O1437" s="308"/>
      <c r="P1437" s="308"/>
      <c r="Q1437" s="308"/>
      <c r="R1437" s="308" t="s">
        <v>709</v>
      </c>
      <c r="S1437" s="674" t="s">
        <v>1002</v>
      </c>
      <c r="T1437" s="308"/>
      <c r="U1437" s="308"/>
      <c r="V1437" s="308"/>
      <c r="W1437" s="308"/>
    </row>
    <row r="1438" spans="1:23" ht="33.75">
      <c r="A1438" s="308">
        <v>1417</v>
      </c>
      <c r="B1438" s="290" t="s">
        <v>977</v>
      </c>
      <c r="C1438" s="309" t="s">
        <v>998</v>
      </c>
      <c r="D1438" s="308">
        <v>47</v>
      </c>
      <c r="E1438" s="308" t="s">
        <v>691</v>
      </c>
      <c r="F1438" s="807" t="s">
        <v>721</v>
      </c>
      <c r="G1438" s="792"/>
      <c r="H1438" s="308"/>
      <c r="I1438" s="308" t="s">
        <v>709</v>
      </c>
      <c r="J1438" s="308"/>
      <c r="K1438" s="308"/>
      <c r="L1438" s="308" t="s">
        <v>709</v>
      </c>
      <c r="M1438" s="308"/>
      <c r="N1438" s="308"/>
      <c r="O1438" s="308"/>
      <c r="P1438" s="308"/>
      <c r="Q1438" s="308"/>
      <c r="R1438" s="308" t="s">
        <v>709</v>
      </c>
      <c r="S1438" s="674" t="s">
        <v>1002</v>
      </c>
      <c r="T1438" s="308"/>
      <c r="U1438" s="308"/>
      <c r="V1438" s="308"/>
      <c r="W1438" s="308"/>
    </row>
    <row r="1439" spans="1:23" ht="33.75">
      <c r="A1439" s="308">
        <v>1418</v>
      </c>
      <c r="B1439" s="290" t="s">
        <v>949</v>
      </c>
      <c r="C1439" s="309" t="s">
        <v>3145</v>
      </c>
      <c r="D1439" s="308">
        <v>49</v>
      </c>
      <c r="E1439" s="308" t="s">
        <v>691</v>
      </c>
      <c r="F1439" s="807" t="s">
        <v>721</v>
      </c>
      <c r="G1439" s="791"/>
      <c r="H1439" s="308"/>
      <c r="I1439" s="308" t="s">
        <v>709</v>
      </c>
      <c r="J1439" s="308"/>
      <c r="K1439" s="308"/>
      <c r="L1439" s="308"/>
      <c r="M1439" s="308" t="s">
        <v>709</v>
      </c>
      <c r="N1439" s="308"/>
      <c r="O1439" s="308"/>
      <c r="P1439" s="308"/>
      <c r="Q1439" s="308"/>
      <c r="R1439" s="308" t="s">
        <v>709</v>
      </c>
      <c r="S1439" s="674" t="s">
        <v>1002</v>
      </c>
      <c r="T1439" s="308"/>
      <c r="U1439" s="308"/>
      <c r="V1439" s="308"/>
      <c r="W1439" s="308"/>
    </row>
    <row r="1440" spans="1:23" ht="45">
      <c r="A1440" s="308">
        <v>1419</v>
      </c>
      <c r="B1440" s="678" t="s">
        <v>974</v>
      </c>
      <c r="C1440" s="311" t="s">
        <v>3146</v>
      </c>
      <c r="D1440" s="308">
        <v>39</v>
      </c>
      <c r="E1440" s="308" t="s">
        <v>691</v>
      </c>
      <c r="F1440" s="807" t="s">
        <v>721</v>
      </c>
      <c r="G1440" s="791"/>
      <c r="H1440" s="308"/>
      <c r="I1440" s="308" t="s">
        <v>709</v>
      </c>
      <c r="J1440" s="308"/>
      <c r="K1440" s="308"/>
      <c r="L1440" s="308" t="s">
        <v>709</v>
      </c>
      <c r="M1440" s="308"/>
      <c r="N1440" s="308"/>
      <c r="O1440" s="308"/>
      <c r="P1440" s="308"/>
      <c r="Q1440" s="308"/>
      <c r="R1440" s="308" t="s">
        <v>709</v>
      </c>
      <c r="S1440" s="674" t="s">
        <v>1002</v>
      </c>
      <c r="T1440" s="308"/>
      <c r="U1440" s="308"/>
      <c r="V1440" s="308"/>
      <c r="W1440" s="308"/>
    </row>
    <row r="1441" spans="1:23" ht="33.75">
      <c r="A1441" s="308">
        <v>1420</v>
      </c>
      <c r="B1441" s="678" t="s">
        <v>2896</v>
      </c>
      <c r="C1441" s="311" t="s">
        <v>3147</v>
      </c>
      <c r="D1441" s="308">
        <v>43</v>
      </c>
      <c r="E1441" s="308" t="s">
        <v>691</v>
      </c>
      <c r="F1441" s="807" t="s">
        <v>721</v>
      </c>
      <c r="G1441" s="791"/>
      <c r="H1441" s="308"/>
      <c r="I1441" s="308" t="s">
        <v>709</v>
      </c>
      <c r="J1441" s="308"/>
      <c r="K1441" s="308"/>
      <c r="L1441" s="308" t="s">
        <v>709</v>
      </c>
      <c r="M1441" s="308"/>
      <c r="N1441" s="308"/>
      <c r="O1441" s="308"/>
      <c r="P1441" s="308"/>
      <c r="Q1441" s="308"/>
      <c r="R1441" s="308" t="s">
        <v>709</v>
      </c>
      <c r="S1441" s="674" t="s">
        <v>1002</v>
      </c>
      <c r="T1441" s="308"/>
      <c r="U1441" s="308"/>
      <c r="V1441" s="308"/>
      <c r="W1441" s="308"/>
    </row>
    <row r="1442" spans="1:23" ht="33.75">
      <c r="A1442" s="308">
        <v>1421</v>
      </c>
      <c r="B1442" s="290" t="s">
        <v>972</v>
      </c>
      <c r="C1442" s="309" t="s">
        <v>996</v>
      </c>
      <c r="D1442" s="308">
        <v>40</v>
      </c>
      <c r="E1442" s="308" t="s">
        <v>691</v>
      </c>
      <c r="F1442" s="807" t="s">
        <v>721</v>
      </c>
      <c r="G1442" s="791"/>
      <c r="H1442" s="676"/>
      <c r="I1442" s="308" t="s">
        <v>709</v>
      </c>
      <c r="J1442" s="308"/>
      <c r="K1442" s="308"/>
      <c r="L1442" s="308" t="s">
        <v>709</v>
      </c>
      <c r="M1442" s="308"/>
      <c r="N1442" s="308"/>
      <c r="O1442" s="308"/>
      <c r="P1442" s="308"/>
      <c r="Q1442" s="308"/>
      <c r="R1442" s="308" t="s">
        <v>709</v>
      </c>
      <c r="S1442" s="674" t="s">
        <v>1002</v>
      </c>
      <c r="T1442" s="308"/>
      <c r="U1442" s="308"/>
      <c r="V1442" s="308"/>
      <c r="W1442" s="308"/>
    </row>
    <row r="1443" spans="1:23" ht="33.75">
      <c r="A1443" s="308">
        <v>1422</v>
      </c>
      <c r="B1443" s="290" t="s">
        <v>3148</v>
      </c>
      <c r="C1443" s="309" t="s">
        <v>3149</v>
      </c>
      <c r="D1443" s="308">
        <v>44</v>
      </c>
      <c r="E1443" s="308" t="s">
        <v>691</v>
      </c>
      <c r="F1443" s="807" t="s">
        <v>721</v>
      </c>
      <c r="G1443" s="791"/>
      <c r="H1443" s="308"/>
      <c r="I1443" s="308" t="s">
        <v>709</v>
      </c>
      <c r="J1443" s="308"/>
      <c r="K1443" s="308"/>
      <c r="L1443" s="308" t="s">
        <v>709</v>
      </c>
      <c r="M1443" s="308"/>
      <c r="N1443" s="308"/>
      <c r="O1443" s="308"/>
      <c r="P1443" s="308"/>
      <c r="Q1443" s="308"/>
      <c r="R1443" s="308" t="s">
        <v>709</v>
      </c>
      <c r="S1443" s="674" t="s">
        <v>1002</v>
      </c>
      <c r="T1443" s="308"/>
      <c r="U1443" s="308"/>
      <c r="V1443" s="308"/>
      <c r="W1443" s="308"/>
    </row>
    <row r="1444" spans="1:23" ht="22.5">
      <c r="A1444" s="308">
        <v>1423</v>
      </c>
      <c r="B1444" s="290" t="s">
        <v>950</v>
      </c>
      <c r="C1444" s="309" t="s">
        <v>989</v>
      </c>
      <c r="D1444" s="308">
        <v>42</v>
      </c>
      <c r="E1444" s="308" t="s">
        <v>691</v>
      </c>
      <c r="F1444" s="807" t="s">
        <v>721</v>
      </c>
      <c r="G1444" s="791"/>
      <c r="H1444" s="308"/>
      <c r="I1444" s="308" t="s">
        <v>709</v>
      </c>
      <c r="J1444" s="308"/>
      <c r="K1444" s="308"/>
      <c r="L1444" s="308" t="s">
        <v>709</v>
      </c>
      <c r="M1444" s="308"/>
      <c r="N1444" s="308"/>
      <c r="O1444" s="308"/>
      <c r="P1444" s="308"/>
      <c r="Q1444" s="308"/>
      <c r="R1444" s="308" t="s">
        <v>709</v>
      </c>
      <c r="S1444" s="674" t="s">
        <v>1002</v>
      </c>
      <c r="T1444" s="308"/>
      <c r="U1444" s="308"/>
      <c r="V1444" s="308"/>
      <c r="W1444" s="308"/>
    </row>
    <row r="1445" spans="1:23" ht="22.5">
      <c r="A1445" s="308">
        <v>1424</v>
      </c>
      <c r="B1445" s="290" t="s">
        <v>969</v>
      </c>
      <c r="C1445" s="309" t="s">
        <v>3150</v>
      </c>
      <c r="D1445" s="308">
        <v>61</v>
      </c>
      <c r="E1445" s="308" t="s">
        <v>691</v>
      </c>
      <c r="F1445" s="807" t="s">
        <v>721</v>
      </c>
      <c r="G1445" s="791"/>
      <c r="H1445" s="308"/>
      <c r="I1445" s="308" t="s">
        <v>709</v>
      </c>
      <c r="J1445" s="308"/>
      <c r="K1445" s="308"/>
      <c r="L1445" s="308" t="s">
        <v>709</v>
      </c>
      <c r="M1445" s="308"/>
      <c r="N1445" s="308"/>
      <c r="O1445" s="308"/>
      <c r="P1445" s="308"/>
      <c r="Q1445" s="308"/>
      <c r="R1445" s="308" t="s">
        <v>709</v>
      </c>
      <c r="S1445" s="674" t="s">
        <v>1002</v>
      </c>
      <c r="T1445" s="308"/>
      <c r="U1445" s="308"/>
      <c r="V1445" s="308"/>
      <c r="W1445" s="308"/>
    </row>
    <row r="1446" spans="1:23" ht="33.75">
      <c r="A1446" s="308">
        <v>1425</v>
      </c>
      <c r="B1446" s="290" t="s">
        <v>1778</v>
      </c>
      <c r="C1446" s="309" t="s">
        <v>3151</v>
      </c>
      <c r="D1446" s="308">
        <v>24</v>
      </c>
      <c r="E1446" s="308" t="s">
        <v>691</v>
      </c>
      <c r="F1446" s="807" t="s">
        <v>721</v>
      </c>
      <c r="G1446" s="791"/>
      <c r="H1446" s="308"/>
      <c r="I1446" s="308" t="s">
        <v>709</v>
      </c>
      <c r="J1446" s="308"/>
      <c r="K1446" s="308"/>
      <c r="L1446" s="308" t="s">
        <v>709</v>
      </c>
      <c r="M1446" s="308"/>
      <c r="N1446" s="308"/>
      <c r="O1446" s="308"/>
      <c r="P1446" s="308"/>
      <c r="Q1446" s="308"/>
      <c r="R1446" s="308" t="s">
        <v>709</v>
      </c>
      <c r="S1446" s="674" t="s">
        <v>1002</v>
      </c>
      <c r="T1446" s="308"/>
      <c r="U1446" s="308"/>
      <c r="V1446" s="308"/>
      <c r="W1446" s="308"/>
    </row>
    <row r="1447" spans="1:23" ht="33.75">
      <c r="A1447" s="308">
        <v>1426</v>
      </c>
      <c r="B1447" s="290" t="s">
        <v>3152</v>
      </c>
      <c r="C1447" s="309" t="s">
        <v>3153</v>
      </c>
      <c r="D1447" s="308">
        <v>24</v>
      </c>
      <c r="E1447" s="308" t="s">
        <v>691</v>
      </c>
      <c r="F1447" s="807" t="s">
        <v>721</v>
      </c>
      <c r="G1447" s="791"/>
      <c r="H1447" s="308"/>
      <c r="I1447" s="308" t="s">
        <v>709</v>
      </c>
      <c r="J1447" s="308"/>
      <c r="K1447" s="308"/>
      <c r="L1447" s="308" t="s">
        <v>709</v>
      </c>
      <c r="M1447" s="308"/>
      <c r="N1447" s="308"/>
      <c r="O1447" s="308"/>
      <c r="P1447" s="308"/>
      <c r="Q1447" s="308"/>
      <c r="R1447" s="308" t="s">
        <v>709</v>
      </c>
      <c r="S1447" s="674" t="s">
        <v>1002</v>
      </c>
      <c r="T1447" s="308"/>
      <c r="U1447" s="308"/>
      <c r="V1447" s="308"/>
      <c r="W1447" s="308"/>
    </row>
    <row r="1448" spans="1:23" ht="22.5">
      <c r="A1448" s="308">
        <v>1427</v>
      </c>
      <c r="B1448" s="290" t="s">
        <v>960</v>
      </c>
      <c r="C1448" s="309" t="s">
        <v>990</v>
      </c>
      <c r="D1448" s="308">
        <v>33</v>
      </c>
      <c r="E1448" s="308" t="s">
        <v>691</v>
      </c>
      <c r="F1448" s="807" t="s">
        <v>721</v>
      </c>
      <c r="G1448" s="791"/>
      <c r="H1448" s="308"/>
      <c r="I1448" s="308" t="s">
        <v>709</v>
      </c>
      <c r="J1448" s="308"/>
      <c r="K1448" s="308"/>
      <c r="L1448" s="308" t="s">
        <v>709</v>
      </c>
      <c r="M1448" s="308"/>
      <c r="N1448" s="308"/>
      <c r="O1448" s="308"/>
      <c r="P1448" s="308"/>
      <c r="Q1448" s="308"/>
      <c r="R1448" s="308" t="s">
        <v>709</v>
      </c>
      <c r="S1448" s="674" t="s">
        <v>1002</v>
      </c>
      <c r="T1448" s="308"/>
      <c r="U1448" s="308"/>
      <c r="V1448" s="308"/>
      <c r="W1448" s="308"/>
    </row>
    <row r="1449" spans="1:23" ht="22.5">
      <c r="A1449" s="308">
        <v>1428</v>
      </c>
      <c r="B1449" s="290" t="s">
        <v>3154</v>
      </c>
      <c r="C1449" s="309" t="s">
        <v>986</v>
      </c>
      <c r="D1449" s="308">
        <v>29</v>
      </c>
      <c r="E1449" s="308" t="s">
        <v>691</v>
      </c>
      <c r="F1449" s="807" t="s">
        <v>721</v>
      </c>
      <c r="G1449" s="791"/>
      <c r="H1449" s="308"/>
      <c r="I1449" s="308" t="s">
        <v>709</v>
      </c>
      <c r="J1449" s="308"/>
      <c r="K1449" s="308"/>
      <c r="L1449" s="308" t="s">
        <v>709</v>
      </c>
      <c r="M1449" s="308"/>
      <c r="N1449" s="308"/>
      <c r="O1449" s="308"/>
      <c r="P1449" s="308"/>
      <c r="Q1449" s="308"/>
      <c r="R1449" s="308" t="s">
        <v>709</v>
      </c>
      <c r="S1449" s="674" t="s">
        <v>1002</v>
      </c>
      <c r="T1449" s="308"/>
      <c r="U1449" s="308"/>
      <c r="V1449" s="308"/>
      <c r="W1449" s="308"/>
    </row>
    <row r="1450" spans="1:23" ht="22.5">
      <c r="A1450" s="308">
        <v>1429</v>
      </c>
      <c r="B1450" s="290" t="s">
        <v>1122</v>
      </c>
      <c r="C1450" s="309" t="s">
        <v>3155</v>
      </c>
      <c r="D1450" s="308">
        <v>53</v>
      </c>
      <c r="E1450" s="308" t="s">
        <v>691</v>
      </c>
      <c r="F1450" s="807" t="s">
        <v>721</v>
      </c>
      <c r="G1450" s="791"/>
      <c r="H1450" s="677"/>
      <c r="I1450" s="308" t="s">
        <v>709</v>
      </c>
      <c r="J1450" s="308"/>
      <c r="K1450" s="308"/>
      <c r="L1450" s="308" t="s">
        <v>709</v>
      </c>
      <c r="M1450" s="308"/>
      <c r="N1450" s="677"/>
      <c r="O1450" s="308"/>
      <c r="P1450" s="308"/>
      <c r="Q1450" s="308"/>
      <c r="R1450" s="308" t="s">
        <v>709</v>
      </c>
      <c r="S1450" s="674" t="s">
        <v>1002</v>
      </c>
      <c r="T1450" s="308"/>
      <c r="U1450" s="308"/>
      <c r="V1450" s="308"/>
      <c r="W1450" s="308"/>
    </row>
    <row r="1451" spans="1:23" ht="22.5">
      <c r="A1451" s="308">
        <v>1430</v>
      </c>
      <c r="B1451" s="290" t="s">
        <v>3156</v>
      </c>
      <c r="C1451" s="309" t="s">
        <v>3157</v>
      </c>
      <c r="D1451" s="308">
        <v>27</v>
      </c>
      <c r="E1451" s="308" t="s">
        <v>691</v>
      </c>
      <c r="F1451" s="807" t="s">
        <v>721</v>
      </c>
      <c r="G1451" s="791"/>
      <c r="H1451" s="677"/>
      <c r="I1451" s="308" t="s">
        <v>709</v>
      </c>
      <c r="J1451" s="308"/>
      <c r="K1451" s="308"/>
      <c r="L1451" s="308" t="s">
        <v>709</v>
      </c>
      <c r="M1451" s="308"/>
      <c r="N1451" s="677"/>
      <c r="O1451" s="308"/>
      <c r="P1451" s="308"/>
      <c r="Q1451" s="308"/>
      <c r="R1451" s="308" t="s">
        <v>709</v>
      </c>
      <c r="S1451" s="674" t="s">
        <v>1002</v>
      </c>
      <c r="T1451" s="308"/>
      <c r="U1451" s="308"/>
      <c r="V1451" s="308"/>
      <c r="W1451" s="308"/>
    </row>
    <row r="1452" spans="1:23" ht="33.75">
      <c r="A1452" s="308">
        <v>1431</v>
      </c>
      <c r="B1452" s="290" t="s">
        <v>3158</v>
      </c>
      <c r="C1452" s="309" t="s">
        <v>3159</v>
      </c>
      <c r="D1452" s="308">
        <v>27</v>
      </c>
      <c r="E1452" s="308" t="s">
        <v>691</v>
      </c>
      <c r="F1452" s="807" t="s">
        <v>721</v>
      </c>
      <c r="G1452" s="791"/>
      <c r="H1452" s="677"/>
      <c r="I1452" s="308" t="s">
        <v>709</v>
      </c>
      <c r="J1452" s="308"/>
      <c r="K1452" s="308"/>
      <c r="L1452" s="308" t="s">
        <v>709</v>
      </c>
      <c r="M1452" s="308"/>
      <c r="N1452" s="677"/>
      <c r="O1452" s="308"/>
      <c r="P1452" s="308"/>
      <c r="Q1452" s="308"/>
      <c r="R1452" s="308" t="s">
        <v>709</v>
      </c>
      <c r="S1452" s="674" t="s">
        <v>1002</v>
      </c>
      <c r="T1452" s="308"/>
      <c r="U1452" s="308"/>
      <c r="V1452" s="308"/>
      <c r="W1452" s="308"/>
    </row>
    <row r="1453" spans="1:23" ht="22.5">
      <c r="A1453" s="308">
        <v>1432</v>
      </c>
      <c r="B1453" s="290" t="s">
        <v>1041</v>
      </c>
      <c r="C1453" s="309" t="s">
        <v>988</v>
      </c>
      <c r="D1453" s="308">
        <v>53</v>
      </c>
      <c r="E1453" s="308" t="s">
        <v>691</v>
      </c>
      <c r="F1453" s="807" t="s">
        <v>721</v>
      </c>
      <c r="G1453" s="791"/>
      <c r="H1453" s="677"/>
      <c r="I1453" s="308" t="s">
        <v>709</v>
      </c>
      <c r="J1453" s="308"/>
      <c r="K1453" s="308"/>
      <c r="L1453" s="308"/>
      <c r="M1453" s="308" t="s">
        <v>709</v>
      </c>
      <c r="N1453" s="677"/>
      <c r="O1453" s="308"/>
      <c r="P1453" s="308"/>
      <c r="Q1453" s="308"/>
      <c r="R1453" s="308" t="s">
        <v>709</v>
      </c>
      <c r="S1453" s="674" t="s">
        <v>1002</v>
      </c>
      <c r="T1453" s="308"/>
      <c r="U1453" s="308"/>
      <c r="V1453" s="308"/>
      <c r="W1453" s="308"/>
    </row>
    <row r="1454" spans="1:23" ht="33.75">
      <c r="A1454" s="308">
        <v>1433</v>
      </c>
      <c r="B1454" s="290" t="s">
        <v>984</v>
      </c>
      <c r="C1454" s="309" t="s">
        <v>1000</v>
      </c>
      <c r="D1454" s="308">
        <v>31</v>
      </c>
      <c r="E1454" s="308" t="s">
        <v>691</v>
      </c>
      <c r="F1454" s="807" t="s">
        <v>721</v>
      </c>
      <c r="G1454" s="791"/>
      <c r="H1454" s="308"/>
      <c r="I1454" s="308" t="s">
        <v>709</v>
      </c>
      <c r="J1454" s="308"/>
      <c r="K1454" s="308"/>
      <c r="L1454" s="308"/>
      <c r="M1454" s="308"/>
      <c r="N1454" s="308"/>
      <c r="O1454" s="308"/>
      <c r="P1454" s="308"/>
      <c r="Q1454" s="308"/>
      <c r="R1454" s="308" t="s">
        <v>709</v>
      </c>
      <c r="S1454" s="674" t="s">
        <v>1002</v>
      </c>
      <c r="T1454" s="308"/>
      <c r="U1454" s="308"/>
      <c r="V1454" s="308"/>
      <c r="W1454" s="308"/>
    </row>
    <row r="1455" spans="1:23" ht="22.5">
      <c r="A1455" s="308">
        <v>1434</v>
      </c>
      <c r="B1455" s="290" t="s">
        <v>2893</v>
      </c>
      <c r="C1455" s="309" t="s">
        <v>3160</v>
      </c>
      <c r="D1455" s="308" t="s">
        <v>742</v>
      </c>
      <c r="E1455" s="308" t="s">
        <v>691</v>
      </c>
      <c r="F1455" s="807" t="s">
        <v>721</v>
      </c>
      <c r="G1455" s="791"/>
      <c r="H1455" s="308"/>
      <c r="I1455" s="308" t="s">
        <v>709</v>
      </c>
      <c r="J1455" s="308"/>
      <c r="K1455" s="308"/>
      <c r="L1455" s="308" t="s">
        <v>709</v>
      </c>
      <c r="M1455" s="308"/>
      <c r="N1455" s="308"/>
      <c r="O1455" s="308"/>
      <c r="P1455" s="308"/>
      <c r="Q1455" s="308"/>
      <c r="R1455" s="308" t="s">
        <v>709</v>
      </c>
      <c r="S1455" s="674" t="s">
        <v>1002</v>
      </c>
      <c r="T1455" s="308"/>
      <c r="U1455" s="308"/>
      <c r="V1455" s="308"/>
      <c r="W1455" s="308"/>
    </row>
    <row r="1456" spans="1:23" ht="22.5">
      <c r="A1456" s="308">
        <v>1435</v>
      </c>
      <c r="B1456" s="290" t="s">
        <v>970</v>
      </c>
      <c r="C1456" s="309" t="s">
        <v>994</v>
      </c>
      <c r="D1456" s="308" t="s">
        <v>742</v>
      </c>
      <c r="E1456" s="308" t="s">
        <v>691</v>
      </c>
      <c r="F1456" s="807" t="s">
        <v>721</v>
      </c>
      <c r="G1456" s="791"/>
      <c r="H1456" s="308"/>
      <c r="I1456" s="308" t="s">
        <v>709</v>
      </c>
      <c r="J1456" s="308"/>
      <c r="K1456" s="308"/>
      <c r="L1456" s="308" t="s">
        <v>709</v>
      </c>
      <c r="M1456" s="308"/>
      <c r="N1456" s="308"/>
      <c r="O1456" s="308"/>
      <c r="P1456" s="308"/>
      <c r="Q1456" s="308"/>
      <c r="R1456" s="308" t="s">
        <v>709</v>
      </c>
      <c r="S1456" s="674" t="s">
        <v>1002</v>
      </c>
      <c r="T1456" s="308"/>
      <c r="U1456" s="308"/>
      <c r="V1456" s="308"/>
      <c r="W1456" s="308"/>
    </row>
    <row r="1457" spans="1:23" ht="33.75">
      <c r="A1457" s="308">
        <v>1436</v>
      </c>
      <c r="B1457" s="290" t="s">
        <v>3161</v>
      </c>
      <c r="C1457" s="309" t="s">
        <v>3162</v>
      </c>
      <c r="D1457" s="308" t="s">
        <v>742</v>
      </c>
      <c r="E1457" s="308" t="s">
        <v>691</v>
      </c>
      <c r="F1457" s="807" t="s">
        <v>721</v>
      </c>
      <c r="G1457" s="791"/>
      <c r="H1457" s="308"/>
      <c r="I1457" s="308" t="s">
        <v>709</v>
      </c>
      <c r="J1457" s="308"/>
      <c r="K1457" s="308"/>
      <c r="L1457" s="308"/>
      <c r="M1457" s="308" t="s">
        <v>709</v>
      </c>
      <c r="N1457" s="308"/>
      <c r="O1457" s="308"/>
      <c r="P1457" s="308"/>
      <c r="Q1457" s="308"/>
      <c r="R1457" s="308" t="s">
        <v>709</v>
      </c>
      <c r="S1457" s="674" t="s">
        <v>1002</v>
      </c>
      <c r="T1457" s="308"/>
      <c r="U1457" s="308"/>
      <c r="V1457" s="308"/>
      <c r="W1457" s="308"/>
    </row>
    <row r="1458" spans="1:23" ht="33.75">
      <c r="A1458" s="308">
        <v>1437</v>
      </c>
      <c r="B1458" s="797" t="s">
        <v>3163</v>
      </c>
      <c r="C1458" s="595" t="s">
        <v>3164</v>
      </c>
      <c r="D1458" s="768">
        <v>44</v>
      </c>
      <c r="E1458" s="768" t="s">
        <v>691</v>
      </c>
      <c r="F1458" s="791" t="s">
        <v>692</v>
      </c>
      <c r="G1458" s="791"/>
      <c r="H1458" s="308"/>
      <c r="I1458" s="308" t="s">
        <v>709</v>
      </c>
      <c r="J1458" s="308"/>
      <c r="K1458" s="308"/>
      <c r="L1458" s="308" t="s">
        <v>709</v>
      </c>
      <c r="M1458" s="308"/>
      <c r="N1458" s="308"/>
      <c r="O1458" s="308"/>
      <c r="P1458" s="308"/>
      <c r="Q1458" s="308"/>
      <c r="R1458" s="308" t="s">
        <v>709</v>
      </c>
      <c r="S1458" s="674" t="s">
        <v>2072</v>
      </c>
      <c r="T1458" s="308"/>
      <c r="U1458" s="308"/>
      <c r="V1458" s="308"/>
      <c r="W1458" s="308"/>
    </row>
    <row r="1459" spans="1:23" ht="22.5">
      <c r="A1459" s="308">
        <v>1438</v>
      </c>
      <c r="B1459" s="608" t="s">
        <v>3165</v>
      </c>
      <c r="C1459" s="595" t="s">
        <v>3166</v>
      </c>
      <c r="D1459" s="768">
        <v>32</v>
      </c>
      <c r="E1459" s="768" t="s">
        <v>693</v>
      </c>
      <c r="F1459" s="791" t="s">
        <v>692</v>
      </c>
      <c r="G1459" s="791"/>
      <c r="H1459" s="308"/>
      <c r="I1459" s="308"/>
      <c r="J1459" s="308"/>
      <c r="K1459" s="308"/>
      <c r="L1459" s="308" t="s">
        <v>709</v>
      </c>
      <c r="M1459" s="308"/>
      <c r="N1459" s="308"/>
      <c r="O1459" s="308"/>
      <c r="P1459" s="308"/>
      <c r="Q1459" s="308"/>
      <c r="R1459" s="308" t="s">
        <v>709</v>
      </c>
      <c r="S1459" s="674" t="s">
        <v>2072</v>
      </c>
      <c r="T1459" s="308"/>
      <c r="U1459" s="308"/>
      <c r="V1459" s="308"/>
      <c r="W1459" s="308"/>
    </row>
    <row r="1460" spans="1:23" ht="22.5">
      <c r="A1460" s="308">
        <v>1439</v>
      </c>
      <c r="B1460" s="608" t="s">
        <v>888</v>
      </c>
      <c r="C1460" s="595" t="s">
        <v>3167</v>
      </c>
      <c r="D1460" s="768">
        <v>36</v>
      </c>
      <c r="E1460" s="768" t="s">
        <v>691</v>
      </c>
      <c r="F1460" s="791">
        <v>9319222193</v>
      </c>
      <c r="G1460" s="791"/>
      <c r="H1460" s="308"/>
      <c r="I1460" s="308" t="s">
        <v>709</v>
      </c>
      <c r="J1460" s="308"/>
      <c r="K1460" s="308"/>
      <c r="L1460" s="308" t="s">
        <v>709</v>
      </c>
      <c r="M1460" s="308"/>
      <c r="N1460" s="308"/>
      <c r="O1460" s="308"/>
      <c r="P1460" s="308"/>
      <c r="Q1460" s="308"/>
      <c r="R1460" s="308" t="s">
        <v>709</v>
      </c>
      <c r="S1460" s="674" t="s">
        <v>695</v>
      </c>
      <c r="T1460" s="308"/>
      <c r="U1460" s="308"/>
      <c r="V1460" s="308"/>
      <c r="W1460" s="308"/>
    </row>
    <row r="1461" spans="1:23" ht="22.5">
      <c r="A1461" s="308">
        <v>1440</v>
      </c>
      <c r="B1461" s="608" t="s">
        <v>888</v>
      </c>
      <c r="C1461" s="595" t="s">
        <v>3167</v>
      </c>
      <c r="D1461" s="768">
        <v>36</v>
      </c>
      <c r="E1461" s="768" t="s">
        <v>691</v>
      </c>
      <c r="F1461" s="791">
        <v>9319222193</v>
      </c>
      <c r="G1461" s="791"/>
      <c r="H1461" s="308"/>
      <c r="I1461" s="308" t="s">
        <v>709</v>
      </c>
      <c r="J1461" s="308"/>
      <c r="K1461" s="308"/>
      <c r="L1461" s="308" t="s">
        <v>709</v>
      </c>
      <c r="M1461" s="308"/>
      <c r="N1461" s="308"/>
      <c r="O1461" s="308"/>
      <c r="P1461" s="308"/>
      <c r="Q1461" s="308" t="s">
        <v>709</v>
      </c>
      <c r="R1461" s="308"/>
      <c r="S1461" s="674" t="s">
        <v>3168</v>
      </c>
      <c r="T1461" s="308"/>
      <c r="U1461" s="308"/>
      <c r="V1461" s="308"/>
      <c r="W1461" s="308"/>
    </row>
    <row r="1462" spans="1:23" ht="45">
      <c r="A1462" s="308">
        <v>1441</v>
      </c>
      <c r="B1462" s="797" t="s">
        <v>3169</v>
      </c>
      <c r="C1462" s="607" t="s">
        <v>3170</v>
      </c>
      <c r="D1462" s="768">
        <v>42</v>
      </c>
      <c r="E1462" s="768" t="s">
        <v>693</v>
      </c>
      <c r="F1462" s="791" t="s">
        <v>710</v>
      </c>
      <c r="G1462" s="791"/>
      <c r="H1462" s="308"/>
      <c r="I1462" s="308"/>
      <c r="J1462" s="308"/>
      <c r="K1462" s="308"/>
      <c r="L1462" s="308" t="s">
        <v>709</v>
      </c>
      <c r="M1462" s="308"/>
      <c r="N1462" s="308"/>
      <c r="O1462" s="308"/>
      <c r="P1462" s="308" t="s">
        <v>709</v>
      </c>
      <c r="Q1462" s="308"/>
      <c r="R1462" s="308"/>
      <c r="S1462" s="620" t="s">
        <v>3171</v>
      </c>
      <c r="T1462" s="308" t="s">
        <v>1234</v>
      </c>
      <c r="U1462" s="308" t="s">
        <v>3172</v>
      </c>
      <c r="V1462" s="308" t="s">
        <v>837</v>
      </c>
      <c r="W1462" s="610" t="s">
        <v>1235</v>
      </c>
    </row>
    <row r="1463" spans="1:23" ht="33.75">
      <c r="A1463" s="308">
        <v>1442</v>
      </c>
      <c r="B1463" s="608" t="s">
        <v>1176</v>
      </c>
      <c r="C1463" s="595" t="s">
        <v>3173</v>
      </c>
      <c r="D1463" s="768">
        <v>58</v>
      </c>
      <c r="E1463" s="768" t="s">
        <v>693</v>
      </c>
      <c r="F1463" s="791" t="s">
        <v>3174</v>
      </c>
      <c r="G1463" s="791"/>
      <c r="H1463" s="308"/>
      <c r="I1463" s="308"/>
      <c r="J1463" s="308"/>
      <c r="K1463" s="308"/>
      <c r="L1463" s="308" t="s">
        <v>709</v>
      </c>
      <c r="M1463" s="308"/>
      <c r="N1463" s="308"/>
      <c r="O1463" s="308"/>
      <c r="P1463" s="308" t="s">
        <v>709</v>
      </c>
      <c r="Q1463" s="308"/>
      <c r="R1463" s="308"/>
      <c r="S1463" s="620" t="s">
        <v>3171</v>
      </c>
      <c r="T1463" s="308" t="s">
        <v>1177</v>
      </c>
      <c r="U1463" s="308" t="s">
        <v>1178</v>
      </c>
      <c r="V1463" s="610" t="s">
        <v>849</v>
      </c>
      <c r="W1463" s="610" t="s">
        <v>1179</v>
      </c>
    </row>
    <row r="1464" spans="1:23" ht="45">
      <c r="A1464" s="308">
        <v>1443</v>
      </c>
      <c r="B1464" s="608" t="s">
        <v>3175</v>
      </c>
      <c r="C1464" s="595" t="s">
        <v>889</v>
      </c>
      <c r="D1464" s="768">
        <v>62</v>
      </c>
      <c r="E1464" s="768" t="s">
        <v>691</v>
      </c>
      <c r="F1464" s="791">
        <v>9150713421</v>
      </c>
      <c r="G1464" s="791"/>
      <c r="H1464" s="308"/>
      <c r="I1464" s="308" t="s">
        <v>709</v>
      </c>
      <c r="J1464" s="308" t="s">
        <v>709</v>
      </c>
      <c r="K1464" s="308"/>
      <c r="L1464" s="308" t="s">
        <v>709</v>
      </c>
      <c r="M1464" s="308"/>
      <c r="N1464" s="308" t="s">
        <v>709</v>
      </c>
      <c r="O1464" s="308"/>
      <c r="P1464" s="308" t="s">
        <v>709</v>
      </c>
      <c r="Q1464" s="308"/>
      <c r="R1464" s="308" t="s">
        <v>709</v>
      </c>
      <c r="S1464" s="620" t="s">
        <v>3176</v>
      </c>
      <c r="T1464" s="308" t="s">
        <v>900</v>
      </c>
      <c r="U1464" s="308"/>
      <c r="V1464" s="308" t="s">
        <v>849</v>
      </c>
      <c r="W1464" s="308" t="s">
        <v>3177</v>
      </c>
    </row>
    <row r="1465" spans="1:23" ht="33.75">
      <c r="A1465" s="308">
        <v>1444</v>
      </c>
      <c r="B1465" s="608" t="s">
        <v>3178</v>
      </c>
      <c r="C1465" s="595" t="s">
        <v>3179</v>
      </c>
      <c r="D1465" s="768">
        <v>22</v>
      </c>
      <c r="E1465" s="768" t="s">
        <v>693</v>
      </c>
      <c r="F1465" s="791" t="s">
        <v>710</v>
      </c>
      <c r="G1465" s="791"/>
      <c r="H1465" s="308"/>
      <c r="I1465" s="308"/>
      <c r="J1465" s="308"/>
      <c r="K1465" s="308"/>
      <c r="L1465" s="308" t="s">
        <v>709</v>
      </c>
      <c r="M1465" s="308"/>
      <c r="N1465" s="308"/>
      <c r="O1465" s="308"/>
      <c r="P1465" s="308" t="s">
        <v>709</v>
      </c>
      <c r="Q1465" s="308"/>
      <c r="R1465" s="308"/>
      <c r="S1465" s="620" t="s">
        <v>3171</v>
      </c>
      <c r="T1465" s="308" t="s">
        <v>3180</v>
      </c>
      <c r="U1465" s="308" t="s">
        <v>3181</v>
      </c>
      <c r="V1465" s="308" t="s">
        <v>849</v>
      </c>
      <c r="W1465" s="308" t="s">
        <v>708</v>
      </c>
    </row>
    <row r="1466" spans="1:23" ht="33.75">
      <c r="A1466" s="308">
        <v>1445</v>
      </c>
      <c r="B1466" s="608" t="s">
        <v>3182</v>
      </c>
      <c r="C1466" s="595" t="s">
        <v>3183</v>
      </c>
      <c r="D1466" s="768">
        <v>23</v>
      </c>
      <c r="E1466" s="768" t="s">
        <v>691</v>
      </c>
      <c r="F1466" s="791">
        <v>9673998354</v>
      </c>
      <c r="G1466" s="791"/>
      <c r="H1466" s="308"/>
      <c r="I1466" s="308" t="s">
        <v>709</v>
      </c>
      <c r="J1466" s="308"/>
      <c r="K1466" s="308"/>
      <c r="L1466" s="308" t="s">
        <v>709</v>
      </c>
      <c r="M1466" s="308"/>
      <c r="N1466" s="308"/>
      <c r="O1466" s="308"/>
      <c r="P1466" s="308"/>
      <c r="Q1466" s="308"/>
      <c r="R1466" s="308" t="s">
        <v>709</v>
      </c>
      <c r="S1466" s="620" t="s">
        <v>3184</v>
      </c>
      <c r="T1466" s="308"/>
      <c r="U1466" s="308"/>
      <c r="V1466" s="308"/>
      <c r="W1466" s="308"/>
    </row>
    <row r="1467" spans="1:23" ht="33.75">
      <c r="A1467" s="308">
        <v>1446</v>
      </c>
      <c r="B1467" s="608" t="s">
        <v>3185</v>
      </c>
      <c r="C1467" s="595" t="s">
        <v>3186</v>
      </c>
      <c r="D1467" s="768">
        <v>43</v>
      </c>
      <c r="E1467" s="768" t="s">
        <v>691</v>
      </c>
      <c r="F1467" s="791">
        <v>9957813741</v>
      </c>
      <c r="G1467" s="791"/>
      <c r="H1467" s="308"/>
      <c r="I1467" s="308" t="s">
        <v>709</v>
      </c>
      <c r="J1467" s="308"/>
      <c r="K1467" s="308"/>
      <c r="L1467" s="308"/>
      <c r="M1467" s="308" t="s">
        <v>709</v>
      </c>
      <c r="N1467" s="308"/>
      <c r="O1467" s="308"/>
      <c r="P1467" s="308"/>
      <c r="Q1467" s="308"/>
      <c r="R1467" s="308" t="s">
        <v>709</v>
      </c>
      <c r="S1467" s="620" t="s">
        <v>1564</v>
      </c>
      <c r="T1467" s="308"/>
      <c r="U1467" s="308"/>
      <c r="V1467" s="308"/>
      <c r="W1467" s="308"/>
    </row>
    <row r="1468" spans="1:23" ht="22.5">
      <c r="A1468" s="308">
        <v>1447</v>
      </c>
      <c r="B1468" s="608" t="s">
        <v>3187</v>
      </c>
      <c r="C1468" s="595" t="s">
        <v>3188</v>
      </c>
      <c r="D1468" s="768">
        <v>45</v>
      </c>
      <c r="E1468" s="768" t="s">
        <v>693</v>
      </c>
      <c r="F1468" s="791">
        <v>9850901332</v>
      </c>
      <c r="G1468" s="791"/>
      <c r="H1468" s="308"/>
      <c r="I1468" s="308"/>
      <c r="J1468" s="308"/>
      <c r="K1468" s="308"/>
      <c r="L1468" s="308"/>
      <c r="M1468" s="308" t="s">
        <v>709</v>
      </c>
      <c r="N1468" s="308"/>
      <c r="O1468" s="308"/>
      <c r="P1468" s="308"/>
      <c r="Q1468" s="308"/>
      <c r="R1468" s="308" t="s">
        <v>709</v>
      </c>
      <c r="S1468" s="620" t="s">
        <v>1564</v>
      </c>
      <c r="T1468" s="308"/>
      <c r="U1468" s="308"/>
      <c r="V1468" s="308"/>
      <c r="W1468" s="308"/>
    </row>
    <row r="1469" spans="1:23" ht="45">
      <c r="A1469" s="308">
        <v>1448</v>
      </c>
      <c r="B1469" s="608" t="s">
        <v>3189</v>
      </c>
      <c r="C1469" s="595" t="s">
        <v>1219</v>
      </c>
      <c r="D1469" s="768" t="s">
        <v>692</v>
      </c>
      <c r="E1469" s="768" t="s">
        <v>693</v>
      </c>
      <c r="F1469" s="791" t="s">
        <v>692</v>
      </c>
      <c r="G1469" s="791"/>
      <c r="H1469" s="308"/>
      <c r="I1469" s="308"/>
      <c r="J1469" s="308"/>
      <c r="K1469" s="308"/>
      <c r="L1469" s="308" t="s">
        <v>709</v>
      </c>
      <c r="M1469" s="308"/>
      <c r="N1469" s="308"/>
      <c r="O1469" s="308"/>
      <c r="P1469" s="308" t="s">
        <v>709</v>
      </c>
      <c r="Q1469" s="308"/>
      <c r="R1469" s="308"/>
      <c r="S1469" s="620" t="s">
        <v>3190</v>
      </c>
      <c r="T1469" s="308"/>
      <c r="U1469" s="308"/>
      <c r="V1469" s="308"/>
      <c r="W1469" s="308"/>
    </row>
    <row r="1470" spans="1:23" ht="33.75">
      <c r="A1470" s="308">
        <v>1449</v>
      </c>
      <c r="B1470" s="608" t="s">
        <v>828</v>
      </c>
      <c r="C1470" s="799" t="s">
        <v>2938</v>
      </c>
      <c r="D1470" s="800">
        <v>33</v>
      </c>
      <c r="E1470" s="805" t="s">
        <v>691</v>
      </c>
      <c r="F1470" s="791">
        <v>9675772888</v>
      </c>
      <c r="G1470" s="792" t="s">
        <v>710</v>
      </c>
      <c r="H1470" s="308"/>
      <c r="I1470" s="308" t="s">
        <v>709</v>
      </c>
      <c r="J1470" s="308"/>
      <c r="K1470" s="308"/>
      <c r="L1470" s="308" t="s">
        <v>709</v>
      </c>
      <c r="M1470" s="308"/>
      <c r="N1470" s="308"/>
      <c r="O1470" s="308"/>
      <c r="P1470" s="308" t="s">
        <v>709</v>
      </c>
      <c r="Q1470" s="308"/>
      <c r="R1470" s="308"/>
      <c r="S1470" s="610" t="s">
        <v>817</v>
      </c>
      <c r="T1470" s="311" t="s">
        <v>2687</v>
      </c>
      <c r="U1470" s="308" t="s">
        <v>830</v>
      </c>
      <c r="V1470" s="311" t="s">
        <v>2930</v>
      </c>
      <c r="W1470" s="311" t="s">
        <v>708</v>
      </c>
    </row>
    <row r="1471" spans="1:23" ht="22.5">
      <c r="A1471" s="308">
        <v>1450</v>
      </c>
      <c r="B1471" s="608" t="s">
        <v>3191</v>
      </c>
      <c r="C1471" s="595" t="s">
        <v>3192</v>
      </c>
      <c r="D1471" s="768">
        <v>33</v>
      </c>
      <c r="E1471" s="768" t="s">
        <v>691</v>
      </c>
      <c r="F1471" s="791">
        <v>9682690644</v>
      </c>
      <c r="G1471" s="791"/>
      <c r="H1471" s="308"/>
      <c r="I1471" s="308" t="s">
        <v>709</v>
      </c>
      <c r="J1471" s="308"/>
      <c r="K1471" s="308"/>
      <c r="L1471" s="308" t="s">
        <v>709</v>
      </c>
      <c r="M1471" s="308"/>
      <c r="N1471" s="308"/>
      <c r="O1471" s="308"/>
      <c r="P1471" s="308" t="s">
        <v>709</v>
      </c>
      <c r="Q1471" s="308"/>
      <c r="R1471" s="308"/>
      <c r="S1471" s="620" t="s">
        <v>817</v>
      </c>
      <c r="T1471" s="311" t="s">
        <v>3193</v>
      </c>
      <c r="U1471" s="308" t="s">
        <v>1539</v>
      </c>
      <c r="V1471" s="308" t="s">
        <v>2930</v>
      </c>
      <c r="W1471" s="308" t="s">
        <v>3194</v>
      </c>
    </row>
    <row r="1472" spans="1:23" ht="22.5">
      <c r="A1472" s="308">
        <v>1451</v>
      </c>
      <c r="B1472" s="608" t="s">
        <v>890</v>
      </c>
      <c r="C1472" s="595" t="s">
        <v>3195</v>
      </c>
      <c r="D1472" s="768" t="s">
        <v>692</v>
      </c>
      <c r="E1472" s="768" t="s">
        <v>693</v>
      </c>
      <c r="F1472" s="791" t="s">
        <v>692</v>
      </c>
      <c r="G1472" s="791"/>
      <c r="H1472" s="308"/>
      <c r="I1472" s="308"/>
      <c r="J1472" s="308"/>
      <c r="K1472" s="308"/>
      <c r="L1472" s="308" t="s">
        <v>709</v>
      </c>
      <c r="M1472" s="308"/>
      <c r="N1472" s="308"/>
      <c r="O1472" s="308"/>
      <c r="P1472" s="308" t="s">
        <v>709</v>
      </c>
      <c r="Q1472" s="308"/>
      <c r="R1472" s="308"/>
      <c r="S1472" s="620" t="s">
        <v>817</v>
      </c>
      <c r="T1472" s="311" t="s">
        <v>894</v>
      </c>
      <c r="U1472" s="308" t="s">
        <v>898</v>
      </c>
      <c r="V1472" s="610" t="s">
        <v>863</v>
      </c>
      <c r="W1472" s="308" t="s">
        <v>700</v>
      </c>
    </row>
    <row r="1473" spans="1:23" ht="22.5">
      <c r="A1473" s="308">
        <v>1452</v>
      </c>
      <c r="B1473" s="608" t="s">
        <v>891</v>
      </c>
      <c r="C1473" s="595" t="s">
        <v>692</v>
      </c>
      <c r="D1473" s="768" t="s">
        <v>692</v>
      </c>
      <c r="E1473" s="768" t="s">
        <v>693</v>
      </c>
      <c r="F1473" s="791" t="s">
        <v>692</v>
      </c>
      <c r="G1473" s="791"/>
      <c r="H1473" s="308"/>
      <c r="I1473" s="308"/>
      <c r="J1473" s="308"/>
      <c r="K1473" s="308"/>
      <c r="L1473" s="308" t="s">
        <v>709</v>
      </c>
      <c r="M1473" s="308"/>
      <c r="N1473" s="308"/>
      <c r="O1473" s="308"/>
      <c r="P1473" s="308" t="s">
        <v>709</v>
      </c>
      <c r="Q1473" s="308"/>
      <c r="R1473" s="308"/>
      <c r="S1473" s="620" t="s">
        <v>817</v>
      </c>
      <c r="T1473" s="311" t="s">
        <v>895</v>
      </c>
      <c r="U1473" s="308" t="s">
        <v>898</v>
      </c>
      <c r="V1473" s="610" t="s">
        <v>863</v>
      </c>
      <c r="W1473" s="308" t="s">
        <v>700</v>
      </c>
    </row>
    <row r="1474" spans="1:23" ht="22.5">
      <c r="A1474" s="308">
        <v>1453</v>
      </c>
      <c r="B1474" s="608" t="s">
        <v>892</v>
      </c>
      <c r="C1474" s="595" t="s">
        <v>692</v>
      </c>
      <c r="D1474" s="768" t="s">
        <v>692</v>
      </c>
      <c r="E1474" s="768" t="s">
        <v>693</v>
      </c>
      <c r="F1474" s="791" t="s">
        <v>692</v>
      </c>
      <c r="G1474" s="791"/>
      <c r="H1474" s="308"/>
      <c r="I1474" s="308"/>
      <c r="J1474" s="308"/>
      <c r="K1474" s="308"/>
      <c r="L1474" s="308" t="s">
        <v>709</v>
      </c>
      <c r="M1474" s="308"/>
      <c r="N1474" s="308"/>
      <c r="O1474" s="308"/>
      <c r="P1474" s="308" t="s">
        <v>709</v>
      </c>
      <c r="Q1474" s="308"/>
      <c r="R1474" s="308"/>
      <c r="S1474" s="620" t="s">
        <v>817</v>
      </c>
      <c r="T1474" s="311" t="s">
        <v>896</v>
      </c>
      <c r="U1474" s="308" t="s">
        <v>899</v>
      </c>
      <c r="V1474" s="610" t="s">
        <v>863</v>
      </c>
      <c r="W1474" s="308" t="s">
        <v>708</v>
      </c>
    </row>
    <row r="1475" spans="1:23" ht="33.75">
      <c r="A1475" s="308">
        <v>1454</v>
      </c>
      <c r="B1475" s="608" t="s">
        <v>893</v>
      </c>
      <c r="C1475" s="595" t="s">
        <v>3196</v>
      </c>
      <c r="D1475" s="768">
        <v>23</v>
      </c>
      <c r="E1475" s="768" t="s">
        <v>691</v>
      </c>
      <c r="F1475" s="791">
        <v>9978448737</v>
      </c>
      <c r="G1475" s="791"/>
      <c r="H1475" s="308"/>
      <c r="I1475" s="308" t="s">
        <v>709</v>
      </c>
      <c r="J1475" s="308"/>
      <c r="K1475" s="308"/>
      <c r="L1475" s="308" t="s">
        <v>709</v>
      </c>
      <c r="M1475" s="308"/>
      <c r="N1475" s="308"/>
      <c r="O1475" s="308"/>
      <c r="P1475" s="308" t="s">
        <v>709</v>
      </c>
      <c r="Q1475" s="308"/>
      <c r="R1475" s="308"/>
      <c r="S1475" s="620" t="s">
        <v>817</v>
      </c>
      <c r="T1475" s="311" t="s">
        <v>897</v>
      </c>
      <c r="U1475" s="308" t="s">
        <v>902</v>
      </c>
      <c r="V1475" s="308" t="s">
        <v>863</v>
      </c>
      <c r="W1475" s="308" t="s">
        <v>700</v>
      </c>
    </row>
    <row r="1476" spans="1:23" ht="33.75">
      <c r="A1476" s="308">
        <v>1455</v>
      </c>
      <c r="B1476" s="609" t="s">
        <v>802</v>
      </c>
      <c r="C1476" s="799" t="s">
        <v>694</v>
      </c>
      <c r="D1476" s="800">
        <v>55</v>
      </c>
      <c r="E1476" s="803" t="s">
        <v>693</v>
      </c>
      <c r="F1476" s="791" t="s">
        <v>710</v>
      </c>
      <c r="G1476" s="792" t="s">
        <v>710</v>
      </c>
      <c r="H1476" s="308"/>
      <c r="I1476" s="308"/>
      <c r="J1476" s="308"/>
      <c r="K1476" s="308"/>
      <c r="L1476" s="308"/>
      <c r="M1476" s="308" t="s">
        <v>709</v>
      </c>
      <c r="N1476" s="308"/>
      <c r="O1476" s="308"/>
      <c r="P1476" s="308" t="s">
        <v>709</v>
      </c>
      <c r="Q1476" s="308"/>
      <c r="R1476" s="308"/>
      <c r="S1476" s="610" t="s">
        <v>817</v>
      </c>
      <c r="T1476" s="311" t="s">
        <v>803</v>
      </c>
      <c r="U1476" s="308" t="s">
        <v>804</v>
      </c>
      <c r="V1476" s="606" t="s">
        <v>839</v>
      </c>
      <c r="W1476" s="311" t="s">
        <v>707</v>
      </c>
    </row>
    <row r="1477" spans="1:23" ht="33.75">
      <c r="A1477" s="308">
        <v>1456</v>
      </c>
      <c r="B1477" s="608" t="s">
        <v>3197</v>
      </c>
      <c r="C1477" s="595" t="s">
        <v>2638</v>
      </c>
      <c r="D1477" s="768">
        <v>29</v>
      </c>
      <c r="E1477" s="768" t="s">
        <v>693</v>
      </c>
      <c r="F1477" s="791">
        <v>9464539496</v>
      </c>
      <c r="G1477" s="791"/>
      <c r="H1477" s="677"/>
      <c r="I1477" s="308"/>
      <c r="J1477" s="308"/>
      <c r="K1477" s="308"/>
      <c r="L1477" s="308" t="s">
        <v>709</v>
      </c>
      <c r="M1477" s="308"/>
      <c r="N1477" s="677"/>
      <c r="O1477" s="308"/>
      <c r="P1477" s="308" t="s">
        <v>709</v>
      </c>
      <c r="Q1477" s="308"/>
      <c r="R1477" s="308"/>
      <c r="S1477" s="620" t="s">
        <v>817</v>
      </c>
      <c r="T1477" s="311" t="s">
        <v>703</v>
      </c>
      <c r="U1477" s="308" t="s">
        <v>822</v>
      </c>
      <c r="V1477" s="308" t="s">
        <v>2930</v>
      </c>
      <c r="W1477" s="610" t="s">
        <v>705</v>
      </c>
    </row>
    <row r="1478" spans="1:23" ht="45">
      <c r="A1478" s="308">
        <v>1457</v>
      </c>
      <c r="B1478" s="609" t="s">
        <v>2690</v>
      </c>
      <c r="C1478" s="799" t="s">
        <v>2691</v>
      </c>
      <c r="D1478" s="800">
        <v>41</v>
      </c>
      <c r="E1478" s="803" t="s">
        <v>693</v>
      </c>
      <c r="F1478" s="791" t="s">
        <v>710</v>
      </c>
      <c r="G1478" s="792" t="s">
        <v>710</v>
      </c>
      <c r="H1478" s="308"/>
      <c r="I1478" s="308"/>
      <c r="J1478" s="308"/>
      <c r="K1478" s="308"/>
      <c r="L1478" s="308" t="s">
        <v>709</v>
      </c>
      <c r="M1478" s="308"/>
      <c r="N1478" s="308"/>
      <c r="O1478" s="308"/>
      <c r="P1478" s="308" t="s">
        <v>709</v>
      </c>
      <c r="Q1478" s="308"/>
      <c r="R1478" s="308"/>
      <c r="S1478" s="610" t="s">
        <v>817</v>
      </c>
      <c r="T1478" s="311" t="s">
        <v>2692</v>
      </c>
      <c r="U1478" s="308" t="s">
        <v>2693</v>
      </c>
      <c r="V1478" s="311" t="s">
        <v>840</v>
      </c>
      <c r="W1478" s="311" t="s">
        <v>2694</v>
      </c>
    </row>
    <row r="1479" spans="1:23" ht="33.75">
      <c r="A1479" s="308">
        <v>1458</v>
      </c>
      <c r="B1479" s="609" t="s">
        <v>802</v>
      </c>
      <c r="C1479" s="799" t="s">
        <v>694</v>
      </c>
      <c r="D1479" s="800">
        <v>55</v>
      </c>
      <c r="E1479" s="803" t="s">
        <v>693</v>
      </c>
      <c r="F1479" s="791" t="s">
        <v>710</v>
      </c>
      <c r="G1479" s="792" t="s">
        <v>710</v>
      </c>
      <c r="H1479" s="308"/>
      <c r="I1479" s="308"/>
      <c r="J1479" s="308"/>
      <c r="K1479" s="308"/>
      <c r="L1479" s="308"/>
      <c r="M1479" s="308" t="s">
        <v>709</v>
      </c>
      <c r="N1479" s="308"/>
      <c r="O1479" s="308"/>
      <c r="P1479" s="308" t="s">
        <v>709</v>
      </c>
      <c r="Q1479" s="308"/>
      <c r="R1479" s="308"/>
      <c r="S1479" s="610" t="s">
        <v>817</v>
      </c>
      <c r="T1479" s="311" t="s">
        <v>803</v>
      </c>
      <c r="U1479" s="308" t="s">
        <v>804</v>
      </c>
      <c r="V1479" s="606" t="s">
        <v>839</v>
      </c>
      <c r="W1479" s="311" t="s">
        <v>707</v>
      </c>
    </row>
    <row r="1480" spans="1:23" ht="33.75">
      <c r="A1480" s="308">
        <v>1459</v>
      </c>
      <c r="B1480" s="609" t="s">
        <v>2697</v>
      </c>
      <c r="C1480" s="799" t="s">
        <v>2698</v>
      </c>
      <c r="D1480" s="800">
        <v>44</v>
      </c>
      <c r="E1480" s="803" t="s">
        <v>693</v>
      </c>
      <c r="F1480" s="791">
        <v>9196169116</v>
      </c>
      <c r="G1480" s="792" t="s">
        <v>710</v>
      </c>
      <c r="H1480" s="308"/>
      <c r="I1480" s="308"/>
      <c r="J1480" s="308"/>
      <c r="K1480" s="308"/>
      <c r="L1480" s="308" t="s">
        <v>709</v>
      </c>
      <c r="M1480" s="308"/>
      <c r="N1480" s="308"/>
      <c r="O1480" s="308"/>
      <c r="P1480" s="308" t="s">
        <v>709</v>
      </c>
      <c r="Q1480" s="308"/>
      <c r="R1480" s="308"/>
      <c r="S1480" s="610" t="s">
        <v>817</v>
      </c>
      <c r="T1480" s="311" t="s">
        <v>806</v>
      </c>
      <c r="U1480" s="308" t="s">
        <v>807</v>
      </c>
      <c r="V1480" s="311" t="s">
        <v>823</v>
      </c>
      <c r="W1480" s="311" t="s">
        <v>1278</v>
      </c>
    </row>
    <row r="1481" spans="1:23" ht="45">
      <c r="A1481" s="308">
        <v>1460</v>
      </c>
      <c r="B1481" s="608" t="s">
        <v>857</v>
      </c>
      <c r="C1481" s="799" t="s">
        <v>2903</v>
      </c>
      <c r="D1481" s="800">
        <v>52</v>
      </c>
      <c r="E1481" s="801" t="s">
        <v>691</v>
      </c>
      <c r="F1481" s="791" t="s">
        <v>2904</v>
      </c>
      <c r="G1481" s="802" t="s">
        <v>710</v>
      </c>
      <c r="H1481" s="308"/>
      <c r="I1481" s="308"/>
      <c r="J1481" s="308"/>
      <c r="K1481" s="308"/>
      <c r="L1481" s="308" t="s">
        <v>709</v>
      </c>
      <c r="M1481" s="308"/>
      <c r="N1481" s="308"/>
      <c r="O1481" s="308"/>
      <c r="P1481" s="308" t="s">
        <v>709</v>
      </c>
      <c r="Q1481" s="308"/>
      <c r="R1481" s="308"/>
      <c r="S1481" s="610" t="s">
        <v>817</v>
      </c>
      <c r="T1481" s="311" t="s">
        <v>858</v>
      </c>
      <c r="U1481" s="308" t="s">
        <v>3198</v>
      </c>
      <c r="V1481" s="311" t="s">
        <v>853</v>
      </c>
      <c r="W1481" s="311" t="s">
        <v>859</v>
      </c>
    </row>
    <row r="1482" spans="1:23" ht="33.75">
      <c r="A1482" s="308">
        <v>1461</v>
      </c>
      <c r="B1482" s="608" t="s">
        <v>3199</v>
      </c>
      <c r="C1482" s="595" t="s">
        <v>3200</v>
      </c>
      <c r="D1482" s="768">
        <v>27</v>
      </c>
      <c r="E1482" s="768" t="s">
        <v>691</v>
      </c>
      <c r="F1482" s="791" t="s">
        <v>692</v>
      </c>
      <c r="G1482" s="791" t="s">
        <v>710</v>
      </c>
      <c r="H1482" s="308"/>
      <c r="I1482" s="308" t="s">
        <v>709</v>
      </c>
      <c r="J1482" s="308"/>
      <c r="K1482" s="308"/>
      <c r="L1482" s="308" t="s">
        <v>709</v>
      </c>
      <c r="M1482" s="308"/>
      <c r="N1482" s="308"/>
      <c r="O1482" s="308"/>
      <c r="P1482" s="308"/>
      <c r="Q1482" s="308"/>
      <c r="R1482" s="308" t="s">
        <v>709</v>
      </c>
      <c r="S1482" s="674" t="s">
        <v>1564</v>
      </c>
      <c r="T1482" s="308"/>
      <c r="U1482" s="308"/>
      <c r="V1482" s="308"/>
      <c r="W1482" s="308"/>
    </row>
    <row r="1483" spans="1:23" ht="22.5">
      <c r="A1483" s="308">
        <v>1462</v>
      </c>
      <c r="B1483" s="608" t="s">
        <v>3201</v>
      </c>
      <c r="C1483" s="595" t="s">
        <v>3202</v>
      </c>
      <c r="D1483" s="768">
        <v>64</v>
      </c>
      <c r="E1483" s="768" t="s">
        <v>691</v>
      </c>
      <c r="F1483" s="791"/>
      <c r="G1483" s="791"/>
      <c r="H1483" s="308"/>
      <c r="I1483" s="308" t="s">
        <v>709</v>
      </c>
      <c r="J1483" s="308" t="s">
        <v>709</v>
      </c>
      <c r="K1483" s="308"/>
      <c r="L1483" s="308" t="s">
        <v>709</v>
      </c>
      <c r="M1483" s="308"/>
      <c r="N1483" s="308" t="s">
        <v>709</v>
      </c>
      <c r="O1483" s="308"/>
      <c r="P1483" s="308"/>
      <c r="Q1483" s="308" t="s">
        <v>709</v>
      </c>
      <c r="R1483" s="308"/>
      <c r="S1483" s="620" t="s">
        <v>1119</v>
      </c>
      <c r="T1483" s="308"/>
      <c r="U1483" s="308"/>
      <c r="V1483" s="308"/>
      <c r="W1483" s="308"/>
    </row>
    <row r="1484" spans="1:23" ht="22.5">
      <c r="A1484" s="308">
        <v>1463</v>
      </c>
      <c r="B1484" s="632" t="s">
        <v>3203</v>
      </c>
      <c r="C1484" s="606" t="s">
        <v>3204</v>
      </c>
      <c r="D1484" s="610">
        <v>27</v>
      </c>
      <c r="E1484" s="610" t="s">
        <v>691</v>
      </c>
      <c r="F1484" s="627">
        <v>9070458000</v>
      </c>
      <c r="G1484" s="633" t="s">
        <v>710</v>
      </c>
      <c r="H1484" s="610"/>
      <c r="I1484" s="610" t="s">
        <v>709</v>
      </c>
      <c r="J1484" s="610"/>
      <c r="K1484" s="610"/>
      <c r="L1484" s="610"/>
      <c r="M1484" s="610" t="s">
        <v>709</v>
      </c>
      <c r="N1484" s="610"/>
      <c r="O1484" s="610"/>
      <c r="P1484" s="610"/>
      <c r="Q1484" s="610"/>
      <c r="R1484" s="610" t="s">
        <v>709</v>
      </c>
      <c r="S1484" s="610" t="s">
        <v>887</v>
      </c>
      <c r="T1484" s="610"/>
      <c r="U1484" s="610"/>
      <c r="V1484" s="610"/>
      <c r="W1484" s="630"/>
    </row>
    <row r="1485" spans="1:23" ht="22.5">
      <c r="A1485" s="308">
        <v>1464</v>
      </c>
      <c r="B1485" s="632" t="s">
        <v>3205</v>
      </c>
      <c r="C1485" s="606" t="s">
        <v>3206</v>
      </c>
      <c r="D1485" s="610">
        <v>50</v>
      </c>
      <c r="E1485" s="610" t="s">
        <v>691</v>
      </c>
      <c r="F1485" s="627">
        <v>9852675644</v>
      </c>
      <c r="G1485" s="633" t="s">
        <v>710</v>
      </c>
      <c r="H1485" s="610"/>
      <c r="I1485" s="610" t="s">
        <v>709</v>
      </c>
      <c r="J1485" s="610"/>
      <c r="K1485" s="610"/>
      <c r="L1485" s="610" t="s">
        <v>709</v>
      </c>
      <c r="M1485" s="610"/>
      <c r="N1485" s="610"/>
      <c r="O1485" s="610"/>
      <c r="P1485" s="610"/>
      <c r="Q1485" s="610"/>
      <c r="R1485" s="610" t="s">
        <v>709</v>
      </c>
      <c r="S1485" s="610" t="s">
        <v>695</v>
      </c>
      <c r="T1485" s="610"/>
      <c r="U1485" s="610"/>
      <c r="V1485" s="610"/>
      <c r="W1485" s="630"/>
    </row>
    <row r="1486" spans="1:23" ht="22.5">
      <c r="A1486" s="308">
        <v>1465</v>
      </c>
      <c r="B1486" s="632" t="s">
        <v>3207</v>
      </c>
      <c r="C1486" s="606" t="s">
        <v>3208</v>
      </c>
      <c r="D1486" s="610">
        <v>42</v>
      </c>
      <c r="E1486" s="610" t="s">
        <v>693</v>
      </c>
      <c r="F1486" s="627">
        <v>9297408218</v>
      </c>
      <c r="G1486" s="633" t="s">
        <v>710</v>
      </c>
      <c r="H1486" s="610"/>
      <c r="I1486" s="610"/>
      <c r="J1486" s="610"/>
      <c r="K1486" s="610"/>
      <c r="L1486" s="610" t="s">
        <v>709</v>
      </c>
      <c r="M1486" s="610"/>
      <c r="N1486" s="610"/>
      <c r="O1486" s="610"/>
      <c r="P1486" s="610"/>
      <c r="Q1486" s="610"/>
      <c r="R1486" s="610" t="s">
        <v>709</v>
      </c>
      <c r="S1486" s="610" t="s">
        <v>887</v>
      </c>
      <c r="T1486" s="610"/>
      <c r="U1486" s="610"/>
      <c r="V1486" s="610"/>
      <c r="W1486" s="630"/>
    </row>
    <row r="1487" spans="1:23" ht="22.5">
      <c r="A1487" s="308">
        <v>1466</v>
      </c>
      <c r="B1487" s="632" t="s">
        <v>3209</v>
      </c>
      <c r="C1487" s="606" t="s">
        <v>3210</v>
      </c>
      <c r="D1487" s="610">
        <v>47</v>
      </c>
      <c r="E1487" s="610" t="s">
        <v>691</v>
      </c>
      <c r="F1487" s="627">
        <v>9186079334</v>
      </c>
      <c r="G1487" s="633" t="s">
        <v>710</v>
      </c>
      <c r="H1487" s="610"/>
      <c r="I1487" s="610" t="s">
        <v>709</v>
      </c>
      <c r="J1487" s="610"/>
      <c r="K1487" s="610"/>
      <c r="L1487" s="610" t="s">
        <v>709</v>
      </c>
      <c r="M1487" s="610"/>
      <c r="N1487" s="610"/>
      <c r="O1487" s="610"/>
      <c r="P1487" s="610"/>
      <c r="Q1487" s="610"/>
      <c r="R1487" s="610" t="s">
        <v>709</v>
      </c>
      <c r="S1487" s="610" t="s">
        <v>887</v>
      </c>
      <c r="T1487" s="610"/>
      <c r="U1487" s="610"/>
      <c r="V1487" s="610"/>
      <c r="W1487" s="630"/>
    </row>
    <row r="1488" spans="1:23" ht="22.5">
      <c r="A1488" s="308">
        <v>1467</v>
      </c>
      <c r="B1488" s="632" t="s">
        <v>3211</v>
      </c>
      <c r="C1488" s="606" t="s">
        <v>3212</v>
      </c>
      <c r="D1488" s="610">
        <v>39</v>
      </c>
      <c r="E1488" s="610" t="s">
        <v>693</v>
      </c>
      <c r="F1488" s="627">
        <v>9494188914</v>
      </c>
      <c r="G1488" s="633" t="s">
        <v>710</v>
      </c>
      <c r="H1488" s="610"/>
      <c r="I1488" s="610"/>
      <c r="J1488" s="610"/>
      <c r="K1488" s="610"/>
      <c r="L1488" s="610" t="s">
        <v>709</v>
      </c>
      <c r="M1488" s="610"/>
      <c r="N1488" s="610"/>
      <c r="O1488" s="610"/>
      <c r="P1488" s="610"/>
      <c r="Q1488" s="610"/>
      <c r="R1488" s="610" t="s">
        <v>709</v>
      </c>
      <c r="S1488" s="610" t="s">
        <v>887</v>
      </c>
      <c r="T1488" s="610"/>
      <c r="U1488" s="610"/>
      <c r="V1488" s="610"/>
      <c r="W1488" s="630"/>
    </row>
    <row r="1489" spans="1:23" ht="22.5">
      <c r="A1489" s="308">
        <v>1468</v>
      </c>
      <c r="B1489" s="632" t="s">
        <v>3213</v>
      </c>
      <c r="C1489" s="606" t="s">
        <v>3212</v>
      </c>
      <c r="D1489" s="610">
        <v>37</v>
      </c>
      <c r="E1489" s="610" t="s">
        <v>691</v>
      </c>
      <c r="F1489" s="627">
        <v>9077707610</v>
      </c>
      <c r="G1489" s="633" t="s">
        <v>710</v>
      </c>
      <c r="H1489" s="610"/>
      <c r="I1489" s="610" t="s">
        <v>709</v>
      </c>
      <c r="J1489" s="610"/>
      <c r="K1489" s="610"/>
      <c r="L1489" s="610" t="s">
        <v>709</v>
      </c>
      <c r="M1489" s="610"/>
      <c r="N1489" s="610"/>
      <c r="O1489" s="610"/>
      <c r="P1489" s="610"/>
      <c r="Q1489" s="610"/>
      <c r="R1489" s="610" t="s">
        <v>709</v>
      </c>
      <c r="S1489" s="610" t="s">
        <v>887</v>
      </c>
      <c r="T1489" s="610"/>
      <c r="U1489" s="610"/>
      <c r="V1489" s="610"/>
      <c r="W1489" s="630"/>
    </row>
    <row r="1490" spans="1:23" ht="22.5">
      <c r="A1490" s="308">
        <v>1469</v>
      </c>
      <c r="B1490" s="632" t="s">
        <v>3214</v>
      </c>
      <c r="C1490" s="606" t="s">
        <v>3215</v>
      </c>
      <c r="D1490" s="610">
        <v>25</v>
      </c>
      <c r="E1490" s="610" t="s">
        <v>691</v>
      </c>
      <c r="F1490" s="627">
        <v>9503042964</v>
      </c>
      <c r="G1490" s="633" t="s">
        <v>710</v>
      </c>
      <c r="H1490" s="610"/>
      <c r="I1490" s="610" t="s">
        <v>709</v>
      </c>
      <c r="J1490" s="610"/>
      <c r="K1490" s="610"/>
      <c r="L1490" s="610"/>
      <c r="M1490" s="610" t="s">
        <v>709</v>
      </c>
      <c r="N1490" s="610"/>
      <c r="O1490" s="610"/>
      <c r="P1490" s="610"/>
      <c r="Q1490" s="610"/>
      <c r="R1490" s="610" t="s">
        <v>709</v>
      </c>
      <c r="S1490" s="610" t="s">
        <v>887</v>
      </c>
      <c r="T1490" s="610"/>
      <c r="U1490" s="610"/>
      <c r="V1490" s="610"/>
      <c r="W1490" s="630"/>
    </row>
    <row r="1491" spans="1:23" ht="33.75">
      <c r="A1491" s="308">
        <v>1470</v>
      </c>
      <c r="B1491" s="632" t="s">
        <v>3216</v>
      </c>
      <c r="C1491" s="606" t="s">
        <v>3217</v>
      </c>
      <c r="D1491" s="610">
        <v>39</v>
      </c>
      <c r="E1491" s="610" t="s">
        <v>691</v>
      </c>
      <c r="F1491" s="627">
        <v>9562546185</v>
      </c>
      <c r="G1491" s="633" t="s">
        <v>710</v>
      </c>
      <c r="H1491" s="610"/>
      <c r="I1491" s="610" t="s">
        <v>709</v>
      </c>
      <c r="J1491" s="610"/>
      <c r="K1491" s="610"/>
      <c r="L1491" s="610" t="s">
        <v>709</v>
      </c>
      <c r="M1491" s="610"/>
      <c r="N1491" s="610"/>
      <c r="O1491" s="610"/>
      <c r="P1491" s="610"/>
      <c r="Q1491" s="610"/>
      <c r="R1491" s="610" t="s">
        <v>709</v>
      </c>
      <c r="S1491" s="610" t="s">
        <v>887</v>
      </c>
      <c r="T1491" s="610"/>
      <c r="U1491" s="610"/>
      <c r="V1491" s="610"/>
      <c r="W1491" s="630"/>
    </row>
    <row r="1492" spans="1:23" ht="22.5">
      <c r="A1492" s="308">
        <v>1471</v>
      </c>
      <c r="B1492" s="606" t="s">
        <v>3218</v>
      </c>
      <c r="C1492" s="606" t="s">
        <v>3219</v>
      </c>
      <c r="D1492" s="610">
        <v>63</v>
      </c>
      <c r="E1492" s="610" t="s">
        <v>691</v>
      </c>
      <c r="F1492" s="627">
        <v>9477905890</v>
      </c>
      <c r="G1492" s="633" t="s">
        <v>710</v>
      </c>
      <c r="H1492" s="610"/>
      <c r="I1492" s="610" t="s">
        <v>709</v>
      </c>
      <c r="J1492" s="610"/>
      <c r="K1492" s="610"/>
      <c r="L1492" s="610" t="s">
        <v>709</v>
      </c>
      <c r="M1492" s="610"/>
      <c r="N1492" s="610" t="s">
        <v>709</v>
      </c>
      <c r="O1492" s="610"/>
      <c r="P1492" s="610"/>
      <c r="Q1492" s="610"/>
      <c r="R1492" s="610" t="s">
        <v>709</v>
      </c>
      <c r="S1492" s="610" t="s">
        <v>887</v>
      </c>
      <c r="T1492" s="610"/>
      <c r="U1492" s="610"/>
      <c r="V1492" s="610"/>
      <c r="W1492" s="610"/>
    </row>
    <row r="1493" spans="1:23" ht="33.75">
      <c r="A1493" s="308">
        <v>1472</v>
      </c>
      <c r="B1493" s="606" t="s">
        <v>3220</v>
      </c>
      <c r="C1493" s="606" t="s">
        <v>3221</v>
      </c>
      <c r="D1493" s="610">
        <v>69</v>
      </c>
      <c r="E1493" s="610" t="s">
        <v>691</v>
      </c>
      <c r="F1493" s="627">
        <v>9150661543</v>
      </c>
      <c r="G1493" s="633" t="s">
        <v>710</v>
      </c>
      <c r="H1493" s="610"/>
      <c r="I1493" s="610" t="s">
        <v>709</v>
      </c>
      <c r="J1493" s="610"/>
      <c r="K1493" s="610"/>
      <c r="L1493" s="610" t="s">
        <v>709</v>
      </c>
      <c r="M1493" s="610"/>
      <c r="N1493" s="610" t="s">
        <v>709</v>
      </c>
      <c r="O1493" s="610"/>
      <c r="P1493" s="610"/>
      <c r="Q1493" s="610"/>
      <c r="R1493" s="610" t="s">
        <v>709</v>
      </c>
      <c r="S1493" s="610" t="s">
        <v>887</v>
      </c>
      <c r="T1493" s="610"/>
      <c r="U1493" s="610"/>
      <c r="V1493" s="610"/>
      <c r="W1493" s="610"/>
    </row>
    <row r="1494" spans="1:23" ht="22.5">
      <c r="A1494" s="308">
        <v>1473</v>
      </c>
      <c r="B1494" s="606" t="s">
        <v>3222</v>
      </c>
      <c r="C1494" s="606" t="s">
        <v>3223</v>
      </c>
      <c r="D1494" s="610">
        <v>28</v>
      </c>
      <c r="E1494" s="610" t="s">
        <v>691</v>
      </c>
      <c r="F1494" s="627">
        <v>9813170725</v>
      </c>
      <c r="G1494" s="633" t="s">
        <v>710</v>
      </c>
      <c r="H1494" s="610"/>
      <c r="I1494" s="610" t="s">
        <v>709</v>
      </c>
      <c r="J1494" s="610"/>
      <c r="K1494" s="610"/>
      <c r="L1494" s="610" t="s">
        <v>709</v>
      </c>
      <c r="M1494" s="610"/>
      <c r="N1494" s="610"/>
      <c r="O1494" s="610"/>
      <c r="P1494" s="610"/>
      <c r="Q1494" s="610"/>
      <c r="R1494" s="610" t="s">
        <v>709</v>
      </c>
      <c r="S1494" s="610" t="s">
        <v>887</v>
      </c>
      <c r="T1494" s="610"/>
      <c r="U1494" s="610"/>
      <c r="V1494" s="610"/>
      <c r="W1494" s="610"/>
    </row>
    <row r="1495" spans="1:23" ht="22.5">
      <c r="A1495" s="308">
        <v>1474</v>
      </c>
      <c r="B1495" s="606" t="s">
        <v>3224</v>
      </c>
      <c r="C1495" s="606" t="s">
        <v>3225</v>
      </c>
      <c r="D1495" s="610">
        <v>23</v>
      </c>
      <c r="E1495" s="610" t="s">
        <v>693</v>
      </c>
      <c r="F1495" s="627">
        <v>9494840353</v>
      </c>
      <c r="G1495" s="633" t="s">
        <v>710</v>
      </c>
      <c r="H1495" s="610"/>
      <c r="I1495" s="610"/>
      <c r="J1495" s="610"/>
      <c r="K1495" s="610"/>
      <c r="L1495" s="610" t="s">
        <v>709</v>
      </c>
      <c r="M1495" s="610"/>
      <c r="N1495" s="610"/>
      <c r="O1495" s="610"/>
      <c r="P1495" s="610"/>
      <c r="Q1495" s="610"/>
      <c r="R1495" s="610" t="s">
        <v>709</v>
      </c>
      <c r="S1495" s="610" t="s">
        <v>887</v>
      </c>
      <c r="T1495" s="610"/>
      <c r="U1495" s="610"/>
      <c r="V1495" s="610"/>
      <c r="W1495" s="610"/>
    </row>
    <row r="1496" spans="1:23" ht="22.5">
      <c r="A1496" s="308">
        <v>1475</v>
      </c>
      <c r="B1496" s="606" t="s">
        <v>3226</v>
      </c>
      <c r="C1496" s="606" t="s">
        <v>3227</v>
      </c>
      <c r="D1496" s="610">
        <v>34</v>
      </c>
      <c r="E1496" s="610" t="s">
        <v>693</v>
      </c>
      <c r="F1496" s="627">
        <v>9638030403</v>
      </c>
      <c r="G1496" s="633" t="s">
        <v>710</v>
      </c>
      <c r="H1496" s="610"/>
      <c r="I1496" s="610"/>
      <c r="J1496" s="610"/>
      <c r="K1496" s="610"/>
      <c r="L1496" s="610"/>
      <c r="M1496" s="610" t="s">
        <v>709</v>
      </c>
      <c r="N1496" s="610"/>
      <c r="O1496" s="610"/>
      <c r="P1496" s="610"/>
      <c r="Q1496" s="610"/>
      <c r="R1496" s="610" t="s">
        <v>709</v>
      </c>
      <c r="S1496" s="610" t="s">
        <v>1119</v>
      </c>
      <c r="T1496" s="610"/>
      <c r="U1496" s="610"/>
      <c r="V1496" s="610"/>
      <c r="W1496" s="610"/>
    </row>
    <row r="1497" spans="1:23" ht="22.5">
      <c r="A1497" s="308">
        <v>1476</v>
      </c>
      <c r="B1497" s="606" t="s">
        <v>3228</v>
      </c>
      <c r="C1497" s="606" t="s">
        <v>3229</v>
      </c>
      <c r="D1497" s="610">
        <v>34</v>
      </c>
      <c r="E1497" s="610" t="s">
        <v>693</v>
      </c>
      <c r="F1497" s="627">
        <v>9453573216</v>
      </c>
      <c r="G1497" s="633" t="s">
        <v>710</v>
      </c>
      <c r="H1497" s="610"/>
      <c r="I1497" s="610"/>
      <c r="J1497" s="610"/>
      <c r="K1497" s="610"/>
      <c r="L1497" s="610"/>
      <c r="M1497" s="610" t="s">
        <v>709</v>
      </c>
      <c r="N1497" s="610"/>
      <c r="O1497" s="610"/>
      <c r="P1497" s="610"/>
      <c r="Q1497" s="610"/>
      <c r="R1497" s="610" t="s">
        <v>709</v>
      </c>
      <c r="S1497" s="610" t="s">
        <v>1119</v>
      </c>
      <c r="T1497" s="610"/>
      <c r="U1497" s="610"/>
      <c r="V1497" s="610"/>
      <c r="W1497" s="610"/>
    </row>
    <row r="1498" spans="1:23" ht="22.5">
      <c r="A1498" s="308">
        <v>1477</v>
      </c>
      <c r="B1498" s="606" t="s">
        <v>3230</v>
      </c>
      <c r="C1498" s="606" t="s">
        <v>3231</v>
      </c>
      <c r="D1498" s="610">
        <v>23</v>
      </c>
      <c r="E1498" s="610" t="s">
        <v>691</v>
      </c>
      <c r="F1498" s="627">
        <v>9353728029</v>
      </c>
      <c r="G1498" s="633" t="s">
        <v>710</v>
      </c>
      <c r="H1498" s="610"/>
      <c r="I1498" s="610" t="s">
        <v>709</v>
      </c>
      <c r="J1498" s="610"/>
      <c r="K1498" s="610"/>
      <c r="L1498" s="610"/>
      <c r="M1498" s="610" t="s">
        <v>709</v>
      </c>
      <c r="N1498" s="610"/>
      <c r="O1498" s="610"/>
      <c r="P1498" s="610"/>
      <c r="Q1498" s="610"/>
      <c r="R1498" s="610" t="s">
        <v>709</v>
      </c>
      <c r="S1498" s="610" t="s">
        <v>887</v>
      </c>
      <c r="T1498" s="610"/>
      <c r="U1498" s="610"/>
      <c r="V1498" s="610"/>
      <c r="W1498" s="610"/>
    </row>
    <row r="1499" spans="1:23" ht="22.5">
      <c r="A1499" s="308">
        <v>1478</v>
      </c>
      <c r="B1499" s="606" t="s">
        <v>3232</v>
      </c>
      <c r="C1499" s="634" t="s">
        <v>3233</v>
      </c>
      <c r="D1499" s="610">
        <v>21</v>
      </c>
      <c r="E1499" s="610" t="s">
        <v>693</v>
      </c>
      <c r="F1499" s="627">
        <v>9196177554</v>
      </c>
      <c r="G1499" s="633" t="s">
        <v>710</v>
      </c>
      <c r="H1499" s="610"/>
      <c r="I1499" s="610"/>
      <c r="J1499" s="610"/>
      <c r="K1499" s="610"/>
      <c r="L1499" s="610"/>
      <c r="M1499" s="610" t="s">
        <v>709</v>
      </c>
      <c r="N1499" s="610"/>
      <c r="O1499" s="610"/>
      <c r="P1499" s="610"/>
      <c r="Q1499" s="610"/>
      <c r="R1499" s="610" t="s">
        <v>709</v>
      </c>
      <c r="S1499" s="610" t="s">
        <v>887</v>
      </c>
      <c r="T1499" s="610"/>
      <c r="U1499" s="610"/>
      <c r="V1499" s="610"/>
      <c r="W1499" s="610"/>
    </row>
    <row r="1500" spans="1:23" ht="22.5">
      <c r="A1500" s="308">
        <v>1479</v>
      </c>
      <c r="B1500" s="606" t="s">
        <v>3234</v>
      </c>
      <c r="C1500" s="634" t="s">
        <v>3235</v>
      </c>
      <c r="D1500" s="610">
        <v>66</v>
      </c>
      <c r="E1500" s="610" t="s">
        <v>691</v>
      </c>
      <c r="F1500" s="627">
        <v>9273678964</v>
      </c>
      <c r="G1500" s="633" t="s">
        <v>710</v>
      </c>
      <c r="H1500" s="610"/>
      <c r="I1500" s="610" t="s">
        <v>709</v>
      </c>
      <c r="J1500" s="610"/>
      <c r="K1500" s="610"/>
      <c r="L1500" s="610" t="s">
        <v>709</v>
      </c>
      <c r="M1500" s="610"/>
      <c r="N1500" s="610" t="s">
        <v>709</v>
      </c>
      <c r="O1500" s="610"/>
      <c r="P1500" s="610"/>
      <c r="Q1500" s="610"/>
      <c r="R1500" s="610" t="s">
        <v>709</v>
      </c>
      <c r="S1500" s="610" t="s">
        <v>887</v>
      </c>
      <c r="T1500" s="610"/>
      <c r="U1500" s="610"/>
      <c r="V1500" s="610"/>
      <c r="W1500" s="610"/>
    </row>
    <row r="1501" spans="1:23" ht="33.75">
      <c r="A1501" s="308">
        <v>1480</v>
      </c>
      <c r="B1501" s="606" t="s">
        <v>3236</v>
      </c>
      <c r="C1501" s="606" t="s">
        <v>3237</v>
      </c>
      <c r="D1501" s="610">
        <v>32</v>
      </c>
      <c r="E1501" s="610" t="s">
        <v>691</v>
      </c>
      <c r="F1501" s="627">
        <v>9366406557</v>
      </c>
      <c r="G1501" s="633" t="s">
        <v>710</v>
      </c>
      <c r="H1501" s="610"/>
      <c r="I1501" s="610" t="s">
        <v>709</v>
      </c>
      <c r="J1501" s="610"/>
      <c r="K1501" s="610"/>
      <c r="L1501" s="610" t="s">
        <v>709</v>
      </c>
      <c r="M1501" s="610"/>
      <c r="N1501" s="610"/>
      <c r="O1501" s="610"/>
      <c r="P1501" s="610"/>
      <c r="Q1501" s="610"/>
      <c r="R1501" s="610" t="s">
        <v>709</v>
      </c>
      <c r="S1501" s="610" t="s">
        <v>887</v>
      </c>
      <c r="T1501" s="610"/>
      <c r="U1501" s="610"/>
      <c r="V1501" s="610"/>
      <c r="W1501" s="610"/>
    </row>
    <row r="1502" spans="1:23" ht="33.75">
      <c r="A1502" s="308">
        <v>1481</v>
      </c>
      <c r="B1502" s="606" t="s">
        <v>3238</v>
      </c>
      <c r="C1502" s="606" t="s">
        <v>3239</v>
      </c>
      <c r="D1502" s="610">
        <v>29</v>
      </c>
      <c r="E1502" s="610" t="s">
        <v>691</v>
      </c>
      <c r="F1502" s="627">
        <v>9070326844</v>
      </c>
      <c r="G1502" s="633" t="s">
        <v>710</v>
      </c>
      <c r="H1502" s="610"/>
      <c r="I1502" s="610" t="s">
        <v>709</v>
      </c>
      <c r="J1502" s="610"/>
      <c r="K1502" s="610"/>
      <c r="L1502" s="610" t="s">
        <v>709</v>
      </c>
      <c r="M1502" s="610"/>
      <c r="N1502" s="610"/>
      <c r="O1502" s="610"/>
      <c r="P1502" s="610"/>
      <c r="Q1502" s="610"/>
      <c r="R1502" s="610" t="s">
        <v>709</v>
      </c>
      <c r="S1502" s="610" t="s">
        <v>887</v>
      </c>
      <c r="T1502" s="610"/>
      <c r="U1502" s="610"/>
      <c r="V1502" s="610"/>
      <c r="W1502" s="610"/>
    </row>
    <row r="1503" spans="1:23" ht="33.75">
      <c r="A1503" s="308">
        <v>1482</v>
      </c>
      <c r="B1503" s="606" t="s">
        <v>3240</v>
      </c>
      <c r="C1503" s="606" t="s">
        <v>3241</v>
      </c>
      <c r="D1503" s="610">
        <v>13</v>
      </c>
      <c r="E1503" s="610" t="s">
        <v>691</v>
      </c>
      <c r="F1503" s="627">
        <v>9487596721</v>
      </c>
      <c r="G1503" s="633" t="s">
        <v>710</v>
      </c>
      <c r="H1503" s="610"/>
      <c r="I1503" s="610" t="s">
        <v>709</v>
      </c>
      <c r="J1503" s="610"/>
      <c r="K1503" s="610"/>
      <c r="L1503" s="610" t="s">
        <v>709</v>
      </c>
      <c r="M1503" s="610"/>
      <c r="N1503" s="610"/>
      <c r="O1503" s="610"/>
      <c r="P1503" s="610"/>
      <c r="Q1503" s="610"/>
      <c r="R1503" s="610" t="s">
        <v>709</v>
      </c>
      <c r="S1503" s="610" t="s">
        <v>887</v>
      </c>
      <c r="T1503" s="610"/>
      <c r="U1503" s="610"/>
      <c r="V1503" s="610"/>
      <c r="W1503" s="610"/>
    </row>
    <row r="1504" spans="1:23" ht="22.5">
      <c r="A1504" s="308">
        <v>1483</v>
      </c>
      <c r="B1504" s="606" t="s">
        <v>3242</v>
      </c>
      <c r="C1504" s="606" t="s">
        <v>3243</v>
      </c>
      <c r="D1504" s="610">
        <v>51</v>
      </c>
      <c r="E1504" s="610" t="s">
        <v>693</v>
      </c>
      <c r="F1504" s="627">
        <v>9295386371</v>
      </c>
      <c r="G1504" s="633" t="s">
        <v>710</v>
      </c>
      <c r="H1504" s="610"/>
      <c r="I1504" s="610"/>
      <c r="J1504" s="610"/>
      <c r="K1504" s="610"/>
      <c r="L1504" s="610" t="s">
        <v>709</v>
      </c>
      <c r="M1504" s="610"/>
      <c r="N1504" s="610"/>
      <c r="O1504" s="610"/>
      <c r="P1504" s="610"/>
      <c r="Q1504" s="610"/>
      <c r="R1504" s="610" t="s">
        <v>709</v>
      </c>
      <c r="S1504" s="610" t="s">
        <v>1119</v>
      </c>
      <c r="T1504" s="610"/>
      <c r="U1504" s="610"/>
      <c r="V1504" s="610"/>
      <c r="W1504" s="610"/>
    </row>
    <row r="1505" spans="1:23" ht="22.5">
      <c r="A1505" s="308">
        <v>1484</v>
      </c>
      <c r="B1505" s="606" t="s">
        <v>3244</v>
      </c>
      <c r="C1505" s="606" t="s">
        <v>3243</v>
      </c>
      <c r="D1505" s="610">
        <v>54</v>
      </c>
      <c r="E1505" s="610" t="s">
        <v>691</v>
      </c>
      <c r="F1505" s="627">
        <v>9120533923</v>
      </c>
      <c r="G1505" s="633" t="s">
        <v>710</v>
      </c>
      <c r="H1505" s="610"/>
      <c r="I1505" s="610" t="s">
        <v>709</v>
      </c>
      <c r="J1505" s="610"/>
      <c r="K1505" s="610"/>
      <c r="L1505" s="610" t="s">
        <v>709</v>
      </c>
      <c r="M1505" s="610"/>
      <c r="N1505" s="610"/>
      <c r="O1505" s="610"/>
      <c r="P1505" s="610"/>
      <c r="Q1505" s="610"/>
      <c r="R1505" s="610" t="s">
        <v>709</v>
      </c>
      <c r="S1505" s="610" t="s">
        <v>692</v>
      </c>
      <c r="T1505" s="610"/>
      <c r="U1505" s="610"/>
      <c r="V1505" s="610"/>
      <c r="W1505" s="610"/>
    </row>
    <row r="1506" spans="1:23" ht="22.5">
      <c r="A1506" s="308">
        <v>1485</v>
      </c>
      <c r="B1506" s="606" t="s">
        <v>3245</v>
      </c>
      <c r="C1506" s="606" t="s">
        <v>3246</v>
      </c>
      <c r="D1506" s="610">
        <v>39</v>
      </c>
      <c r="E1506" s="610" t="s">
        <v>693</v>
      </c>
      <c r="F1506" s="627">
        <v>9187864254</v>
      </c>
      <c r="G1506" s="633" t="s">
        <v>710</v>
      </c>
      <c r="H1506" s="610"/>
      <c r="I1506" s="610"/>
      <c r="J1506" s="610"/>
      <c r="K1506" s="610"/>
      <c r="L1506" s="610" t="s">
        <v>709</v>
      </c>
      <c r="M1506" s="610"/>
      <c r="N1506" s="610"/>
      <c r="O1506" s="610"/>
      <c r="P1506" s="610"/>
      <c r="Q1506" s="610"/>
      <c r="R1506" s="610" t="s">
        <v>709</v>
      </c>
      <c r="S1506" s="610" t="s">
        <v>1119</v>
      </c>
      <c r="T1506" s="610"/>
      <c r="U1506" s="610"/>
      <c r="V1506" s="610"/>
      <c r="W1506" s="610"/>
    </row>
    <row r="1507" spans="1:23" ht="22.5">
      <c r="A1507" s="308">
        <v>1486</v>
      </c>
      <c r="B1507" s="606" t="s">
        <v>3247</v>
      </c>
      <c r="C1507" s="606" t="s">
        <v>3248</v>
      </c>
      <c r="D1507" s="610">
        <v>32</v>
      </c>
      <c r="E1507" s="610" t="s">
        <v>691</v>
      </c>
      <c r="F1507" s="627">
        <v>9639987996</v>
      </c>
      <c r="G1507" s="633" t="s">
        <v>710</v>
      </c>
      <c r="H1507" s="610"/>
      <c r="I1507" s="610" t="s">
        <v>709</v>
      </c>
      <c r="J1507" s="610"/>
      <c r="K1507" s="610"/>
      <c r="L1507" s="610" t="s">
        <v>709</v>
      </c>
      <c r="M1507" s="610"/>
      <c r="N1507" s="610"/>
      <c r="O1507" s="610"/>
      <c r="P1507" s="610"/>
      <c r="Q1507" s="610"/>
      <c r="R1507" s="610" t="s">
        <v>709</v>
      </c>
      <c r="S1507" s="610" t="s">
        <v>692</v>
      </c>
      <c r="T1507" s="610"/>
      <c r="U1507" s="610"/>
      <c r="V1507" s="610"/>
      <c r="W1507" s="610"/>
    </row>
    <row r="1508" spans="1:23" ht="22.5">
      <c r="A1508" s="308">
        <v>1487</v>
      </c>
      <c r="B1508" s="606" t="s">
        <v>3249</v>
      </c>
      <c r="C1508" s="606" t="s">
        <v>3250</v>
      </c>
      <c r="D1508" s="610">
        <v>25</v>
      </c>
      <c r="E1508" s="610" t="s">
        <v>691</v>
      </c>
      <c r="F1508" s="627">
        <v>9239429100</v>
      </c>
      <c r="G1508" s="633" t="s">
        <v>710</v>
      </c>
      <c r="H1508" s="610"/>
      <c r="I1508" s="610" t="s">
        <v>709</v>
      </c>
      <c r="J1508" s="610"/>
      <c r="K1508" s="610"/>
      <c r="L1508" s="610" t="s">
        <v>709</v>
      </c>
      <c r="M1508" s="610"/>
      <c r="N1508" s="610"/>
      <c r="O1508" s="610"/>
      <c r="P1508" s="610"/>
      <c r="Q1508" s="610"/>
      <c r="R1508" s="610" t="s">
        <v>709</v>
      </c>
      <c r="S1508" s="610" t="s">
        <v>1119</v>
      </c>
      <c r="T1508" s="610"/>
      <c r="U1508" s="610"/>
      <c r="V1508" s="610"/>
      <c r="W1508" s="610"/>
    </row>
    <row r="1509" spans="1:23" ht="22.5">
      <c r="A1509" s="308">
        <v>1488</v>
      </c>
      <c r="B1509" s="606" t="s">
        <v>3251</v>
      </c>
      <c r="C1509" s="606" t="s">
        <v>3250</v>
      </c>
      <c r="D1509" s="610">
        <v>52</v>
      </c>
      <c r="E1509" s="610" t="s">
        <v>691</v>
      </c>
      <c r="F1509" s="627">
        <v>9657223379</v>
      </c>
      <c r="G1509" s="633" t="s">
        <v>710</v>
      </c>
      <c r="H1509" s="610"/>
      <c r="I1509" s="610" t="s">
        <v>709</v>
      </c>
      <c r="J1509" s="610"/>
      <c r="K1509" s="610"/>
      <c r="L1509" s="610" t="s">
        <v>709</v>
      </c>
      <c r="M1509" s="610"/>
      <c r="N1509" s="610"/>
      <c r="O1509" s="610"/>
      <c r="P1509" s="610"/>
      <c r="Q1509" s="610"/>
      <c r="R1509" s="610" t="s">
        <v>709</v>
      </c>
      <c r="S1509" s="610" t="s">
        <v>692</v>
      </c>
      <c r="T1509" s="610"/>
      <c r="U1509" s="610"/>
      <c r="V1509" s="610"/>
      <c r="W1509" s="610"/>
    </row>
    <row r="1510" spans="1:23" ht="22.5">
      <c r="A1510" s="308">
        <v>1489</v>
      </c>
      <c r="B1510" s="606" t="s">
        <v>3252</v>
      </c>
      <c r="C1510" s="606" t="s">
        <v>3253</v>
      </c>
      <c r="D1510" s="610">
        <v>54</v>
      </c>
      <c r="E1510" s="610" t="s">
        <v>691</v>
      </c>
      <c r="F1510" s="627">
        <v>9812459197</v>
      </c>
      <c r="G1510" s="633" t="s">
        <v>710</v>
      </c>
      <c r="H1510" s="610"/>
      <c r="I1510" s="610" t="s">
        <v>709</v>
      </c>
      <c r="J1510" s="610"/>
      <c r="K1510" s="610"/>
      <c r="L1510" s="610" t="s">
        <v>709</v>
      </c>
      <c r="M1510" s="610"/>
      <c r="N1510" s="610"/>
      <c r="O1510" s="610"/>
      <c r="P1510" s="610"/>
      <c r="Q1510" s="610"/>
      <c r="R1510" s="610" t="s">
        <v>709</v>
      </c>
      <c r="S1510" s="610" t="s">
        <v>1119</v>
      </c>
      <c r="T1510" s="610"/>
      <c r="U1510" s="610"/>
      <c r="V1510" s="610"/>
      <c r="W1510" s="610"/>
    </row>
    <row r="1511" spans="1:23" ht="22.5">
      <c r="A1511" s="308">
        <v>1490</v>
      </c>
      <c r="B1511" s="606" t="s">
        <v>3254</v>
      </c>
      <c r="C1511" s="606" t="s">
        <v>3253</v>
      </c>
      <c r="D1511" s="610">
        <v>62</v>
      </c>
      <c r="E1511" s="610" t="s">
        <v>691</v>
      </c>
      <c r="F1511" s="627">
        <v>9691905594</v>
      </c>
      <c r="G1511" s="633" t="s">
        <v>710</v>
      </c>
      <c r="H1511" s="610"/>
      <c r="I1511" s="610" t="s">
        <v>709</v>
      </c>
      <c r="J1511" s="610"/>
      <c r="K1511" s="610"/>
      <c r="L1511" s="610" t="s">
        <v>709</v>
      </c>
      <c r="M1511" s="610"/>
      <c r="N1511" s="610" t="s">
        <v>709</v>
      </c>
      <c r="O1511" s="610"/>
      <c r="P1511" s="610"/>
      <c r="Q1511" s="610"/>
      <c r="R1511" s="610" t="s">
        <v>709</v>
      </c>
      <c r="S1511" s="610" t="s">
        <v>692</v>
      </c>
      <c r="T1511" s="610"/>
      <c r="U1511" s="610"/>
      <c r="V1511" s="610"/>
      <c r="W1511" s="610"/>
    </row>
    <row r="1512" spans="1:23" ht="22.5">
      <c r="A1512" s="308">
        <v>1491</v>
      </c>
      <c r="B1512" s="606" t="s">
        <v>3255</v>
      </c>
      <c r="C1512" s="606" t="s">
        <v>3256</v>
      </c>
      <c r="D1512" s="610">
        <v>40</v>
      </c>
      <c r="E1512" s="610" t="s">
        <v>693</v>
      </c>
      <c r="F1512" s="627">
        <v>9496911652</v>
      </c>
      <c r="G1512" s="633" t="s">
        <v>710</v>
      </c>
      <c r="H1512" s="610"/>
      <c r="I1512" s="610"/>
      <c r="J1512" s="610"/>
      <c r="K1512" s="610"/>
      <c r="L1512" s="610" t="s">
        <v>709</v>
      </c>
      <c r="M1512" s="610"/>
      <c r="N1512" s="610"/>
      <c r="O1512" s="610"/>
      <c r="P1512" s="610"/>
      <c r="Q1512" s="610"/>
      <c r="R1512" s="610" t="s">
        <v>709</v>
      </c>
      <c r="S1512" s="610" t="s">
        <v>1119</v>
      </c>
      <c r="T1512" s="610"/>
      <c r="U1512" s="610"/>
      <c r="V1512" s="610"/>
      <c r="W1512" s="610"/>
    </row>
    <row r="1513" spans="1:23" ht="22.5">
      <c r="A1513" s="308">
        <v>1492</v>
      </c>
      <c r="B1513" s="606" t="s">
        <v>3257</v>
      </c>
      <c r="C1513" s="606" t="s">
        <v>3258</v>
      </c>
      <c r="D1513" s="610">
        <v>31</v>
      </c>
      <c r="E1513" s="610" t="s">
        <v>691</v>
      </c>
      <c r="F1513" s="627">
        <v>9687585149</v>
      </c>
      <c r="G1513" s="633" t="s">
        <v>710</v>
      </c>
      <c r="H1513" s="610"/>
      <c r="I1513" s="610" t="s">
        <v>709</v>
      </c>
      <c r="J1513" s="610"/>
      <c r="K1513" s="610"/>
      <c r="L1513" s="610" t="s">
        <v>709</v>
      </c>
      <c r="M1513" s="610"/>
      <c r="N1513" s="610"/>
      <c r="O1513" s="610"/>
      <c r="P1513" s="610"/>
      <c r="Q1513" s="610"/>
      <c r="R1513" s="610" t="s">
        <v>709</v>
      </c>
      <c r="S1513" s="610" t="s">
        <v>692</v>
      </c>
      <c r="T1513" s="610"/>
      <c r="U1513" s="610"/>
      <c r="V1513" s="610"/>
      <c r="W1513" s="610"/>
    </row>
    <row r="1514" spans="1:23" ht="22.5">
      <c r="A1514" s="308">
        <v>1493</v>
      </c>
      <c r="B1514" s="606" t="s">
        <v>3259</v>
      </c>
      <c r="C1514" s="606" t="s">
        <v>3260</v>
      </c>
      <c r="D1514" s="610">
        <v>24</v>
      </c>
      <c r="E1514" s="610" t="s">
        <v>693</v>
      </c>
      <c r="F1514" s="627">
        <v>9203802385</v>
      </c>
      <c r="G1514" s="633" t="s">
        <v>710</v>
      </c>
      <c r="H1514" s="610"/>
      <c r="I1514" s="610"/>
      <c r="J1514" s="610"/>
      <c r="K1514" s="610"/>
      <c r="L1514" s="610" t="s">
        <v>709</v>
      </c>
      <c r="M1514" s="610"/>
      <c r="N1514" s="610"/>
      <c r="O1514" s="610"/>
      <c r="P1514" s="610"/>
      <c r="Q1514" s="610"/>
      <c r="R1514" s="610" t="s">
        <v>709</v>
      </c>
      <c r="S1514" s="610" t="s">
        <v>1119</v>
      </c>
      <c r="T1514" s="610"/>
      <c r="U1514" s="610"/>
      <c r="V1514" s="610"/>
      <c r="W1514" s="610"/>
    </row>
    <row r="1515" spans="1:23" ht="22.5">
      <c r="A1515" s="308">
        <v>1494</v>
      </c>
      <c r="B1515" s="606" t="s">
        <v>3261</v>
      </c>
      <c r="C1515" s="606" t="s">
        <v>3260</v>
      </c>
      <c r="D1515" s="610">
        <v>32</v>
      </c>
      <c r="E1515" s="610" t="s">
        <v>691</v>
      </c>
      <c r="F1515" s="627">
        <v>9187592600</v>
      </c>
      <c r="G1515" s="633" t="s">
        <v>710</v>
      </c>
      <c r="H1515" s="610"/>
      <c r="I1515" s="610" t="s">
        <v>709</v>
      </c>
      <c r="J1515" s="610"/>
      <c r="K1515" s="610"/>
      <c r="L1515" s="610" t="s">
        <v>709</v>
      </c>
      <c r="M1515" s="610"/>
      <c r="N1515" s="610"/>
      <c r="O1515" s="610"/>
      <c r="P1515" s="610"/>
      <c r="Q1515" s="610"/>
      <c r="R1515" s="610" t="s">
        <v>709</v>
      </c>
      <c r="S1515" s="610" t="s">
        <v>692</v>
      </c>
      <c r="T1515" s="610"/>
      <c r="U1515" s="610"/>
      <c r="V1515" s="610"/>
      <c r="W1515" s="610"/>
    </row>
    <row r="1516" spans="1:23" ht="33.75">
      <c r="A1516" s="308">
        <v>1495</v>
      </c>
      <c r="B1516" s="606" t="s">
        <v>3262</v>
      </c>
      <c r="C1516" s="606" t="s">
        <v>3263</v>
      </c>
      <c r="D1516" s="610">
        <v>46</v>
      </c>
      <c r="E1516" s="610" t="s">
        <v>693</v>
      </c>
      <c r="F1516" s="627">
        <v>9193646459</v>
      </c>
      <c r="G1516" s="633" t="s">
        <v>710</v>
      </c>
      <c r="H1516" s="610"/>
      <c r="I1516" s="610"/>
      <c r="J1516" s="610"/>
      <c r="K1516" s="610"/>
      <c r="L1516" s="610" t="s">
        <v>709</v>
      </c>
      <c r="M1516" s="610"/>
      <c r="N1516" s="610"/>
      <c r="O1516" s="610"/>
      <c r="P1516" s="610"/>
      <c r="Q1516" s="610"/>
      <c r="R1516" s="610" t="s">
        <v>709</v>
      </c>
      <c r="S1516" s="610" t="s">
        <v>1119</v>
      </c>
      <c r="T1516" s="610"/>
      <c r="U1516" s="610"/>
      <c r="V1516" s="610"/>
      <c r="W1516" s="610"/>
    </row>
    <row r="1517" spans="1:23" ht="33.75">
      <c r="A1517" s="308">
        <v>1496</v>
      </c>
      <c r="B1517" s="606" t="s">
        <v>3264</v>
      </c>
      <c r="C1517" s="606" t="s">
        <v>3263</v>
      </c>
      <c r="D1517" s="610">
        <v>51</v>
      </c>
      <c r="E1517" s="610" t="s">
        <v>693</v>
      </c>
      <c r="F1517" s="627">
        <v>9193646459</v>
      </c>
      <c r="G1517" s="633" t="s">
        <v>710</v>
      </c>
      <c r="H1517" s="610"/>
      <c r="I1517" s="610"/>
      <c r="J1517" s="610"/>
      <c r="K1517" s="610"/>
      <c r="L1517" s="610" t="s">
        <v>709</v>
      </c>
      <c r="M1517" s="610"/>
      <c r="N1517" s="610"/>
      <c r="O1517" s="610"/>
      <c r="P1517" s="610"/>
      <c r="Q1517" s="610"/>
      <c r="R1517" s="610" t="s">
        <v>709</v>
      </c>
      <c r="S1517" s="610" t="s">
        <v>692</v>
      </c>
      <c r="T1517" s="610"/>
      <c r="U1517" s="610"/>
      <c r="V1517" s="610"/>
      <c r="W1517" s="610"/>
    </row>
    <row r="1518" spans="1:23" ht="22.5">
      <c r="A1518" s="308">
        <v>1497</v>
      </c>
      <c r="B1518" s="606" t="s">
        <v>3265</v>
      </c>
      <c r="C1518" s="606" t="s">
        <v>3266</v>
      </c>
      <c r="D1518" s="610">
        <v>56</v>
      </c>
      <c r="E1518" s="610" t="s">
        <v>693</v>
      </c>
      <c r="F1518" s="627">
        <v>9682067006</v>
      </c>
      <c r="G1518" s="633" t="s">
        <v>710</v>
      </c>
      <c r="H1518" s="610"/>
      <c r="I1518" s="610"/>
      <c r="J1518" s="610"/>
      <c r="K1518" s="610"/>
      <c r="L1518" s="610" t="s">
        <v>709</v>
      </c>
      <c r="M1518" s="610"/>
      <c r="N1518" s="610"/>
      <c r="O1518" s="610"/>
      <c r="P1518" s="610"/>
      <c r="Q1518" s="610"/>
      <c r="R1518" s="610" t="s">
        <v>709</v>
      </c>
      <c r="S1518" s="610" t="s">
        <v>1119</v>
      </c>
      <c r="T1518" s="610"/>
      <c r="U1518" s="610"/>
      <c r="V1518" s="610"/>
      <c r="W1518" s="610"/>
    </row>
    <row r="1519" spans="1:23" ht="22.5">
      <c r="A1519" s="308">
        <v>1498</v>
      </c>
      <c r="B1519" s="606" t="s">
        <v>3251</v>
      </c>
      <c r="C1519" s="606" t="s">
        <v>3266</v>
      </c>
      <c r="D1519" s="610">
        <v>25</v>
      </c>
      <c r="E1519" s="610" t="s">
        <v>691</v>
      </c>
      <c r="F1519" s="627">
        <v>9657223379</v>
      </c>
      <c r="G1519" s="633" t="s">
        <v>710</v>
      </c>
      <c r="H1519" s="610"/>
      <c r="I1519" s="610" t="s">
        <v>709</v>
      </c>
      <c r="J1519" s="610"/>
      <c r="K1519" s="610"/>
      <c r="L1519" s="610" t="s">
        <v>709</v>
      </c>
      <c r="M1519" s="610"/>
      <c r="N1519" s="610"/>
      <c r="O1519" s="610"/>
      <c r="P1519" s="610"/>
      <c r="Q1519" s="610"/>
      <c r="R1519" s="610" t="s">
        <v>709</v>
      </c>
      <c r="S1519" s="610" t="s">
        <v>692</v>
      </c>
      <c r="T1519" s="610"/>
      <c r="U1519" s="610"/>
      <c r="V1519" s="610"/>
      <c r="W1519" s="610"/>
    </row>
    <row r="1520" spans="1:23" ht="33.75">
      <c r="A1520" s="308">
        <v>1499</v>
      </c>
      <c r="B1520" s="606" t="s">
        <v>3267</v>
      </c>
      <c r="C1520" s="606" t="s">
        <v>3241</v>
      </c>
      <c r="D1520" s="610">
        <v>43</v>
      </c>
      <c r="E1520" s="610" t="s">
        <v>691</v>
      </c>
      <c r="F1520" s="610">
        <v>9922077961</v>
      </c>
      <c r="G1520" s="633" t="s">
        <v>710</v>
      </c>
      <c r="H1520" s="610"/>
      <c r="I1520" s="610" t="s">
        <v>709</v>
      </c>
      <c r="J1520" s="610"/>
      <c r="K1520" s="610"/>
      <c r="L1520" s="610" t="s">
        <v>709</v>
      </c>
      <c r="M1520" s="610"/>
      <c r="N1520" s="610"/>
      <c r="O1520" s="610"/>
      <c r="P1520" s="610"/>
      <c r="Q1520" s="610"/>
      <c r="R1520" s="610" t="s">
        <v>709</v>
      </c>
      <c r="S1520" s="610" t="s">
        <v>887</v>
      </c>
      <c r="T1520" s="610"/>
      <c r="U1520" s="610"/>
      <c r="V1520" s="610"/>
      <c r="W1520" s="610"/>
    </row>
    <row r="1521" spans="1:23" ht="22.5">
      <c r="A1521" s="308">
        <v>1500</v>
      </c>
      <c r="B1521" s="606" t="s">
        <v>3268</v>
      </c>
      <c r="C1521" s="606" t="s">
        <v>3269</v>
      </c>
      <c r="D1521" s="610">
        <v>27</v>
      </c>
      <c r="E1521" s="610" t="s">
        <v>691</v>
      </c>
      <c r="F1521" s="627">
        <v>9156271655</v>
      </c>
      <c r="G1521" s="633" t="s">
        <v>710</v>
      </c>
      <c r="H1521" s="610"/>
      <c r="I1521" s="610" t="s">
        <v>709</v>
      </c>
      <c r="J1521" s="610"/>
      <c r="K1521" s="610"/>
      <c r="L1521" s="610" t="s">
        <v>709</v>
      </c>
      <c r="M1521" s="610"/>
      <c r="N1521" s="610"/>
      <c r="O1521" s="610"/>
      <c r="P1521" s="610"/>
      <c r="Q1521" s="610"/>
      <c r="R1521" s="610" t="s">
        <v>709</v>
      </c>
      <c r="S1521" s="610" t="s">
        <v>887</v>
      </c>
      <c r="T1521" s="610"/>
      <c r="U1521" s="610"/>
      <c r="V1521" s="610"/>
      <c r="W1521" s="610"/>
    </row>
    <row r="1522" spans="1:23" ht="22.5">
      <c r="A1522" s="308">
        <v>1501</v>
      </c>
      <c r="B1522" s="606" t="s">
        <v>3270</v>
      </c>
      <c r="C1522" s="606" t="s">
        <v>3271</v>
      </c>
      <c r="D1522" s="610">
        <v>40</v>
      </c>
      <c r="E1522" s="610" t="s">
        <v>691</v>
      </c>
      <c r="F1522" s="627">
        <v>9382697649</v>
      </c>
      <c r="G1522" s="633" t="s">
        <v>710</v>
      </c>
      <c r="H1522" s="610"/>
      <c r="I1522" s="610" t="s">
        <v>709</v>
      </c>
      <c r="J1522" s="610"/>
      <c r="K1522" s="610"/>
      <c r="L1522" s="610" t="s">
        <v>709</v>
      </c>
      <c r="M1522" s="610"/>
      <c r="N1522" s="610"/>
      <c r="O1522" s="610"/>
      <c r="P1522" s="610"/>
      <c r="Q1522" s="610"/>
      <c r="R1522" s="610" t="s">
        <v>709</v>
      </c>
      <c r="S1522" s="610" t="s">
        <v>887</v>
      </c>
      <c r="T1522" s="610"/>
      <c r="U1522" s="610"/>
      <c r="V1522" s="610"/>
      <c r="W1522" s="610"/>
    </row>
    <row r="1523" spans="1:23" ht="22.5">
      <c r="A1523" s="308">
        <v>1502</v>
      </c>
      <c r="B1523" s="606" t="s">
        <v>3272</v>
      </c>
      <c r="C1523" s="606" t="s">
        <v>3273</v>
      </c>
      <c r="D1523" s="610">
        <v>28</v>
      </c>
      <c r="E1523" s="610" t="s">
        <v>693</v>
      </c>
      <c r="F1523" s="627">
        <v>9973847874</v>
      </c>
      <c r="G1523" s="633" t="s">
        <v>710</v>
      </c>
      <c r="H1523" s="610"/>
      <c r="I1523" s="610"/>
      <c r="J1523" s="610"/>
      <c r="K1523" s="610"/>
      <c r="L1523" s="610" t="s">
        <v>709</v>
      </c>
      <c r="M1523" s="610"/>
      <c r="N1523" s="610"/>
      <c r="O1523" s="610"/>
      <c r="P1523" s="610"/>
      <c r="Q1523" s="610"/>
      <c r="R1523" s="610" t="s">
        <v>709</v>
      </c>
      <c r="S1523" s="610" t="s">
        <v>887</v>
      </c>
      <c r="T1523" s="610"/>
      <c r="U1523" s="610"/>
      <c r="V1523" s="610"/>
      <c r="W1523" s="610"/>
    </row>
    <row r="1524" spans="1:23" ht="22.5">
      <c r="A1524" s="308">
        <v>1503</v>
      </c>
      <c r="B1524" s="606" t="s">
        <v>3274</v>
      </c>
      <c r="C1524" s="606" t="s">
        <v>3275</v>
      </c>
      <c r="D1524" s="610">
        <v>43</v>
      </c>
      <c r="E1524" s="610" t="s">
        <v>693</v>
      </c>
      <c r="F1524" s="610">
        <v>9558360704</v>
      </c>
      <c r="G1524" s="633" t="s">
        <v>710</v>
      </c>
      <c r="H1524" s="610"/>
      <c r="I1524" s="610"/>
      <c r="J1524" s="610"/>
      <c r="K1524" s="610"/>
      <c r="L1524" s="610" t="s">
        <v>709</v>
      </c>
      <c r="M1524" s="610"/>
      <c r="N1524" s="610"/>
      <c r="O1524" s="610"/>
      <c r="P1524" s="610"/>
      <c r="Q1524" s="610"/>
      <c r="R1524" s="610" t="s">
        <v>709</v>
      </c>
      <c r="S1524" s="610" t="s">
        <v>887</v>
      </c>
      <c r="T1524" s="610"/>
      <c r="U1524" s="610"/>
      <c r="V1524" s="610"/>
      <c r="W1524" s="610"/>
    </row>
    <row r="1525" spans="1:23" ht="22.5">
      <c r="A1525" s="308">
        <v>1504</v>
      </c>
      <c r="B1525" s="606" t="s">
        <v>3276</v>
      </c>
      <c r="C1525" s="606" t="s">
        <v>3277</v>
      </c>
      <c r="D1525" s="610">
        <v>22</v>
      </c>
      <c r="E1525" s="610" t="s">
        <v>693</v>
      </c>
      <c r="F1525" s="627">
        <v>9171480922</v>
      </c>
      <c r="G1525" s="633" t="s">
        <v>710</v>
      </c>
      <c r="H1525" s="610"/>
      <c r="I1525" s="610"/>
      <c r="J1525" s="610"/>
      <c r="K1525" s="610"/>
      <c r="L1525" s="610" t="s">
        <v>709</v>
      </c>
      <c r="M1525" s="610"/>
      <c r="N1525" s="610"/>
      <c r="O1525" s="610"/>
      <c r="P1525" s="610"/>
      <c r="Q1525" s="610"/>
      <c r="R1525" s="610" t="s">
        <v>709</v>
      </c>
      <c r="S1525" s="610" t="s">
        <v>887</v>
      </c>
      <c r="T1525" s="610"/>
      <c r="U1525" s="610"/>
      <c r="V1525" s="610"/>
      <c r="W1525" s="610"/>
    </row>
    <row r="1526" spans="1:23" ht="33.75">
      <c r="A1526" s="308">
        <v>1505</v>
      </c>
      <c r="B1526" s="606" t="s">
        <v>3278</v>
      </c>
      <c r="C1526" s="606" t="s">
        <v>3279</v>
      </c>
      <c r="D1526" s="610">
        <v>38</v>
      </c>
      <c r="E1526" s="610" t="s">
        <v>693</v>
      </c>
      <c r="F1526" s="610">
        <v>9922811071</v>
      </c>
      <c r="G1526" s="633" t="s">
        <v>710</v>
      </c>
      <c r="H1526" s="610"/>
      <c r="I1526" s="610"/>
      <c r="J1526" s="610"/>
      <c r="K1526" s="610"/>
      <c r="L1526" s="610" t="s">
        <v>709</v>
      </c>
      <c r="M1526" s="610"/>
      <c r="N1526" s="610"/>
      <c r="O1526" s="610"/>
      <c r="P1526" s="610"/>
      <c r="Q1526" s="610"/>
      <c r="R1526" s="610" t="s">
        <v>709</v>
      </c>
      <c r="S1526" s="610" t="s">
        <v>887</v>
      </c>
      <c r="T1526" s="610"/>
      <c r="U1526" s="610"/>
      <c r="V1526" s="610"/>
      <c r="W1526" s="610"/>
    </row>
    <row r="1527" spans="1:23" ht="22.5">
      <c r="A1527" s="308">
        <v>1506</v>
      </c>
      <c r="B1527" s="636" t="s">
        <v>3280</v>
      </c>
      <c r="C1527" s="606" t="s">
        <v>3281</v>
      </c>
      <c r="D1527" s="610">
        <v>38</v>
      </c>
      <c r="E1527" s="610" t="s">
        <v>691</v>
      </c>
      <c r="F1527" s="627">
        <v>9082747541</v>
      </c>
      <c r="G1527" s="633" t="s">
        <v>710</v>
      </c>
      <c r="H1527" s="610"/>
      <c r="I1527" s="610" t="s">
        <v>709</v>
      </c>
      <c r="J1527" s="610"/>
      <c r="K1527" s="610"/>
      <c r="L1527" s="610" t="s">
        <v>709</v>
      </c>
      <c r="M1527" s="610"/>
      <c r="N1527" s="610"/>
      <c r="O1527" s="610"/>
      <c r="P1527" s="610"/>
      <c r="Q1527" s="610"/>
      <c r="R1527" s="610" t="s">
        <v>709</v>
      </c>
      <c r="S1527" s="610" t="s">
        <v>887</v>
      </c>
      <c r="T1527" s="610"/>
      <c r="U1527" s="610"/>
      <c r="V1527" s="610"/>
      <c r="W1527" s="610"/>
    </row>
    <row r="1528" spans="1:23" ht="22.5">
      <c r="A1528" s="308">
        <v>1507</v>
      </c>
      <c r="B1528" s="606" t="s">
        <v>3282</v>
      </c>
      <c r="C1528" s="606" t="s">
        <v>3283</v>
      </c>
      <c r="D1528" s="610">
        <v>34</v>
      </c>
      <c r="E1528" s="610" t="s">
        <v>691</v>
      </c>
      <c r="F1528" s="627">
        <v>9479784221</v>
      </c>
      <c r="G1528" s="633" t="s">
        <v>710</v>
      </c>
      <c r="H1528" s="610"/>
      <c r="I1528" s="610" t="s">
        <v>709</v>
      </c>
      <c r="J1528" s="610"/>
      <c r="K1528" s="610"/>
      <c r="L1528" s="610" t="s">
        <v>709</v>
      </c>
      <c r="M1528" s="610"/>
      <c r="N1528" s="610"/>
      <c r="O1528" s="610"/>
      <c r="P1528" s="610"/>
      <c r="Q1528" s="610"/>
      <c r="R1528" s="610" t="s">
        <v>709</v>
      </c>
      <c r="S1528" s="610" t="s">
        <v>887</v>
      </c>
      <c r="T1528" s="610"/>
      <c r="U1528" s="610"/>
      <c r="V1528" s="610"/>
      <c r="W1528" s="610"/>
    </row>
    <row r="1529" spans="1:23" ht="22.5">
      <c r="A1529" s="308">
        <v>1508</v>
      </c>
      <c r="B1529" s="606" t="s">
        <v>3284</v>
      </c>
      <c r="C1529" s="606" t="s">
        <v>3285</v>
      </c>
      <c r="D1529" s="610">
        <v>24</v>
      </c>
      <c r="E1529" s="610" t="s">
        <v>691</v>
      </c>
      <c r="F1529" s="627">
        <v>9761131024</v>
      </c>
      <c r="G1529" s="633" t="s">
        <v>710</v>
      </c>
      <c r="H1529" s="610"/>
      <c r="I1529" s="610" t="s">
        <v>709</v>
      </c>
      <c r="J1529" s="610"/>
      <c r="K1529" s="610"/>
      <c r="L1529" s="610" t="s">
        <v>709</v>
      </c>
      <c r="M1529" s="610"/>
      <c r="N1529" s="610"/>
      <c r="O1529" s="610"/>
      <c r="P1529" s="610"/>
      <c r="Q1529" s="610"/>
      <c r="R1529" s="610" t="s">
        <v>709</v>
      </c>
      <c r="S1529" s="610" t="s">
        <v>887</v>
      </c>
      <c r="T1529" s="610"/>
      <c r="U1529" s="610"/>
      <c r="V1529" s="610"/>
      <c r="W1529" s="610"/>
    </row>
    <row r="1530" spans="1:23" ht="22.5">
      <c r="A1530" s="308">
        <v>1509</v>
      </c>
      <c r="B1530" s="606" t="s">
        <v>3286</v>
      </c>
      <c r="C1530" s="606" t="s">
        <v>3287</v>
      </c>
      <c r="D1530" s="610">
        <v>44</v>
      </c>
      <c r="E1530" s="610" t="s">
        <v>691</v>
      </c>
      <c r="F1530" s="627">
        <v>9187012419</v>
      </c>
      <c r="G1530" s="633" t="s">
        <v>710</v>
      </c>
      <c r="H1530" s="610"/>
      <c r="I1530" s="610" t="s">
        <v>709</v>
      </c>
      <c r="J1530" s="610"/>
      <c r="K1530" s="610"/>
      <c r="L1530" s="610" t="s">
        <v>709</v>
      </c>
      <c r="M1530" s="610"/>
      <c r="N1530" s="610"/>
      <c r="O1530" s="610"/>
      <c r="P1530" s="610"/>
      <c r="Q1530" s="610"/>
      <c r="R1530" s="610" t="s">
        <v>709</v>
      </c>
      <c r="S1530" s="610" t="s">
        <v>887</v>
      </c>
      <c r="T1530" s="610"/>
      <c r="U1530" s="610"/>
      <c r="V1530" s="610"/>
      <c r="W1530" s="610"/>
    </row>
    <row r="1531" spans="1:23" ht="22.5">
      <c r="A1531" s="308">
        <v>1510</v>
      </c>
      <c r="B1531" s="606" t="s">
        <v>3288</v>
      </c>
      <c r="C1531" s="606" t="s">
        <v>3289</v>
      </c>
      <c r="D1531" s="610">
        <v>20</v>
      </c>
      <c r="E1531" s="610" t="s">
        <v>691</v>
      </c>
      <c r="F1531" s="627">
        <v>9452430070</v>
      </c>
      <c r="G1531" s="633" t="s">
        <v>710</v>
      </c>
      <c r="H1531" s="610"/>
      <c r="I1531" s="610" t="s">
        <v>709</v>
      </c>
      <c r="J1531" s="610"/>
      <c r="K1531" s="610"/>
      <c r="L1531" s="610" t="s">
        <v>709</v>
      </c>
      <c r="M1531" s="610"/>
      <c r="N1531" s="610"/>
      <c r="O1531" s="610"/>
      <c r="P1531" s="610"/>
      <c r="Q1531" s="610"/>
      <c r="R1531" s="610" t="s">
        <v>709</v>
      </c>
      <c r="S1531" s="610" t="s">
        <v>887</v>
      </c>
      <c r="T1531" s="610"/>
      <c r="U1531" s="610"/>
      <c r="V1531" s="610"/>
      <c r="W1531" s="610"/>
    </row>
    <row r="1532" spans="1:23" ht="45">
      <c r="A1532" s="308">
        <v>1511</v>
      </c>
      <c r="B1532" s="606" t="s">
        <v>3290</v>
      </c>
      <c r="C1532" s="606" t="s">
        <v>3291</v>
      </c>
      <c r="D1532" s="610">
        <v>49</v>
      </c>
      <c r="E1532" s="610" t="s">
        <v>693</v>
      </c>
      <c r="F1532" s="627">
        <v>9219337481</v>
      </c>
      <c r="G1532" s="633" t="s">
        <v>710</v>
      </c>
      <c r="H1532" s="610"/>
      <c r="I1532" s="610"/>
      <c r="J1532" s="610"/>
      <c r="K1532" s="610"/>
      <c r="L1532" s="610"/>
      <c r="M1532" s="610" t="s">
        <v>709</v>
      </c>
      <c r="N1532" s="610"/>
      <c r="O1532" s="610"/>
      <c r="P1532" s="610"/>
      <c r="Q1532" s="610"/>
      <c r="R1532" s="610" t="s">
        <v>709</v>
      </c>
      <c r="S1532" s="610" t="s">
        <v>887</v>
      </c>
      <c r="T1532" s="610"/>
      <c r="U1532" s="610"/>
      <c r="V1532" s="610"/>
      <c r="W1532" s="610"/>
    </row>
    <row r="1533" spans="1:23" ht="22.5">
      <c r="A1533" s="308">
        <v>1512</v>
      </c>
      <c r="B1533" s="606" t="s">
        <v>3292</v>
      </c>
      <c r="C1533" s="606" t="s">
        <v>3293</v>
      </c>
      <c r="D1533" s="610">
        <v>35</v>
      </c>
      <c r="E1533" s="610" t="s">
        <v>691</v>
      </c>
      <c r="F1533" s="627">
        <v>9480711037</v>
      </c>
      <c r="G1533" s="633" t="s">
        <v>710</v>
      </c>
      <c r="H1533" s="610"/>
      <c r="I1533" s="610" t="s">
        <v>709</v>
      </c>
      <c r="J1533" s="610"/>
      <c r="K1533" s="610"/>
      <c r="L1533" s="610" t="s">
        <v>709</v>
      </c>
      <c r="M1533" s="610"/>
      <c r="N1533" s="610"/>
      <c r="O1533" s="610"/>
      <c r="P1533" s="610"/>
      <c r="Q1533" s="610"/>
      <c r="R1533" s="610" t="s">
        <v>709</v>
      </c>
      <c r="S1533" s="610" t="s">
        <v>887</v>
      </c>
      <c r="T1533" s="610"/>
      <c r="U1533" s="610"/>
      <c r="V1533" s="610"/>
      <c r="W1533" s="610"/>
    </row>
    <row r="1534" spans="1:23" ht="33.75">
      <c r="A1534" s="308">
        <v>1513</v>
      </c>
      <c r="B1534" s="606" t="s">
        <v>3294</v>
      </c>
      <c r="C1534" s="606" t="s">
        <v>3295</v>
      </c>
      <c r="D1534" s="610">
        <v>39</v>
      </c>
      <c r="E1534" s="610" t="s">
        <v>691</v>
      </c>
      <c r="F1534" s="627">
        <v>9560123853</v>
      </c>
      <c r="G1534" s="633" t="s">
        <v>710</v>
      </c>
      <c r="H1534" s="610"/>
      <c r="I1534" s="610" t="s">
        <v>709</v>
      </c>
      <c r="J1534" s="610"/>
      <c r="K1534" s="610"/>
      <c r="L1534" s="610" t="s">
        <v>709</v>
      </c>
      <c r="M1534" s="610"/>
      <c r="N1534" s="610"/>
      <c r="O1534" s="610"/>
      <c r="P1534" s="610"/>
      <c r="Q1534" s="610"/>
      <c r="R1534" s="610" t="s">
        <v>709</v>
      </c>
      <c r="S1534" s="610" t="s">
        <v>887</v>
      </c>
      <c r="T1534" s="610"/>
      <c r="U1534" s="610"/>
      <c r="V1534" s="610"/>
      <c r="W1534" s="610"/>
    </row>
    <row r="1535" spans="1:23" ht="22.5">
      <c r="A1535" s="308">
        <v>1514</v>
      </c>
      <c r="B1535" s="606" t="s">
        <v>3296</v>
      </c>
      <c r="C1535" s="606" t="s">
        <v>3297</v>
      </c>
      <c r="D1535" s="610">
        <v>36</v>
      </c>
      <c r="E1535" s="610" t="s">
        <v>691</v>
      </c>
      <c r="F1535" s="627">
        <v>9272692967</v>
      </c>
      <c r="G1535" s="633" t="s">
        <v>710</v>
      </c>
      <c r="H1535" s="610"/>
      <c r="I1535" s="610" t="s">
        <v>709</v>
      </c>
      <c r="J1535" s="610"/>
      <c r="K1535" s="610"/>
      <c r="L1535" s="610" t="s">
        <v>709</v>
      </c>
      <c r="M1535" s="610"/>
      <c r="N1535" s="610"/>
      <c r="O1535" s="610"/>
      <c r="P1535" s="610"/>
      <c r="Q1535" s="610"/>
      <c r="R1535" s="610" t="s">
        <v>709</v>
      </c>
      <c r="S1535" s="610" t="s">
        <v>887</v>
      </c>
      <c r="T1535" s="610"/>
      <c r="U1535" s="610"/>
      <c r="V1535" s="610"/>
      <c r="W1535" s="610"/>
    </row>
    <row r="1536" spans="1:23" ht="33.75">
      <c r="A1536" s="308">
        <v>1515</v>
      </c>
      <c r="B1536" s="606" t="s">
        <v>3298</v>
      </c>
      <c r="C1536" s="606" t="s">
        <v>3299</v>
      </c>
      <c r="D1536" s="610">
        <v>26</v>
      </c>
      <c r="E1536" s="610" t="s">
        <v>691</v>
      </c>
      <c r="F1536" s="627">
        <v>9167995131</v>
      </c>
      <c r="G1536" s="633" t="s">
        <v>710</v>
      </c>
      <c r="H1536" s="610"/>
      <c r="I1536" s="610" t="s">
        <v>709</v>
      </c>
      <c r="J1536" s="610"/>
      <c r="K1536" s="610"/>
      <c r="L1536" s="610" t="s">
        <v>709</v>
      </c>
      <c r="M1536" s="610"/>
      <c r="N1536" s="610"/>
      <c r="O1536" s="610"/>
      <c r="P1536" s="610"/>
      <c r="Q1536" s="610"/>
      <c r="R1536" s="610" t="s">
        <v>709</v>
      </c>
      <c r="S1536" s="610" t="s">
        <v>887</v>
      </c>
      <c r="T1536" s="610"/>
      <c r="U1536" s="610"/>
      <c r="V1536" s="610"/>
      <c r="W1536" s="610"/>
    </row>
    <row r="1537" spans="1:23" ht="22.5">
      <c r="A1537" s="308">
        <v>1516</v>
      </c>
      <c r="B1537" s="606" t="s">
        <v>3300</v>
      </c>
      <c r="C1537" s="606" t="s">
        <v>3055</v>
      </c>
      <c r="D1537" s="610">
        <v>25</v>
      </c>
      <c r="E1537" s="610" t="s">
        <v>691</v>
      </c>
      <c r="F1537" s="627">
        <v>9051816729</v>
      </c>
      <c r="G1537" s="633" t="s">
        <v>710</v>
      </c>
      <c r="H1537" s="610"/>
      <c r="I1537" s="610" t="s">
        <v>709</v>
      </c>
      <c r="J1537" s="610"/>
      <c r="K1537" s="610"/>
      <c r="L1537" s="610"/>
      <c r="M1537" s="610" t="s">
        <v>709</v>
      </c>
      <c r="N1537" s="610"/>
      <c r="O1537" s="610"/>
      <c r="P1537" s="610"/>
      <c r="Q1537" s="610"/>
      <c r="R1537" s="610" t="s">
        <v>709</v>
      </c>
      <c r="S1537" s="610" t="s">
        <v>887</v>
      </c>
      <c r="T1537" s="610"/>
      <c r="U1537" s="610"/>
      <c r="V1537" s="610"/>
      <c r="W1537" s="610"/>
    </row>
    <row r="1538" spans="1:23" ht="22.5">
      <c r="A1538" s="308">
        <v>1517</v>
      </c>
      <c r="B1538" s="606" t="s">
        <v>3301</v>
      </c>
      <c r="C1538" s="606" t="s">
        <v>3302</v>
      </c>
      <c r="D1538" s="610">
        <v>22</v>
      </c>
      <c r="E1538" s="610" t="s">
        <v>691</v>
      </c>
      <c r="F1538" s="627">
        <v>9052832388</v>
      </c>
      <c r="G1538" s="633" t="s">
        <v>710</v>
      </c>
      <c r="H1538" s="610"/>
      <c r="I1538" s="610" t="s">
        <v>709</v>
      </c>
      <c r="J1538" s="610"/>
      <c r="K1538" s="610"/>
      <c r="L1538" s="610" t="s">
        <v>709</v>
      </c>
      <c r="M1538" s="610"/>
      <c r="N1538" s="610"/>
      <c r="O1538" s="610"/>
      <c r="P1538" s="610"/>
      <c r="Q1538" s="610"/>
      <c r="R1538" s="610" t="s">
        <v>709</v>
      </c>
      <c r="S1538" s="610" t="s">
        <v>1119</v>
      </c>
      <c r="T1538" s="610"/>
      <c r="U1538" s="610"/>
      <c r="V1538" s="610"/>
      <c r="W1538" s="610"/>
    </row>
    <row r="1539" spans="1:23" ht="22.5">
      <c r="A1539" s="308">
        <v>1518</v>
      </c>
      <c r="B1539" s="606" t="s">
        <v>3303</v>
      </c>
      <c r="C1539" s="606" t="s">
        <v>3304</v>
      </c>
      <c r="D1539" s="610">
        <v>47</v>
      </c>
      <c r="E1539" s="610" t="s">
        <v>691</v>
      </c>
      <c r="F1539" s="627">
        <v>9675643329</v>
      </c>
      <c r="G1539" s="633" t="s">
        <v>710</v>
      </c>
      <c r="H1539" s="610"/>
      <c r="I1539" s="610" t="s">
        <v>709</v>
      </c>
      <c r="J1539" s="610"/>
      <c r="K1539" s="610"/>
      <c r="L1539" s="610" t="s">
        <v>709</v>
      </c>
      <c r="M1539" s="610"/>
      <c r="N1539" s="610"/>
      <c r="O1539" s="610"/>
      <c r="P1539" s="610"/>
      <c r="Q1539" s="610"/>
      <c r="R1539" s="610" t="s">
        <v>709</v>
      </c>
      <c r="S1539" s="610" t="s">
        <v>887</v>
      </c>
      <c r="T1539" s="610"/>
      <c r="U1539" s="610"/>
      <c r="V1539" s="610"/>
      <c r="W1539" s="610"/>
    </row>
    <row r="1540" spans="1:23" ht="33.75">
      <c r="A1540" s="308">
        <v>1519</v>
      </c>
      <c r="B1540" s="606" t="s">
        <v>3305</v>
      </c>
      <c r="C1540" s="606" t="s">
        <v>3306</v>
      </c>
      <c r="D1540" s="610">
        <v>26</v>
      </c>
      <c r="E1540" s="610" t="s">
        <v>693</v>
      </c>
      <c r="F1540" s="627">
        <v>9185455775</v>
      </c>
      <c r="G1540" s="633" t="s">
        <v>710</v>
      </c>
      <c r="H1540" s="610"/>
      <c r="I1540" s="610"/>
      <c r="J1540" s="610"/>
      <c r="K1540" s="610"/>
      <c r="L1540" s="610" t="s">
        <v>709</v>
      </c>
      <c r="M1540" s="610"/>
      <c r="N1540" s="610"/>
      <c r="O1540" s="610"/>
      <c r="P1540" s="610"/>
      <c r="Q1540" s="610"/>
      <c r="R1540" s="610" t="s">
        <v>709</v>
      </c>
      <c r="S1540" s="610" t="s">
        <v>887</v>
      </c>
      <c r="T1540" s="610"/>
      <c r="U1540" s="610"/>
      <c r="V1540" s="610"/>
      <c r="W1540" s="610"/>
    </row>
    <row r="1541" spans="1:23" ht="33.75">
      <c r="A1541" s="308">
        <v>1520</v>
      </c>
      <c r="B1541" s="606" t="s">
        <v>3307</v>
      </c>
      <c r="C1541" s="606" t="s">
        <v>3308</v>
      </c>
      <c r="D1541" s="610">
        <v>49</v>
      </c>
      <c r="E1541" s="610" t="s">
        <v>691</v>
      </c>
      <c r="F1541" s="627">
        <v>9076139281</v>
      </c>
      <c r="G1541" s="633" t="s">
        <v>710</v>
      </c>
      <c r="H1541" s="610"/>
      <c r="I1541" s="610" t="s">
        <v>709</v>
      </c>
      <c r="J1541" s="610"/>
      <c r="K1541" s="610"/>
      <c r="L1541" s="610" t="s">
        <v>709</v>
      </c>
      <c r="M1541" s="610"/>
      <c r="N1541" s="610"/>
      <c r="O1541" s="610"/>
      <c r="P1541" s="610"/>
      <c r="Q1541" s="610"/>
      <c r="R1541" s="610" t="s">
        <v>709</v>
      </c>
      <c r="S1541" s="610" t="s">
        <v>887</v>
      </c>
      <c r="T1541" s="610"/>
      <c r="U1541" s="610"/>
      <c r="V1541" s="610"/>
      <c r="W1541" s="610"/>
    </row>
    <row r="1542" spans="1:23" ht="22.5">
      <c r="A1542" s="308">
        <v>1521</v>
      </c>
      <c r="B1542" s="606" t="s">
        <v>3309</v>
      </c>
      <c r="C1542" s="606" t="s">
        <v>3310</v>
      </c>
      <c r="D1542" s="610">
        <v>33</v>
      </c>
      <c r="E1542" s="610" t="s">
        <v>691</v>
      </c>
      <c r="F1542" s="627">
        <v>9500424879</v>
      </c>
      <c r="G1542" s="633" t="s">
        <v>710</v>
      </c>
      <c r="H1542" s="610"/>
      <c r="I1542" s="610" t="s">
        <v>709</v>
      </c>
      <c r="J1542" s="610"/>
      <c r="K1542" s="610"/>
      <c r="L1542" s="610" t="s">
        <v>709</v>
      </c>
      <c r="M1542" s="610"/>
      <c r="N1542" s="610"/>
      <c r="O1542" s="610"/>
      <c r="P1542" s="610"/>
      <c r="Q1542" s="610"/>
      <c r="R1542" s="610" t="s">
        <v>709</v>
      </c>
      <c r="S1542" s="610" t="s">
        <v>692</v>
      </c>
      <c r="T1542" s="610"/>
      <c r="U1542" s="610"/>
      <c r="V1542" s="610"/>
      <c r="W1542" s="610"/>
    </row>
    <row r="1543" spans="1:23" ht="22.5">
      <c r="A1543" s="308">
        <v>1522</v>
      </c>
      <c r="B1543" s="606" t="s">
        <v>3311</v>
      </c>
      <c r="C1543" s="606" t="s">
        <v>3310</v>
      </c>
      <c r="D1543" s="610">
        <v>14</v>
      </c>
      <c r="E1543" s="610" t="s">
        <v>693</v>
      </c>
      <c r="F1543" s="627">
        <v>9151538968</v>
      </c>
      <c r="G1543" s="633" t="s">
        <v>710</v>
      </c>
      <c r="H1543" s="610"/>
      <c r="I1543" s="610"/>
      <c r="J1543" s="610"/>
      <c r="K1543" s="610"/>
      <c r="L1543" s="610" t="s">
        <v>709</v>
      </c>
      <c r="M1543" s="610"/>
      <c r="N1543" s="610"/>
      <c r="O1543" s="610"/>
      <c r="P1543" s="610"/>
      <c r="Q1543" s="610"/>
      <c r="R1543" s="610" t="s">
        <v>709</v>
      </c>
      <c r="S1543" s="610" t="s">
        <v>887</v>
      </c>
      <c r="T1543" s="610"/>
      <c r="U1543" s="610"/>
      <c r="V1543" s="610"/>
      <c r="W1543" s="610"/>
    </row>
    <row r="1544" spans="1:23" ht="33.75">
      <c r="A1544" s="308">
        <v>1523</v>
      </c>
      <c r="B1544" s="606" t="s">
        <v>3312</v>
      </c>
      <c r="C1544" s="606" t="s">
        <v>3313</v>
      </c>
      <c r="D1544" s="610">
        <v>26</v>
      </c>
      <c r="E1544" s="610" t="s">
        <v>693</v>
      </c>
      <c r="F1544" s="627">
        <v>9976796869</v>
      </c>
      <c r="G1544" s="633" t="s">
        <v>710</v>
      </c>
      <c r="H1544" s="610"/>
      <c r="I1544" s="610"/>
      <c r="J1544" s="610"/>
      <c r="K1544" s="610"/>
      <c r="L1544" s="610" t="s">
        <v>709</v>
      </c>
      <c r="M1544" s="610"/>
      <c r="N1544" s="610"/>
      <c r="O1544" s="610"/>
      <c r="P1544" s="610"/>
      <c r="Q1544" s="610"/>
      <c r="R1544" s="610" t="s">
        <v>709</v>
      </c>
      <c r="S1544" s="610" t="s">
        <v>887</v>
      </c>
      <c r="T1544" s="610"/>
      <c r="U1544" s="610"/>
      <c r="V1544" s="610"/>
      <c r="W1544" s="610"/>
    </row>
    <row r="1545" spans="1:23" ht="22.5">
      <c r="A1545" s="308">
        <v>1524</v>
      </c>
      <c r="B1545" s="606" t="s">
        <v>3314</v>
      </c>
      <c r="C1545" s="606" t="s">
        <v>3315</v>
      </c>
      <c r="D1545" s="610">
        <v>46</v>
      </c>
      <c r="E1545" s="610" t="s">
        <v>693</v>
      </c>
      <c r="F1545" s="627">
        <v>9672631296</v>
      </c>
      <c r="G1545" s="633" t="s">
        <v>710</v>
      </c>
      <c r="H1545" s="610"/>
      <c r="I1545" s="610"/>
      <c r="J1545" s="610"/>
      <c r="K1545" s="610"/>
      <c r="L1545" s="610" t="s">
        <v>709</v>
      </c>
      <c r="M1545" s="610"/>
      <c r="N1545" s="610"/>
      <c r="O1545" s="610"/>
      <c r="P1545" s="610"/>
      <c r="Q1545" s="610"/>
      <c r="R1545" s="610" t="s">
        <v>709</v>
      </c>
      <c r="S1545" s="610" t="s">
        <v>887</v>
      </c>
      <c r="T1545" s="610"/>
      <c r="U1545" s="610"/>
      <c r="V1545" s="610"/>
      <c r="W1545" s="610"/>
    </row>
    <row r="1546" spans="1:23" ht="22.5">
      <c r="A1546" s="308">
        <v>1525</v>
      </c>
      <c r="B1546" s="606" t="s">
        <v>3316</v>
      </c>
      <c r="C1546" s="606" t="s">
        <v>3317</v>
      </c>
      <c r="D1546" s="610">
        <v>38</v>
      </c>
      <c r="E1546" s="610" t="s">
        <v>693</v>
      </c>
      <c r="F1546" s="610">
        <v>9979440787</v>
      </c>
      <c r="G1546" s="633" t="s">
        <v>710</v>
      </c>
      <c r="H1546" s="610"/>
      <c r="I1546" s="610"/>
      <c r="J1546" s="610"/>
      <c r="K1546" s="610"/>
      <c r="L1546" s="610"/>
      <c r="M1546" s="610" t="s">
        <v>709</v>
      </c>
      <c r="N1546" s="610"/>
      <c r="O1546" s="610"/>
      <c r="P1546" s="610"/>
      <c r="Q1546" s="610"/>
      <c r="R1546" s="610" t="s">
        <v>709</v>
      </c>
      <c r="S1546" s="610" t="s">
        <v>887</v>
      </c>
      <c r="T1546" s="610"/>
      <c r="U1546" s="610"/>
      <c r="V1546" s="610"/>
      <c r="W1546" s="610"/>
    </row>
    <row r="1547" spans="1:23" ht="22.5">
      <c r="A1547" s="308">
        <v>1526</v>
      </c>
      <c r="B1547" s="606" t="s">
        <v>3318</v>
      </c>
      <c r="C1547" s="606" t="s">
        <v>3319</v>
      </c>
      <c r="D1547" s="610">
        <v>36</v>
      </c>
      <c r="E1547" s="610" t="s">
        <v>691</v>
      </c>
      <c r="F1547" s="627">
        <v>9973346359</v>
      </c>
      <c r="G1547" s="633" t="s">
        <v>710</v>
      </c>
      <c r="H1547" s="610"/>
      <c r="I1547" s="610" t="s">
        <v>709</v>
      </c>
      <c r="J1547" s="610"/>
      <c r="K1547" s="610"/>
      <c r="L1547" s="610"/>
      <c r="M1547" s="610" t="s">
        <v>709</v>
      </c>
      <c r="N1547" s="610"/>
      <c r="O1547" s="610"/>
      <c r="P1547" s="610"/>
      <c r="Q1547" s="610"/>
      <c r="R1547" s="610" t="s">
        <v>709</v>
      </c>
      <c r="S1547" s="610" t="s">
        <v>887</v>
      </c>
      <c r="T1547" s="610"/>
      <c r="U1547" s="610"/>
      <c r="V1547" s="610"/>
      <c r="W1547" s="610"/>
    </row>
    <row r="1548" spans="1:23" ht="33.75">
      <c r="A1548" s="308">
        <v>1527</v>
      </c>
      <c r="B1548" s="606" t="s">
        <v>3320</v>
      </c>
      <c r="C1548" s="606" t="s">
        <v>3321</v>
      </c>
      <c r="D1548" s="610">
        <v>67</v>
      </c>
      <c r="E1548" s="610" t="s">
        <v>693</v>
      </c>
      <c r="F1548" s="610">
        <v>9071300025</v>
      </c>
      <c r="G1548" s="633" t="s">
        <v>710</v>
      </c>
      <c r="H1548" s="610"/>
      <c r="I1548" s="610"/>
      <c r="J1548" s="610"/>
      <c r="K1548" s="610"/>
      <c r="L1548" s="610" t="s">
        <v>709</v>
      </c>
      <c r="M1548" s="610"/>
      <c r="N1548" s="610" t="s">
        <v>709</v>
      </c>
      <c r="O1548" s="610"/>
      <c r="P1548" s="610"/>
      <c r="Q1548" s="610"/>
      <c r="R1548" s="610" t="s">
        <v>709</v>
      </c>
      <c r="S1548" s="610" t="s">
        <v>887</v>
      </c>
      <c r="T1548" s="610"/>
      <c r="U1548" s="610"/>
      <c r="V1548" s="610"/>
      <c r="W1548" s="610"/>
    </row>
    <row r="1549" spans="1:23" ht="22.5">
      <c r="A1549" s="308">
        <v>1528</v>
      </c>
      <c r="B1549" s="606" t="s">
        <v>3322</v>
      </c>
      <c r="C1549" s="606" t="s">
        <v>3323</v>
      </c>
      <c r="D1549" s="610">
        <v>29</v>
      </c>
      <c r="E1549" s="610" t="s">
        <v>691</v>
      </c>
      <c r="F1549" s="610">
        <v>9481366277</v>
      </c>
      <c r="G1549" s="633" t="s">
        <v>710</v>
      </c>
      <c r="H1549" s="610"/>
      <c r="I1549" s="610" t="s">
        <v>709</v>
      </c>
      <c r="J1549" s="610"/>
      <c r="K1549" s="610"/>
      <c r="L1549" s="610" t="s">
        <v>709</v>
      </c>
      <c r="M1549" s="610"/>
      <c r="N1549" s="610"/>
      <c r="O1549" s="610"/>
      <c r="P1549" s="610"/>
      <c r="Q1549" s="610"/>
      <c r="R1549" s="610" t="s">
        <v>709</v>
      </c>
      <c r="S1549" s="610" t="s">
        <v>887</v>
      </c>
      <c r="T1549" s="610"/>
      <c r="U1549" s="610"/>
      <c r="V1549" s="610"/>
      <c r="W1549" s="610"/>
    </row>
    <row r="1550" spans="1:23" ht="22.5">
      <c r="A1550" s="308">
        <v>1529</v>
      </c>
      <c r="B1550" s="606" t="s">
        <v>3324</v>
      </c>
      <c r="C1550" s="606" t="s">
        <v>3325</v>
      </c>
      <c r="D1550" s="610">
        <v>45</v>
      </c>
      <c r="E1550" s="610" t="s">
        <v>693</v>
      </c>
      <c r="F1550" s="610">
        <v>93329801016</v>
      </c>
      <c r="G1550" s="633" t="s">
        <v>710</v>
      </c>
      <c r="H1550" s="610"/>
      <c r="I1550" s="610"/>
      <c r="J1550" s="610"/>
      <c r="K1550" s="610"/>
      <c r="L1550" s="610" t="s">
        <v>709</v>
      </c>
      <c r="M1550" s="610"/>
      <c r="N1550" s="610"/>
      <c r="O1550" s="610"/>
      <c r="P1550" s="610"/>
      <c r="Q1550" s="610"/>
      <c r="R1550" s="610" t="s">
        <v>709</v>
      </c>
      <c r="S1550" s="610" t="s">
        <v>887</v>
      </c>
      <c r="T1550" s="610"/>
      <c r="U1550" s="610"/>
      <c r="V1550" s="610"/>
      <c r="W1550" s="610"/>
    </row>
    <row r="1551" spans="1:23" ht="22.5">
      <c r="A1551" s="308">
        <v>1530</v>
      </c>
      <c r="B1551" s="606" t="s">
        <v>3326</v>
      </c>
      <c r="C1551" s="606" t="s">
        <v>3325</v>
      </c>
      <c r="D1551" s="610">
        <v>37</v>
      </c>
      <c r="E1551" s="610" t="s">
        <v>691</v>
      </c>
      <c r="F1551" s="610">
        <v>9329801016</v>
      </c>
      <c r="G1551" s="633" t="s">
        <v>710</v>
      </c>
      <c r="H1551" s="610"/>
      <c r="I1551" s="610" t="s">
        <v>709</v>
      </c>
      <c r="J1551" s="610"/>
      <c r="K1551" s="610"/>
      <c r="L1551" s="610" t="s">
        <v>709</v>
      </c>
      <c r="M1551" s="610"/>
      <c r="N1551" s="610"/>
      <c r="O1551" s="610"/>
      <c r="P1551" s="610"/>
      <c r="Q1551" s="610"/>
      <c r="R1551" s="610" t="s">
        <v>709</v>
      </c>
      <c r="S1551" s="610" t="s">
        <v>887</v>
      </c>
      <c r="T1551" s="610"/>
      <c r="U1551" s="610"/>
      <c r="V1551" s="610"/>
      <c r="W1551" s="610"/>
    </row>
    <row r="1552" spans="1:23" ht="22.5">
      <c r="A1552" s="308">
        <v>1531</v>
      </c>
      <c r="B1552" s="606" t="s">
        <v>3327</v>
      </c>
      <c r="C1552" s="606" t="s">
        <v>3328</v>
      </c>
      <c r="D1552" s="610">
        <v>32</v>
      </c>
      <c r="E1552" s="610" t="s">
        <v>691</v>
      </c>
      <c r="F1552" s="610">
        <v>9466414756</v>
      </c>
      <c r="G1552" s="633" t="s">
        <v>710</v>
      </c>
      <c r="H1552" s="610"/>
      <c r="I1552" s="610" t="s">
        <v>709</v>
      </c>
      <c r="J1552" s="610"/>
      <c r="K1552" s="610"/>
      <c r="L1552" s="610" t="s">
        <v>709</v>
      </c>
      <c r="M1552" s="610"/>
      <c r="N1552" s="610"/>
      <c r="O1552" s="610"/>
      <c r="P1552" s="610"/>
      <c r="Q1552" s="610"/>
      <c r="R1552" s="610" t="s">
        <v>709</v>
      </c>
      <c r="S1552" s="610" t="s">
        <v>887</v>
      </c>
      <c r="T1552" s="610"/>
      <c r="U1552" s="610"/>
      <c r="V1552" s="610"/>
      <c r="W1552" s="610"/>
    </row>
    <row r="1553" spans="1:23" ht="22.5">
      <c r="B1553" s="606" t="s">
        <v>3329</v>
      </c>
      <c r="C1553" s="606" t="s">
        <v>3330</v>
      </c>
      <c r="D1553" s="610">
        <v>32</v>
      </c>
      <c r="E1553" s="610" t="s">
        <v>693</v>
      </c>
      <c r="F1553" s="610">
        <v>9338102912</v>
      </c>
      <c r="G1553" s="633" t="s">
        <v>710</v>
      </c>
      <c r="H1553" s="610"/>
      <c r="I1553" s="610"/>
      <c r="J1553" s="610"/>
      <c r="K1553" s="610"/>
      <c r="L1553" s="610" t="s">
        <v>709</v>
      </c>
      <c r="M1553" s="610"/>
      <c r="N1553" s="610"/>
      <c r="O1553" s="610"/>
      <c r="P1553" s="610"/>
      <c r="Q1553" s="610"/>
      <c r="R1553" s="610" t="s">
        <v>709</v>
      </c>
      <c r="S1553" s="610" t="s">
        <v>695</v>
      </c>
      <c r="T1553" s="610"/>
      <c r="U1553" s="610"/>
      <c r="V1553" s="610"/>
      <c r="W1553" s="610"/>
    </row>
    <row r="1554" spans="1:23" ht="45">
      <c r="A1554" s="308">
        <v>1532</v>
      </c>
      <c r="B1554" s="606" t="s">
        <v>3331</v>
      </c>
      <c r="C1554" s="606" t="s">
        <v>3332</v>
      </c>
      <c r="D1554" s="610">
        <v>39</v>
      </c>
      <c r="E1554" s="610" t="s">
        <v>691</v>
      </c>
      <c r="F1554" s="610">
        <v>9462403447</v>
      </c>
      <c r="G1554" s="633" t="s">
        <v>710</v>
      </c>
      <c r="H1554" s="610"/>
      <c r="I1554" s="610"/>
      <c r="J1554" s="610"/>
      <c r="K1554" s="610"/>
      <c r="L1554" s="610" t="s">
        <v>709</v>
      </c>
      <c r="M1554" s="610"/>
      <c r="N1554" s="610"/>
      <c r="O1554" s="610"/>
      <c r="P1554" s="610" t="s">
        <v>709</v>
      </c>
      <c r="Q1554" s="610"/>
      <c r="R1554" s="610"/>
      <c r="S1554" s="610" t="s">
        <v>1166</v>
      </c>
      <c r="T1554" s="610"/>
      <c r="U1554" s="610"/>
      <c r="V1554" s="610"/>
      <c r="W1554" s="610"/>
    </row>
    <row r="1555" spans="1:23" ht="45">
      <c r="A1555" s="308">
        <v>1533</v>
      </c>
      <c r="B1555" s="606" t="s">
        <v>3333</v>
      </c>
      <c r="C1555" s="606" t="s">
        <v>3334</v>
      </c>
      <c r="D1555" s="610">
        <v>46</v>
      </c>
      <c r="E1555" s="610" t="s">
        <v>693</v>
      </c>
      <c r="F1555" s="610">
        <v>9365528419</v>
      </c>
      <c r="G1555" s="633" t="s">
        <v>710</v>
      </c>
      <c r="H1555" s="610"/>
      <c r="I1555" s="610"/>
      <c r="J1555" s="610"/>
      <c r="K1555" s="610"/>
      <c r="L1555" s="610"/>
      <c r="M1555" s="610" t="s">
        <v>709</v>
      </c>
      <c r="N1555" s="610"/>
      <c r="O1555" s="610"/>
      <c r="P1555" s="610"/>
      <c r="Q1555" s="610"/>
      <c r="R1555" s="610" t="s">
        <v>709</v>
      </c>
      <c r="S1555" s="610" t="s">
        <v>3335</v>
      </c>
      <c r="T1555" s="610"/>
      <c r="U1555" s="610"/>
      <c r="V1555" s="610"/>
      <c r="W1555" s="610"/>
    </row>
    <row r="1556" spans="1:23" ht="45">
      <c r="A1556" s="308">
        <v>1534</v>
      </c>
      <c r="B1556" s="606" t="s">
        <v>3336</v>
      </c>
      <c r="C1556" s="606" t="s">
        <v>3337</v>
      </c>
      <c r="D1556" s="610">
        <v>70</v>
      </c>
      <c r="E1556" s="610" t="s">
        <v>691</v>
      </c>
      <c r="F1556" s="610">
        <v>9455470111</v>
      </c>
      <c r="G1556" s="633" t="s">
        <v>710</v>
      </c>
      <c r="H1556" s="610"/>
      <c r="I1556" s="610" t="s">
        <v>709</v>
      </c>
      <c r="J1556" s="610"/>
      <c r="K1556" s="610"/>
      <c r="L1556" s="610"/>
      <c r="M1556" s="610" t="s">
        <v>709</v>
      </c>
      <c r="N1556" s="610" t="s">
        <v>709</v>
      </c>
      <c r="O1556" s="610"/>
      <c r="P1556" s="610"/>
      <c r="Q1556" s="610"/>
      <c r="R1556" s="610" t="s">
        <v>709</v>
      </c>
      <c r="S1556" s="610" t="s">
        <v>3335</v>
      </c>
      <c r="T1556" s="610"/>
      <c r="U1556" s="610"/>
      <c r="V1556" s="610"/>
      <c r="W1556" s="610"/>
    </row>
    <row r="1557" spans="1:23" ht="22.5">
      <c r="A1557" s="308">
        <v>1535</v>
      </c>
      <c r="B1557" s="606" t="s">
        <v>3205</v>
      </c>
      <c r="C1557" s="606" t="s">
        <v>3206</v>
      </c>
      <c r="D1557" s="610">
        <v>50</v>
      </c>
      <c r="E1557" s="610" t="s">
        <v>691</v>
      </c>
      <c r="F1557" s="610">
        <v>9852675644</v>
      </c>
      <c r="G1557" s="633" t="s">
        <v>710</v>
      </c>
      <c r="H1557" s="610"/>
      <c r="I1557" s="610" t="s">
        <v>709</v>
      </c>
      <c r="J1557" s="610"/>
      <c r="K1557" s="610"/>
      <c r="L1557" s="610" t="s">
        <v>709</v>
      </c>
      <c r="M1557" s="610"/>
      <c r="N1557" s="610"/>
      <c r="O1557" s="610"/>
      <c r="P1557" s="610"/>
      <c r="Q1557" s="610"/>
      <c r="R1557" s="610" t="s">
        <v>709</v>
      </c>
      <c r="S1557" s="610" t="s">
        <v>695</v>
      </c>
      <c r="T1557" s="610"/>
      <c r="U1557" s="610"/>
      <c r="V1557" s="610"/>
      <c r="W1557" s="610"/>
    </row>
    <row r="1558" spans="1:23">
      <c r="A1558" s="308">
        <v>1536</v>
      </c>
      <c r="B1558" s="606" t="s">
        <v>3338</v>
      </c>
      <c r="C1558" s="606" t="s">
        <v>3339</v>
      </c>
      <c r="D1558" s="610">
        <v>54</v>
      </c>
      <c r="E1558" s="610" t="s">
        <v>691</v>
      </c>
      <c r="F1558" s="610">
        <v>9852863314</v>
      </c>
      <c r="G1558" s="633" t="s">
        <v>710</v>
      </c>
      <c r="H1558" s="610"/>
      <c r="I1558" s="610" t="s">
        <v>709</v>
      </c>
      <c r="J1558" s="610"/>
      <c r="K1558" s="610"/>
      <c r="L1558" s="610"/>
      <c r="M1558" s="610" t="s">
        <v>709</v>
      </c>
      <c r="N1558" s="610"/>
      <c r="O1558" s="610"/>
      <c r="P1558" s="610"/>
      <c r="Q1558" s="610"/>
      <c r="R1558" s="610" t="s">
        <v>709</v>
      </c>
      <c r="S1558" s="610" t="s">
        <v>695</v>
      </c>
      <c r="T1558" s="610"/>
      <c r="U1558" s="610"/>
      <c r="V1558" s="610"/>
      <c r="W1558" s="610"/>
    </row>
    <row r="1559" spans="1:23" ht="33.75">
      <c r="A1559" s="308">
        <v>1537</v>
      </c>
      <c r="B1559" s="606" t="s">
        <v>3340</v>
      </c>
      <c r="C1559" s="606" t="s">
        <v>3341</v>
      </c>
      <c r="D1559" s="610">
        <v>30</v>
      </c>
      <c r="E1559" s="610" t="s">
        <v>693</v>
      </c>
      <c r="F1559" s="610">
        <v>9062087828</v>
      </c>
      <c r="G1559" s="633" t="s">
        <v>710</v>
      </c>
      <c r="H1559" s="610"/>
      <c r="I1559" s="610"/>
      <c r="J1559" s="610"/>
      <c r="K1559" s="610"/>
      <c r="L1559" s="610" t="s">
        <v>709</v>
      </c>
      <c r="M1559" s="610"/>
      <c r="N1559" s="610"/>
      <c r="O1559" s="610"/>
      <c r="P1559" s="610"/>
      <c r="Q1559" s="610"/>
      <c r="R1559" s="610" t="s">
        <v>709</v>
      </c>
      <c r="S1559" s="610" t="s">
        <v>695</v>
      </c>
      <c r="T1559" s="610"/>
      <c r="U1559" s="610"/>
      <c r="V1559" s="610"/>
      <c r="W1559" s="610"/>
    </row>
    <row r="1560" spans="1:23" ht="22.5">
      <c r="A1560" s="308">
        <v>1538</v>
      </c>
      <c r="B1560" s="606" t="s">
        <v>3342</v>
      </c>
      <c r="C1560" s="606" t="s">
        <v>3343</v>
      </c>
      <c r="D1560" s="610">
        <v>70</v>
      </c>
      <c r="E1560" s="610" t="s">
        <v>691</v>
      </c>
      <c r="F1560" s="610">
        <v>9154069681</v>
      </c>
      <c r="G1560" s="633" t="s">
        <v>710</v>
      </c>
      <c r="H1560" s="610"/>
      <c r="I1560" s="610" t="s">
        <v>709</v>
      </c>
      <c r="J1560" s="610"/>
      <c r="K1560" s="610"/>
      <c r="L1560" s="610" t="s">
        <v>709</v>
      </c>
      <c r="M1560" s="610"/>
      <c r="N1560" s="610" t="s">
        <v>709</v>
      </c>
      <c r="O1560" s="610"/>
      <c r="P1560" s="610"/>
      <c r="Q1560" s="610"/>
      <c r="R1560" s="610" t="s">
        <v>709</v>
      </c>
      <c r="S1560" s="610" t="s">
        <v>695</v>
      </c>
      <c r="T1560" s="610"/>
      <c r="U1560" s="610"/>
      <c r="V1560" s="610"/>
      <c r="W1560" s="610"/>
    </row>
    <row r="1561" spans="1:23" ht="22.5">
      <c r="A1561" s="308">
        <v>1539</v>
      </c>
      <c r="B1561" s="606" t="s">
        <v>3344</v>
      </c>
      <c r="C1561" s="606" t="s">
        <v>3345</v>
      </c>
      <c r="D1561" s="610">
        <v>77</v>
      </c>
      <c r="E1561" s="610" t="s">
        <v>691</v>
      </c>
      <c r="F1561" s="610" t="s">
        <v>692</v>
      </c>
      <c r="G1561" s="633" t="s">
        <v>710</v>
      </c>
      <c r="H1561" s="610"/>
      <c r="I1561" s="610" t="s">
        <v>709</v>
      </c>
      <c r="J1561" s="610"/>
      <c r="K1561" s="610"/>
      <c r="L1561" s="610" t="s">
        <v>709</v>
      </c>
      <c r="M1561" s="610"/>
      <c r="N1561" s="610"/>
      <c r="O1561" s="610"/>
      <c r="P1561" s="610"/>
      <c r="Q1561" s="610"/>
      <c r="R1561" s="610" t="s">
        <v>709</v>
      </c>
      <c r="S1561" s="610" t="s">
        <v>1119</v>
      </c>
      <c r="T1561" s="610"/>
      <c r="U1561" s="610"/>
      <c r="V1561" s="610"/>
      <c r="W1561" s="610"/>
    </row>
    <row r="1562" spans="1:23" ht="33.75">
      <c r="A1562" s="308">
        <v>1540</v>
      </c>
      <c r="B1562" s="606" t="s">
        <v>905</v>
      </c>
      <c r="C1562" s="606" t="s">
        <v>3346</v>
      </c>
      <c r="D1562" s="610">
        <v>37</v>
      </c>
      <c r="E1562" s="610" t="s">
        <v>691</v>
      </c>
      <c r="F1562" s="610">
        <v>9177280650</v>
      </c>
      <c r="G1562" s="633" t="s">
        <v>710</v>
      </c>
      <c r="H1562" s="610"/>
      <c r="I1562" s="610" t="s">
        <v>709</v>
      </c>
      <c r="J1562" s="610"/>
      <c r="K1562" s="610"/>
      <c r="L1562" s="610"/>
      <c r="M1562" s="610" t="s">
        <v>709</v>
      </c>
      <c r="N1562" s="610"/>
      <c r="O1562" s="610"/>
      <c r="P1562" s="610" t="s">
        <v>709</v>
      </c>
      <c r="Q1562" s="610"/>
      <c r="R1562" s="610"/>
      <c r="S1562" s="610" t="s">
        <v>817</v>
      </c>
      <c r="T1562" s="610" t="s">
        <v>3347</v>
      </c>
      <c r="U1562" s="610" t="s">
        <v>3348</v>
      </c>
      <c r="V1562" s="610" t="s">
        <v>863</v>
      </c>
      <c r="W1562" s="610" t="s">
        <v>700</v>
      </c>
    </row>
    <row r="1563" spans="1:23" ht="33.75">
      <c r="A1563" s="308">
        <v>1541</v>
      </c>
      <c r="B1563" s="606" t="s">
        <v>905</v>
      </c>
      <c r="C1563" s="606" t="s">
        <v>3346</v>
      </c>
      <c r="D1563" s="610">
        <v>37</v>
      </c>
      <c r="E1563" s="610" t="s">
        <v>691</v>
      </c>
      <c r="F1563" s="610">
        <v>9177280650</v>
      </c>
      <c r="G1563" s="633" t="s">
        <v>710</v>
      </c>
      <c r="H1563" s="610"/>
      <c r="I1563" s="610" t="s">
        <v>709</v>
      </c>
      <c r="J1563" s="610"/>
      <c r="K1563" s="610"/>
      <c r="L1563" s="610"/>
      <c r="M1563" s="610" t="s">
        <v>709</v>
      </c>
      <c r="N1563" s="610"/>
      <c r="O1563" s="610"/>
      <c r="P1563" s="610" t="s">
        <v>709</v>
      </c>
      <c r="Q1563" s="610"/>
      <c r="R1563" s="610"/>
      <c r="S1563" s="610" t="s">
        <v>817</v>
      </c>
      <c r="T1563" s="610" t="s">
        <v>3347</v>
      </c>
      <c r="U1563" s="610" t="s">
        <v>3349</v>
      </c>
      <c r="V1563" s="610" t="s">
        <v>863</v>
      </c>
      <c r="W1563" s="610" t="s">
        <v>700</v>
      </c>
    </row>
    <row r="1564" spans="1:23" ht="33.75">
      <c r="A1564" s="308">
        <v>1542</v>
      </c>
      <c r="B1564" s="606" t="s">
        <v>905</v>
      </c>
      <c r="C1564" s="606" t="s">
        <v>3346</v>
      </c>
      <c r="D1564" s="610">
        <v>37</v>
      </c>
      <c r="E1564" s="610" t="s">
        <v>691</v>
      </c>
      <c r="F1564" s="610">
        <v>9177280650</v>
      </c>
      <c r="G1564" s="633" t="s">
        <v>710</v>
      </c>
      <c r="H1564" s="610"/>
      <c r="I1564" s="610" t="s">
        <v>709</v>
      </c>
      <c r="J1564" s="610"/>
      <c r="K1564" s="610"/>
      <c r="L1564" s="610"/>
      <c r="M1564" s="610" t="s">
        <v>709</v>
      </c>
      <c r="N1564" s="610"/>
      <c r="O1564" s="610"/>
      <c r="P1564" s="610" t="s">
        <v>709</v>
      </c>
      <c r="Q1564" s="610"/>
      <c r="R1564" s="610"/>
      <c r="S1564" s="610" t="s">
        <v>817</v>
      </c>
      <c r="T1564" s="610" t="s">
        <v>3347</v>
      </c>
      <c r="U1564" s="610" t="s">
        <v>3350</v>
      </c>
      <c r="V1564" s="610" t="s">
        <v>863</v>
      </c>
      <c r="W1564" s="610" t="s">
        <v>700</v>
      </c>
    </row>
    <row r="1565" spans="1:23" ht="33.75">
      <c r="A1565" s="308">
        <v>1543</v>
      </c>
      <c r="B1565" s="606" t="s">
        <v>905</v>
      </c>
      <c r="C1565" s="606" t="s">
        <v>3346</v>
      </c>
      <c r="D1565" s="610">
        <v>37</v>
      </c>
      <c r="E1565" s="610" t="s">
        <v>691</v>
      </c>
      <c r="F1565" s="610">
        <v>9177280650</v>
      </c>
      <c r="G1565" s="633" t="s">
        <v>710</v>
      </c>
      <c r="H1565" s="610"/>
      <c r="I1565" s="610" t="s">
        <v>709</v>
      </c>
      <c r="J1565" s="610"/>
      <c r="K1565" s="610"/>
      <c r="L1565" s="610"/>
      <c r="M1565" s="610" t="s">
        <v>709</v>
      </c>
      <c r="N1565" s="610"/>
      <c r="O1565" s="610"/>
      <c r="P1565" s="610" t="s">
        <v>709</v>
      </c>
      <c r="Q1565" s="610"/>
      <c r="R1565" s="610"/>
      <c r="S1565" s="610" t="s">
        <v>817</v>
      </c>
      <c r="T1565" s="610" t="s">
        <v>3347</v>
      </c>
      <c r="U1565" s="610" t="s">
        <v>3351</v>
      </c>
      <c r="V1565" s="610" t="s">
        <v>863</v>
      </c>
      <c r="W1565" s="610" t="s">
        <v>700</v>
      </c>
    </row>
    <row r="1566" spans="1:23" ht="33.75">
      <c r="A1566" s="308">
        <v>1544</v>
      </c>
      <c r="B1566" s="606" t="s">
        <v>905</v>
      </c>
      <c r="C1566" s="606" t="s">
        <v>3346</v>
      </c>
      <c r="D1566" s="610">
        <v>37</v>
      </c>
      <c r="E1566" s="610" t="s">
        <v>691</v>
      </c>
      <c r="F1566" s="610">
        <v>9177280650</v>
      </c>
      <c r="G1566" s="633" t="s">
        <v>710</v>
      </c>
      <c r="H1566" s="610"/>
      <c r="I1566" s="610" t="s">
        <v>709</v>
      </c>
      <c r="J1566" s="610"/>
      <c r="K1566" s="610"/>
      <c r="L1566" s="610"/>
      <c r="M1566" s="610" t="s">
        <v>709</v>
      </c>
      <c r="N1566" s="610"/>
      <c r="O1566" s="610"/>
      <c r="P1566" s="610" t="s">
        <v>709</v>
      </c>
      <c r="Q1566" s="610"/>
      <c r="R1566" s="610"/>
      <c r="S1566" s="610" t="s">
        <v>817</v>
      </c>
      <c r="T1566" s="610" t="s">
        <v>3347</v>
      </c>
      <c r="U1566" s="610" t="s">
        <v>3352</v>
      </c>
      <c r="V1566" s="610" t="s">
        <v>863</v>
      </c>
      <c r="W1566" s="610" t="s">
        <v>700</v>
      </c>
    </row>
    <row r="1567" spans="1:23" ht="33.75">
      <c r="A1567" s="308">
        <v>1545</v>
      </c>
      <c r="B1567" s="606" t="s">
        <v>905</v>
      </c>
      <c r="C1567" s="606" t="s">
        <v>3346</v>
      </c>
      <c r="D1567" s="610">
        <v>37</v>
      </c>
      <c r="E1567" s="610" t="s">
        <v>691</v>
      </c>
      <c r="F1567" s="610">
        <v>9177280650</v>
      </c>
      <c r="G1567" s="633" t="s">
        <v>710</v>
      </c>
      <c r="H1567" s="610"/>
      <c r="I1567" s="610" t="s">
        <v>709</v>
      </c>
      <c r="J1567" s="610"/>
      <c r="K1567" s="610"/>
      <c r="L1567" s="610"/>
      <c r="M1567" s="610" t="s">
        <v>709</v>
      </c>
      <c r="N1567" s="610"/>
      <c r="O1567" s="610"/>
      <c r="P1567" s="610" t="s">
        <v>709</v>
      </c>
      <c r="Q1567" s="610"/>
      <c r="R1567" s="610"/>
      <c r="S1567" s="610" t="s">
        <v>817</v>
      </c>
      <c r="T1567" s="610" t="s">
        <v>3347</v>
      </c>
      <c r="U1567" s="610" t="s">
        <v>3353</v>
      </c>
      <c r="V1567" s="610" t="s">
        <v>863</v>
      </c>
      <c r="W1567" s="610" t="s">
        <v>700</v>
      </c>
    </row>
    <row r="1568" spans="1:23" ht="33.75">
      <c r="A1568" s="308">
        <v>1546</v>
      </c>
      <c r="B1568" s="606" t="s">
        <v>905</v>
      </c>
      <c r="C1568" s="606" t="s">
        <v>3346</v>
      </c>
      <c r="D1568" s="610">
        <v>37</v>
      </c>
      <c r="E1568" s="610" t="s">
        <v>691</v>
      </c>
      <c r="F1568" s="610">
        <v>9177280650</v>
      </c>
      <c r="G1568" s="633" t="s">
        <v>710</v>
      </c>
      <c r="H1568" s="610"/>
      <c r="I1568" s="610" t="s">
        <v>709</v>
      </c>
      <c r="J1568" s="610"/>
      <c r="K1568" s="610"/>
      <c r="L1568" s="610"/>
      <c r="M1568" s="610" t="s">
        <v>709</v>
      </c>
      <c r="N1568" s="610"/>
      <c r="O1568" s="610"/>
      <c r="P1568" s="610" t="s">
        <v>709</v>
      </c>
      <c r="Q1568" s="610"/>
      <c r="R1568" s="610"/>
      <c r="S1568" s="610" t="s">
        <v>817</v>
      </c>
      <c r="T1568" s="610" t="s">
        <v>3347</v>
      </c>
      <c r="U1568" s="610" t="s">
        <v>3354</v>
      </c>
      <c r="V1568" s="610" t="s">
        <v>863</v>
      </c>
      <c r="W1568" s="610" t="s">
        <v>700</v>
      </c>
    </row>
    <row r="1569" spans="1:23" ht="33.75">
      <c r="A1569" s="308">
        <v>1547</v>
      </c>
      <c r="B1569" s="606" t="s">
        <v>905</v>
      </c>
      <c r="C1569" s="606" t="s">
        <v>3346</v>
      </c>
      <c r="D1569" s="610">
        <v>37</v>
      </c>
      <c r="E1569" s="610" t="s">
        <v>691</v>
      </c>
      <c r="F1569" s="610">
        <v>9177280650</v>
      </c>
      <c r="G1569" s="633" t="s">
        <v>710</v>
      </c>
      <c r="H1569" s="610"/>
      <c r="I1569" s="610" t="s">
        <v>709</v>
      </c>
      <c r="J1569" s="610"/>
      <c r="K1569" s="610"/>
      <c r="L1569" s="610"/>
      <c r="M1569" s="610" t="s">
        <v>709</v>
      </c>
      <c r="N1569" s="610"/>
      <c r="O1569" s="610"/>
      <c r="P1569" s="610" t="s">
        <v>709</v>
      </c>
      <c r="Q1569" s="610"/>
      <c r="R1569" s="610"/>
      <c r="S1569" s="610" t="s">
        <v>817</v>
      </c>
      <c r="T1569" s="610" t="s">
        <v>3347</v>
      </c>
      <c r="U1569" s="610" t="s">
        <v>3355</v>
      </c>
      <c r="V1569" s="610" t="s">
        <v>863</v>
      </c>
      <c r="W1569" s="610" t="s">
        <v>700</v>
      </c>
    </row>
    <row r="1570" spans="1:23" ht="33.75">
      <c r="A1570" s="308">
        <v>1548</v>
      </c>
      <c r="B1570" s="606" t="s">
        <v>905</v>
      </c>
      <c r="C1570" s="606" t="s">
        <v>3346</v>
      </c>
      <c r="D1570" s="610">
        <v>37</v>
      </c>
      <c r="E1570" s="610" t="s">
        <v>691</v>
      </c>
      <c r="F1570" s="610">
        <v>9177280650</v>
      </c>
      <c r="G1570" s="633" t="s">
        <v>710</v>
      </c>
      <c r="H1570" s="610"/>
      <c r="I1570" s="610" t="s">
        <v>709</v>
      </c>
      <c r="J1570" s="610"/>
      <c r="K1570" s="610"/>
      <c r="L1570" s="610"/>
      <c r="M1570" s="610" t="s">
        <v>709</v>
      </c>
      <c r="N1570" s="610"/>
      <c r="O1570" s="610"/>
      <c r="P1570" s="610" t="s">
        <v>709</v>
      </c>
      <c r="Q1570" s="610"/>
      <c r="R1570" s="610"/>
      <c r="S1570" s="610" t="s">
        <v>817</v>
      </c>
      <c r="T1570" s="610" t="s">
        <v>3347</v>
      </c>
      <c r="U1570" s="610" t="s">
        <v>3356</v>
      </c>
      <c r="V1570" s="610" t="s">
        <v>863</v>
      </c>
      <c r="W1570" s="610" t="s">
        <v>700</v>
      </c>
    </row>
    <row r="1571" spans="1:23" ht="33.75">
      <c r="A1571" s="308">
        <v>1549</v>
      </c>
      <c r="B1571" s="606" t="s">
        <v>905</v>
      </c>
      <c r="C1571" s="606" t="s">
        <v>3346</v>
      </c>
      <c r="D1571" s="610">
        <v>37</v>
      </c>
      <c r="E1571" s="610" t="s">
        <v>691</v>
      </c>
      <c r="F1571" s="610">
        <v>9177280650</v>
      </c>
      <c r="G1571" s="633" t="s">
        <v>710</v>
      </c>
      <c r="H1571" s="610"/>
      <c r="I1571" s="610" t="s">
        <v>709</v>
      </c>
      <c r="J1571" s="610"/>
      <c r="K1571" s="610"/>
      <c r="L1571" s="610"/>
      <c r="M1571" s="610" t="s">
        <v>709</v>
      </c>
      <c r="N1571" s="610"/>
      <c r="O1571" s="610"/>
      <c r="P1571" s="610" t="s">
        <v>709</v>
      </c>
      <c r="Q1571" s="610"/>
      <c r="R1571" s="610"/>
      <c r="S1571" s="610" t="s">
        <v>817</v>
      </c>
      <c r="T1571" s="610" t="s">
        <v>3347</v>
      </c>
      <c r="U1571" s="610" t="s">
        <v>3357</v>
      </c>
      <c r="V1571" s="610" t="s">
        <v>863</v>
      </c>
      <c r="W1571" s="610" t="s">
        <v>700</v>
      </c>
    </row>
    <row r="1572" spans="1:23" ht="33.75">
      <c r="A1572" s="308">
        <v>1550</v>
      </c>
      <c r="B1572" s="606" t="s">
        <v>905</v>
      </c>
      <c r="C1572" s="606" t="s">
        <v>3346</v>
      </c>
      <c r="D1572" s="610">
        <v>37</v>
      </c>
      <c r="E1572" s="610" t="s">
        <v>691</v>
      </c>
      <c r="F1572" s="610">
        <v>9177280650</v>
      </c>
      <c r="G1572" s="633" t="s">
        <v>710</v>
      </c>
      <c r="H1572" s="610"/>
      <c r="I1572" s="610" t="s">
        <v>709</v>
      </c>
      <c r="J1572" s="610"/>
      <c r="K1572" s="610"/>
      <c r="L1572" s="610"/>
      <c r="M1572" s="610" t="s">
        <v>709</v>
      </c>
      <c r="N1572" s="610"/>
      <c r="O1572" s="610"/>
      <c r="P1572" s="610" t="s">
        <v>709</v>
      </c>
      <c r="Q1572" s="610"/>
      <c r="R1572" s="610"/>
      <c r="S1572" s="610" t="s">
        <v>817</v>
      </c>
      <c r="T1572" s="610" t="s">
        <v>3347</v>
      </c>
      <c r="U1572" s="610" t="s">
        <v>3358</v>
      </c>
      <c r="V1572" s="610" t="s">
        <v>863</v>
      </c>
      <c r="W1572" s="610" t="s">
        <v>700</v>
      </c>
    </row>
    <row r="1573" spans="1:23" ht="33.75">
      <c r="A1573" s="308">
        <v>1551</v>
      </c>
      <c r="B1573" s="606" t="s">
        <v>905</v>
      </c>
      <c r="C1573" s="606" t="s">
        <v>3346</v>
      </c>
      <c r="D1573" s="610">
        <v>37</v>
      </c>
      <c r="E1573" s="610" t="s">
        <v>691</v>
      </c>
      <c r="F1573" s="610">
        <v>9177280650</v>
      </c>
      <c r="G1573" s="633" t="s">
        <v>710</v>
      </c>
      <c r="H1573" s="610"/>
      <c r="I1573" s="610" t="s">
        <v>709</v>
      </c>
      <c r="J1573" s="610"/>
      <c r="K1573" s="610"/>
      <c r="L1573" s="610"/>
      <c r="M1573" s="610" t="s">
        <v>709</v>
      </c>
      <c r="N1573" s="610"/>
      <c r="O1573" s="610"/>
      <c r="P1573" s="610" t="s">
        <v>709</v>
      </c>
      <c r="Q1573" s="610"/>
      <c r="R1573" s="610"/>
      <c r="S1573" s="610" t="s">
        <v>817</v>
      </c>
      <c r="T1573" s="610" t="s">
        <v>3347</v>
      </c>
      <c r="U1573" s="610" t="s">
        <v>3359</v>
      </c>
      <c r="V1573" s="610" t="s">
        <v>863</v>
      </c>
      <c r="W1573" s="610" t="s">
        <v>700</v>
      </c>
    </row>
    <row r="1574" spans="1:23" ht="33.75">
      <c r="A1574" s="308">
        <v>1552</v>
      </c>
      <c r="B1574" s="606" t="s">
        <v>3360</v>
      </c>
      <c r="C1574" s="606"/>
      <c r="D1574" s="610"/>
      <c r="E1574" s="610"/>
      <c r="F1574" s="610"/>
      <c r="G1574" s="633" t="s">
        <v>710</v>
      </c>
      <c r="H1574" s="610"/>
      <c r="I1574" s="610" t="s">
        <v>709</v>
      </c>
      <c r="J1574" s="610"/>
      <c r="K1574" s="610"/>
      <c r="L1574" s="610" t="s">
        <v>709</v>
      </c>
      <c r="M1574" s="610"/>
      <c r="N1574" s="610"/>
      <c r="O1574" s="610"/>
      <c r="P1574" s="610"/>
      <c r="Q1574" s="610"/>
      <c r="R1574" s="610" t="s">
        <v>709</v>
      </c>
      <c r="S1574" s="610" t="s">
        <v>3361</v>
      </c>
      <c r="T1574" s="610"/>
      <c r="U1574" s="610"/>
      <c r="V1574" s="610"/>
      <c r="W1574" s="610"/>
    </row>
    <row r="1575" spans="1:23" ht="22.5">
      <c r="A1575" s="308">
        <v>1553</v>
      </c>
      <c r="B1575" s="606" t="s">
        <v>893</v>
      </c>
      <c r="C1575" s="606" t="s">
        <v>3362</v>
      </c>
      <c r="D1575" s="610">
        <v>23</v>
      </c>
      <c r="E1575" s="610" t="s">
        <v>691</v>
      </c>
      <c r="F1575" s="637" t="s">
        <v>3363</v>
      </c>
      <c r="G1575" s="633" t="s">
        <v>710</v>
      </c>
      <c r="H1575" s="610"/>
      <c r="I1575" s="610" t="s">
        <v>709</v>
      </c>
      <c r="J1575" s="610"/>
      <c r="K1575" s="610"/>
      <c r="L1575" s="610" t="s">
        <v>709</v>
      </c>
      <c r="M1575" s="610"/>
      <c r="N1575" s="610"/>
      <c r="O1575" s="610"/>
      <c r="P1575" s="610" t="s">
        <v>709</v>
      </c>
      <c r="Q1575" s="610"/>
      <c r="R1575" s="610"/>
      <c r="S1575" s="610" t="s">
        <v>817</v>
      </c>
      <c r="T1575" s="610" t="s">
        <v>897</v>
      </c>
      <c r="U1575" s="610" t="s">
        <v>906</v>
      </c>
      <c r="V1575" s="610" t="s">
        <v>863</v>
      </c>
      <c r="W1575" s="610" t="s">
        <v>700</v>
      </c>
    </row>
    <row r="1576" spans="1:23" ht="22.5">
      <c r="A1576" s="308">
        <v>1554</v>
      </c>
      <c r="B1576" s="606" t="s">
        <v>909</v>
      </c>
      <c r="C1576" s="606" t="s">
        <v>3364</v>
      </c>
      <c r="D1576" s="610">
        <v>68</v>
      </c>
      <c r="E1576" s="610" t="s">
        <v>691</v>
      </c>
      <c r="F1576" s="610">
        <v>9475808484</v>
      </c>
      <c r="G1576" s="633" t="s">
        <v>710</v>
      </c>
      <c r="H1576" s="610"/>
      <c r="I1576" s="610" t="s">
        <v>709</v>
      </c>
      <c r="J1576" s="610"/>
      <c r="K1576" s="610"/>
      <c r="L1576" s="610" t="s">
        <v>709</v>
      </c>
      <c r="M1576" s="610"/>
      <c r="N1576" s="610" t="s">
        <v>709</v>
      </c>
      <c r="O1576" s="610"/>
      <c r="P1576" s="610" t="s">
        <v>709</v>
      </c>
      <c r="Q1576" s="610"/>
      <c r="R1576" s="610"/>
      <c r="S1576" s="610" t="s">
        <v>817</v>
      </c>
      <c r="T1576" s="610" t="s">
        <v>908</v>
      </c>
      <c r="U1576" s="610" t="s">
        <v>907</v>
      </c>
      <c r="V1576" s="610" t="s">
        <v>863</v>
      </c>
      <c r="W1576" s="610" t="s">
        <v>700</v>
      </c>
    </row>
    <row r="1577" spans="1:23" ht="22.5">
      <c r="A1577" s="308">
        <v>1555</v>
      </c>
      <c r="B1577" s="606" t="s">
        <v>910</v>
      </c>
      <c r="C1577" s="606" t="s">
        <v>3365</v>
      </c>
      <c r="D1577" s="610">
        <v>44</v>
      </c>
      <c r="E1577" s="610" t="s">
        <v>693</v>
      </c>
      <c r="F1577" s="610">
        <v>9513091491</v>
      </c>
      <c r="G1577" s="633" t="s">
        <v>710</v>
      </c>
      <c r="H1577" s="610"/>
      <c r="I1577" s="610"/>
      <c r="J1577" s="610"/>
      <c r="K1577" s="610"/>
      <c r="L1577" s="610" t="s">
        <v>709</v>
      </c>
      <c r="M1577" s="610"/>
      <c r="N1577" s="610"/>
      <c r="O1577" s="610"/>
      <c r="P1577" s="610" t="s">
        <v>709</v>
      </c>
      <c r="Q1577" s="610"/>
      <c r="R1577" s="610"/>
      <c r="S1577" s="610" t="s">
        <v>817</v>
      </c>
      <c r="T1577" s="610" t="s">
        <v>911</v>
      </c>
      <c r="U1577" s="610" t="s">
        <v>912</v>
      </c>
      <c r="V1577" s="610" t="s">
        <v>863</v>
      </c>
      <c r="W1577" s="610" t="s">
        <v>913</v>
      </c>
    </row>
    <row r="1578" spans="1:23" ht="22.5">
      <c r="A1578" s="308">
        <v>1556</v>
      </c>
      <c r="B1578" s="606" t="s">
        <v>3366</v>
      </c>
      <c r="C1578" s="606" t="s">
        <v>1219</v>
      </c>
      <c r="D1578" s="610" t="s">
        <v>692</v>
      </c>
      <c r="E1578" s="610" t="s">
        <v>691</v>
      </c>
      <c r="F1578" s="610" t="s">
        <v>692</v>
      </c>
      <c r="G1578" s="633" t="s">
        <v>710</v>
      </c>
      <c r="H1578" s="610"/>
      <c r="I1578" s="610" t="s">
        <v>709</v>
      </c>
      <c r="J1578" s="610"/>
      <c r="K1578" s="610"/>
      <c r="L1578" s="610" t="s">
        <v>709</v>
      </c>
      <c r="M1578" s="610"/>
      <c r="N1578" s="610"/>
      <c r="O1578" s="610"/>
      <c r="P1578" s="610" t="s">
        <v>709</v>
      </c>
      <c r="Q1578" s="610"/>
      <c r="R1578" s="610"/>
      <c r="S1578" s="610" t="s">
        <v>817</v>
      </c>
      <c r="T1578" s="610" t="s">
        <v>914</v>
      </c>
      <c r="U1578" s="610" t="s">
        <v>915</v>
      </c>
      <c r="V1578" s="610" t="s">
        <v>863</v>
      </c>
      <c r="W1578" s="610" t="s">
        <v>916</v>
      </c>
    </row>
    <row r="1579" spans="1:23" ht="22.5">
      <c r="A1579" s="308">
        <v>1557</v>
      </c>
      <c r="B1579" s="606" t="s">
        <v>3367</v>
      </c>
      <c r="C1579" s="606" t="s">
        <v>3368</v>
      </c>
      <c r="D1579" s="610">
        <v>29</v>
      </c>
      <c r="E1579" s="610" t="s">
        <v>691</v>
      </c>
      <c r="F1579" s="610">
        <v>9531349688</v>
      </c>
      <c r="G1579" s="633" t="s">
        <v>710</v>
      </c>
      <c r="H1579" s="610"/>
      <c r="I1579" s="610" t="s">
        <v>709</v>
      </c>
      <c r="J1579" s="610"/>
      <c r="K1579" s="610"/>
      <c r="L1579" s="610" t="s">
        <v>709</v>
      </c>
      <c r="M1579" s="610"/>
      <c r="N1579" s="610"/>
      <c r="O1579" s="610"/>
      <c r="P1579" s="610" t="s">
        <v>709</v>
      </c>
      <c r="Q1579" s="610"/>
      <c r="R1579" s="610"/>
      <c r="S1579" s="610" t="s">
        <v>1564</v>
      </c>
      <c r="T1579" s="610"/>
      <c r="U1579" s="610"/>
      <c r="V1579" s="610"/>
      <c r="W1579" s="610"/>
    </row>
    <row r="1580" spans="1:23" ht="33.75">
      <c r="A1580" s="308">
        <v>1558</v>
      </c>
      <c r="B1580" s="606" t="s">
        <v>917</v>
      </c>
      <c r="C1580" s="606" t="s">
        <v>3369</v>
      </c>
      <c r="D1580" s="610">
        <v>41</v>
      </c>
      <c r="E1580" s="610" t="s">
        <v>693</v>
      </c>
      <c r="F1580" s="610">
        <v>9286067061</v>
      </c>
      <c r="G1580" s="633" t="s">
        <v>710</v>
      </c>
      <c r="H1580" s="610"/>
      <c r="I1580" s="610"/>
      <c r="J1580" s="610"/>
      <c r="K1580" s="610"/>
      <c r="L1580" s="610" t="s">
        <v>709</v>
      </c>
      <c r="M1580" s="610"/>
      <c r="N1580" s="610"/>
      <c r="O1580" s="610"/>
      <c r="P1580" s="610" t="s">
        <v>709</v>
      </c>
      <c r="Q1580" s="610"/>
      <c r="R1580" s="610"/>
      <c r="S1580" s="610" t="s">
        <v>817</v>
      </c>
      <c r="T1580" s="610" t="s">
        <v>918</v>
      </c>
      <c r="U1580" s="610" t="s">
        <v>919</v>
      </c>
      <c r="V1580" s="610" t="s">
        <v>849</v>
      </c>
      <c r="W1580" s="610" t="s">
        <v>3370</v>
      </c>
    </row>
    <row r="1581" spans="1:23" ht="33.75">
      <c r="A1581" s="308">
        <v>1559</v>
      </c>
      <c r="B1581" s="606" t="s">
        <v>920</v>
      </c>
      <c r="C1581" s="606" t="s">
        <v>3369</v>
      </c>
      <c r="D1581" s="610">
        <v>58</v>
      </c>
      <c r="E1581" s="610" t="s">
        <v>693</v>
      </c>
      <c r="F1581" s="610">
        <v>9813235696</v>
      </c>
      <c r="G1581" s="633" t="s">
        <v>710</v>
      </c>
      <c r="H1581" s="610"/>
      <c r="I1581" s="610"/>
      <c r="J1581" s="610"/>
      <c r="K1581" s="610"/>
      <c r="L1581" s="610" t="s">
        <v>709</v>
      </c>
      <c r="M1581" s="610"/>
      <c r="N1581" s="610"/>
      <c r="O1581" s="610"/>
      <c r="P1581" s="610" t="s">
        <v>709</v>
      </c>
      <c r="Q1581" s="610"/>
      <c r="R1581" s="610"/>
      <c r="S1581" s="610" t="s">
        <v>817</v>
      </c>
      <c r="T1581" s="610" t="s">
        <v>918</v>
      </c>
      <c r="U1581" s="610" t="s">
        <v>919</v>
      </c>
      <c r="V1581" s="610" t="s">
        <v>849</v>
      </c>
      <c r="W1581" s="610" t="s">
        <v>3370</v>
      </c>
    </row>
    <row r="1582" spans="1:23" ht="33.75">
      <c r="A1582" s="308">
        <v>1560</v>
      </c>
      <c r="B1582" s="606" t="s">
        <v>921</v>
      </c>
      <c r="C1582" s="606" t="s">
        <v>3369</v>
      </c>
      <c r="D1582" s="610">
        <v>42</v>
      </c>
      <c r="E1582" s="610" t="s">
        <v>693</v>
      </c>
      <c r="F1582" s="610" t="s">
        <v>3371</v>
      </c>
      <c r="G1582" s="633" t="s">
        <v>710</v>
      </c>
      <c r="H1582" s="610"/>
      <c r="I1582" s="610"/>
      <c r="J1582" s="610"/>
      <c r="K1582" s="610"/>
      <c r="L1582" s="610" t="s">
        <v>709</v>
      </c>
      <c r="M1582" s="610"/>
      <c r="N1582" s="610"/>
      <c r="O1582" s="610"/>
      <c r="P1582" s="610" t="s">
        <v>709</v>
      </c>
      <c r="Q1582" s="610"/>
      <c r="R1582" s="610"/>
      <c r="S1582" s="610" t="s">
        <v>817</v>
      </c>
      <c r="T1582" s="610" t="s">
        <v>918</v>
      </c>
      <c r="U1582" s="610" t="s">
        <v>919</v>
      </c>
      <c r="V1582" s="610" t="s">
        <v>849</v>
      </c>
      <c r="W1582" s="610" t="s">
        <v>3370</v>
      </c>
    </row>
    <row r="1583" spans="1:23" ht="33.75">
      <c r="A1583" s="308">
        <v>1561</v>
      </c>
      <c r="B1583" s="606" t="s">
        <v>3372</v>
      </c>
      <c r="C1583" s="606" t="s">
        <v>3345</v>
      </c>
      <c r="D1583" s="610">
        <v>47</v>
      </c>
      <c r="E1583" s="610" t="s">
        <v>693</v>
      </c>
      <c r="F1583" s="610" t="s">
        <v>692</v>
      </c>
      <c r="G1583" s="633" t="s">
        <v>710</v>
      </c>
      <c r="H1583" s="610"/>
      <c r="I1583" s="610"/>
      <c r="J1583" s="610"/>
      <c r="K1583" s="610"/>
      <c r="L1583" s="610" t="s">
        <v>709</v>
      </c>
      <c r="M1583" s="610"/>
      <c r="N1583" s="610"/>
      <c r="O1583" s="610"/>
      <c r="P1583" s="610"/>
      <c r="Q1583" s="610"/>
      <c r="R1583" s="610" t="s">
        <v>709</v>
      </c>
      <c r="S1583" s="610" t="s">
        <v>1119</v>
      </c>
      <c r="T1583" s="610" t="s">
        <v>3373</v>
      </c>
      <c r="U1583" s="610" t="s">
        <v>3374</v>
      </c>
      <c r="V1583" s="610" t="s">
        <v>840</v>
      </c>
      <c r="W1583" s="610" t="s">
        <v>3375</v>
      </c>
    </row>
    <row r="1584" spans="1:23" ht="33.75">
      <c r="A1584" s="308">
        <v>1562</v>
      </c>
      <c r="B1584" s="606" t="s">
        <v>922</v>
      </c>
      <c r="C1584" s="606" t="s">
        <v>923</v>
      </c>
      <c r="D1584" s="610">
        <v>24</v>
      </c>
      <c r="E1584" s="610" t="s">
        <v>693</v>
      </c>
      <c r="F1584" s="610">
        <v>9557701631</v>
      </c>
      <c r="G1584" s="633" t="s">
        <v>710</v>
      </c>
      <c r="H1584" s="610"/>
      <c r="I1584" s="610"/>
      <c r="J1584" s="610"/>
      <c r="K1584" s="610"/>
      <c r="L1584" s="610" t="s">
        <v>709</v>
      </c>
      <c r="M1584" s="610" t="s">
        <v>709</v>
      </c>
      <c r="N1584" s="610"/>
      <c r="O1584" s="610"/>
      <c r="P1584" s="610" t="s">
        <v>709</v>
      </c>
      <c r="Q1584" s="610"/>
      <c r="R1584" s="610"/>
      <c r="S1584" s="610" t="s">
        <v>3376</v>
      </c>
      <c r="T1584" s="610" t="s">
        <v>924</v>
      </c>
      <c r="U1584" s="610" t="s">
        <v>925</v>
      </c>
      <c r="V1584" s="610" t="s">
        <v>849</v>
      </c>
      <c r="W1584" s="610" t="s">
        <v>913</v>
      </c>
    </row>
    <row r="1585" spans="1:23" ht="33.75">
      <c r="A1585" s="308">
        <v>1563</v>
      </c>
      <c r="B1585" s="606" t="s">
        <v>3377</v>
      </c>
      <c r="C1585" s="606" t="s">
        <v>3378</v>
      </c>
      <c r="D1585" s="610">
        <v>21</v>
      </c>
      <c r="E1585" s="610" t="s">
        <v>693</v>
      </c>
      <c r="F1585" s="610">
        <v>9464249192</v>
      </c>
      <c r="G1585" s="633" t="s">
        <v>710</v>
      </c>
      <c r="H1585" s="610"/>
      <c r="I1585" s="610"/>
      <c r="J1585" s="610"/>
      <c r="K1585" s="610"/>
      <c r="L1585" s="610"/>
      <c r="M1585" s="610" t="s">
        <v>709</v>
      </c>
      <c r="N1585" s="610"/>
      <c r="O1585" s="610"/>
      <c r="P1585" s="610" t="s">
        <v>709</v>
      </c>
      <c r="Q1585" s="610"/>
      <c r="R1585" s="610"/>
      <c r="S1585" s="610" t="s">
        <v>3376</v>
      </c>
      <c r="T1585" s="610" t="s">
        <v>3379</v>
      </c>
      <c r="U1585" s="610" t="s">
        <v>3380</v>
      </c>
      <c r="V1585" s="610" t="s">
        <v>849</v>
      </c>
      <c r="W1585" s="610" t="s">
        <v>913</v>
      </c>
    </row>
    <row r="1586" spans="1:23" ht="33.75">
      <c r="A1586" s="308">
        <v>1564</v>
      </c>
      <c r="B1586" s="606" t="s">
        <v>3377</v>
      </c>
      <c r="C1586" s="606" t="s">
        <v>3378</v>
      </c>
      <c r="D1586" s="610">
        <v>21</v>
      </c>
      <c r="E1586" s="610" t="s">
        <v>693</v>
      </c>
      <c r="F1586" s="610">
        <v>9464249192</v>
      </c>
      <c r="G1586" s="633" t="s">
        <v>710</v>
      </c>
      <c r="H1586" s="610"/>
      <c r="I1586" s="610"/>
      <c r="J1586" s="610"/>
      <c r="K1586" s="610"/>
      <c r="L1586" s="610"/>
      <c r="M1586" s="610" t="s">
        <v>709</v>
      </c>
      <c r="N1586" s="610"/>
      <c r="O1586" s="610"/>
      <c r="P1586" s="610" t="s">
        <v>709</v>
      </c>
      <c r="Q1586" s="610"/>
      <c r="R1586" s="610"/>
      <c r="S1586" s="610" t="s">
        <v>3376</v>
      </c>
      <c r="T1586" s="610" t="s">
        <v>3379</v>
      </c>
      <c r="U1586" s="610" t="s">
        <v>3381</v>
      </c>
      <c r="V1586" s="610" t="s">
        <v>849</v>
      </c>
      <c r="W1586" s="610" t="s">
        <v>913</v>
      </c>
    </row>
    <row r="1587" spans="1:23" ht="33.75">
      <c r="A1587" s="308">
        <v>1565</v>
      </c>
      <c r="B1587" s="606" t="s">
        <v>3377</v>
      </c>
      <c r="C1587" s="606" t="s">
        <v>3378</v>
      </c>
      <c r="D1587" s="610">
        <v>21</v>
      </c>
      <c r="E1587" s="610" t="s">
        <v>693</v>
      </c>
      <c r="F1587" s="610">
        <v>9464249192</v>
      </c>
      <c r="G1587" s="633" t="s">
        <v>710</v>
      </c>
      <c r="H1587" s="610"/>
      <c r="I1587" s="610"/>
      <c r="J1587" s="610"/>
      <c r="K1587" s="610"/>
      <c r="L1587" s="610"/>
      <c r="M1587" s="610" t="s">
        <v>709</v>
      </c>
      <c r="N1587" s="610"/>
      <c r="O1587" s="610"/>
      <c r="P1587" s="610" t="s">
        <v>709</v>
      </c>
      <c r="Q1587" s="610"/>
      <c r="R1587" s="610"/>
      <c r="S1587" s="610" t="s">
        <v>3376</v>
      </c>
      <c r="T1587" s="610" t="s">
        <v>3379</v>
      </c>
      <c r="U1587" s="610" t="s">
        <v>3382</v>
      </c>
      <c r="V1587" s="610" t="s">
        <v>849</v>
      </c>
      <c r="W1587" s="610" t="s">
        <v>913</v>
      </c>
    </row>
    <row r="1588" spans="1:23" ht="33.75">
      <c r="A1588" s="308">
        <v>1566</v>
      </c>
      <c r="B1588" s="606" t="s">
        <v>3377</v>
      </c>
      <c r="C1588" s="606" t="s">
        <v>3378</v>
      </c>
      <c r="D1588" s="610">
        <v>21</v>
      </c>
      <c r="E1588" s="610" t="s">
        <v>693</v>
      </c>
      <c r="F1588" s="610">
        <v>9464249192</v>
      </c>
      <c r="G1588" s="633" t="s">
        <v>710</v>
      </c>
      <c r="H1588" s="610"/>
      <c r="I1588" s="610"/>
      <c r="J1588" s="610"/>
      <c r="K1588" s="610"/>
      <c r="L1588" s="610"/>
      <c r="M1588" s="610" t="s">
        <v>709</v>
      </c>
      <c r="N1588" s="610"/>
      <c r="O1588" s="610"/>
      <c r="P1588" s="610" t="s">
        <v>709</v>
      </c>
      <c r="Q1588" s="610"/>
      <c r="R1588" s="610"/>
      <c r="S1588" s="610" t="s">
        <v>3376</v>
      </c>
      <c r="T1588" s="610" t="s">
        <v>3379</v>
      </c>
      <c r="U1588" s="610" t="s">
        <v>3383</v>
      </c>
      <c r="V1588" s="610" t="s">
        <v>849</v>
      </c>
      <c r="W1588" s="610" t="s">
        <v>913</v>
      </c>
    </row>
    <row r="1589" spans="1:23" ht="33.75">
      <c r="A1589" s="308">
        <v>1567</v>
      </c>
      <c r="B1589" s="606" t="s">
        <v>3384</v>
      </c>
      <c r="C1589" s="606" t="s">
        <v>3378</v>
      </c>
      <c r="D1589" s="610">
        <v>28</v>
      </c>
      <c r="E1589" s="610" t="s">
        <v>693</v>
      </c>
      <c r="F1589" s="610">
        <v>9568074668</v>
      </c>
      <c r="G1589" s="633" t="s">
        <v>710</v>
      </c>
      <c r="H1589" s="610"/>
      <c r="I1589" s="610"/>
      <c r="J1589" s="610"/>
      <c r="K1589" s="610"/>
      <c r="L1589" s="610"/>
      <c r="M1589" s="610" t="s">
        <v>709</v>
      </c>
      <c r="N1589" s="610"/>
      <c r="O1589" s="610"/>
      <c r="P1589" s="610" t="s">
        <v>709</v>
      </c>
      <c r="Q1589" s="610"/>
      <c r="R1589" s="610"/>
      <c r="S1589" s="610" t="s">
        <v>3376</v>
      </c>
      <c r="T1589" s="610" t="s">
        <v>3379</v>
      </c>
      <c r="U1589" s="610" t="s">
        <v>3380</v>
      </c>
      <c r="V1589" s="610" t="s">
        <v>849</v>
      </c>
      <c r="W1589" s="610" t="s">
        <v>913</v>
      </c>
    </row>
    <row r="1590" spans="1:23" ht="33.75">
      <c r="A1590" s="308">
        <v>1568</v>
      </c>
      <c r="B1590" s="606" t="s">
        <v>3384</v>
      </c>
      <c r="C1590" s="606" t="s">
        <v>3378</v>
      </c>
      <c r="D1590" s="610">
        <v>28</v>
      </c>
      <c r="E1590" s="610" t="s">
        <v>693</v>
      </c>
      <c r="F1590" s="610">
        <v>9568074668</v>
      </c>
      <c r="G1590" s="633" t="s">
        <v>710</v>
      </c>
      <c r="H1590" s="610"/>
      <c r="I1590" s="610"/>
      <c r="J1590" s="610"/>
      <c r="K1590" s="610"/>
      <c r="L1590" s="610"/>
      <c r="M1590" s="610" t="s">
        <v>709</v>
      </c>
      <c r="N1590" s="610"/>
      <c r="O1590" s="610"/>
      <c r="P1590" s="610" t="s">
        <v>709</v>
      </c>
      <c r="Q1590" s="610"/>
      <c r="R1590" s="610"/>
      <c r="S1590" s="610" t="s">
        <v>3376</v>
      </c>
      <c r="T1590" s="610" t="s">
        <v>3379</v>
      </c>
      <c r="U1590" s="610" t="s">
        <v>3381</v>
      </c>
      <c r="V1590" s="610" t="s">
        <v>849</v>
      </c>
      <c r="W1590" s="610" t="s">
        <v>913</v>
      </c>
    </row>
    <row r="1591" spans="1:23" ht="33.75">
      <c r="A1591" s="308">
        <v>1569</v>
      </c>
      <c r="B1591" s="606" t="s">
        <v>3384</v>
      </c>
      <c r="C1591" s="606" t="s">
        <v>3378</v>
      </c>
      <c r="D1591" s="610">
        <v>28</v>
      </c>
      <c r="E1591" s="610" t="s">
        <v>693</v>
      </c>
      <c r="F1591" s="610">
        <v>9568074668</v>
      </c>
      <c r="G1591" s="633" t="s">
        <v>710</v>
      </c>
      <c r="H1591" s="610"/>
      <c r="I1591" s="610"/>
      <c r="J1591" s="610"/>
      <c r="K1591" s="610"/>
      <c r="L1591" s="610"/>
      <c r="M1591" s="610" t="s">
        <v>709</v>
      </c>
      <c r="N1591" s="610"/>
      <c r="O1591" s="610"/>
      <c r="P1591" s="610" t="s">
        <v>709</v>
      </c>
      <c r="Q1591" s="610"/>
      <c r="R1591" s="610"/>
      <c r="S1591" s="610" t="s">
        <v>3376</v>
      </c>
      <c r="T1591" s="610" t="s">
        <v>3379</v>
      </c>
      <c r="U1591" s="610" t="s">
        <v>3382</v>
      </c>
      <c r="V1591" s="610" t="s">
        <v>849</v>
      </c>
      <c r="W1591" s="610" t="s">
        <v>913</v>
      </c>
    </row>
    <row r="1592" spans="1:23" ht="33.75">
      <c r="A1592" s="308">
        <v>1570</v>
      </c>
      <c r="B1592" s="606" t="s">
        <v>3384</v>
      </c>
      <c r="C1592" s="606" t="s">
        <v>3378</v>
      </c>
      <c r="D1592" s="610">
        <v>28</v>
      </c>
      <c r="E1592" s="610" t="s">
        <v>693</v>
      </c>
      <c r="F1592" s="610">
        <v>9568074668</v>
      </c>
      <c r="G1592" s="633" t="s">
        <v>710</v>
      </c>
      <c r="H1592" s="610"/>
      <c r="I1592" s="610"/>
      <c r="J1592" s="610"/>
      <c r="K1592" s="610"/>
      <c r="L1592" s="610"/>
      <c r="M1592" s="610" t="s">
        <v>709</v>
      </c>
      <c r="N1592" s="610"/>
      <c r="O1592" s="610"/>
      <c r="P1592" s="610" t="s">
        <v>709</v>
      </c>
      <c r="Q1592" s="610"/>
      <c r="R1592" s="610"/>
      <c r="S1592" s="610" t="s">
        <v>3376</v>
      </c>
      <c r="T1592" s="610" t="s">
        <v>3379</v>
      </c>
      <c r="U1592" s="610" t="s">
        <v>3383</v>
      </c>
      <c r="V1592" s="610" t="s">
        <v>849</v>
      </c>
      <c r="W1592" s="610" t="s">
        <v>913</v>
      </c>
    </row>
    <row r="1593" spans="1:23" ht="33.75">
      <c r="A1593" s="308">
        <v>1571</v>
      </c>
      <c r="B1593" s="606" t="s">
        <v>3385</v>
      </c>
      <c r="C1593" s="606" t="s">
        <v>3378</v>
      </c>
      <c r="D1593" s="610">
        <v>16</v>
      </c>
      <c r="E1593" s="610" t="s">
        <v>693</v>
      </c>
      <c r="F1593" s="610">
        <v>970712360</v>
      </c>
      <c r="G1593" s="633" t="s">
        <v>710</v>
      </c>
      <c r="H1593" s="610" t="s">
        <v>709</v>
      </c>
      <c r="I1593" s="610"/>
      <c r="J1593" s="610"/>
      <c r="K1593" s="610"/>
      <c r="L1593" s="610"/>
      <c r="M1593" s="610" t="s">
        <v>709</v>
      </c>
      <c r="N1593" s="610"/>
      <c r="O1593" s="610"/>
      <c r="P1593" s="610" t="s">
        <v>709</v>
      </c>
      <c r="Q1593" s="610"/>
      <c r="R1593" s="610"/>
      <c r="S1593" s="610" t="s">
        <v>3376</v>
      </c>
      <c r="T1593" s="610" t="s">
        <v>3379</v>
      </c>
      <c r="U1593" s="610" t="s">
        <v>3380</v>
      </c>
      <c r="V1593" s="610" t="s">
        <v>849</v>
      </c>
      <c r="W1593" s="610" t="s">
        <v>913</v>
      </c>
    </row>
    <row r="1594" spans="1:23" ht="33.75">
      <c r="A1594" s="308">
        <v>1572</v>
      </c>
      <c r="B1594" s="606" t="s">
        <v>3385</v>
      </c>
      <c r="C1594" s="606" t="s">
        <v>3378</v>
      </c>
      <c r="D1594" s="610">
        <v>16</v>
      </c>
      <c r="E1594" s="610" t="s">
        <v>693</v>
      </c>
      <c r="F1594" s="610">
        <v>970712360</v>
      </c>
      <c r="G1594" s="633" t="s">
        <v>710</v>
      </c>
      <c r="H1594" s="610" t="s">
        <v>709</v>
      </c>
      <c r="I1594" s="610"/>
      <c r="J1594" s="610"/>
      <c r="K1594" s="610"/>
      <c r="L1594" s="610"/>
      <c r="M1594" s="610" t="s">
        <v>709</v>
      </c>
      <c r="N1594" s="610"/>
      <c r="O1594" s="610"/>
      <c r="P1594" s="610" t="s">
        <v>709</v>
      </c>
      <c r="Q1594" s="610"/>
      <c r="R1594" s="610"/>
      <c r="S1594" s="610" t="s">
        <v>3376</v>
      </c>
      <c r="T1594" s="610" t="s">
        <v>3379</v>
      </c>
      <c r="U1594" s="610" t="s">
        <v>3381</v>
      </c>
      <c r="V1594" s="610" t="s">
        <v>849</v>
      </c>
      <c r="W1594" s="610" t="s">
        <v>913</v>
      </c>
    </row>
    <row r="1595" spans="1:23" ht="33.75">
      <c r="A1595" s="308">
        <v>1573</v>
      </c>
      <c r="B1595" s="606" t="s">
        <v>3385</v>
      </c>
      <c r="C1595" s="606" t="s">
        <v>3378</v>
      </c>
      <c r="D1595" s="610">
        <v>16</v>
      </c>
      <c r="E1595" s="610" t="s">
        <v>693</v>
      </c>
      <c r="F1595" s="610">
        <v>970712360</v>
      </c>
      <c r="G1595" s="633" t="s">
        <v>710</v>
      </c>
      <c r="H1595" s="610" t="s">
        <v>709</v>
      </c>
      <c r="I1595" s="610"/>
      <c r="J1595" s="610"/>
      <c r="K1595" s="610"/>
      <c r="L1595" s="610"/>
      <c r="M1595" s="610" t="s">
        <v>709</v>
      </c>
      <c r="N1595" s="610"/>
      <c r="O1595" s="610"/>
      <c r="P1595" s="610" t="s">
        <v>709</v>
      </c>
      <c r="Q1595" s="610"/>
      <c r="R1595" s="610"/>
      <c r="S1595" s="610" t="s">
        <v>3376</v>
      </c>
      <c r="T1595" s="610" t="s">
        <v>3379</v>
      </c>
      <c r="U1595" s="610" t="s">
        <v>3382</v>
      </c>
      <c r="V1595" s="610" t="s">
        <v>849</v>
      </c>
      <c r="W1595" s="610" t="s">
        <v>913</v>
      </c>
    </row>
    <row r="1596" spans="1:23" ht="33.75">
      <c r="A1596" s="308">
        <v>1574</v>
      </c>
      <c r="B1596" s="606" t="s">
        <v>3385</v>
      </c>
      <c r="C1596" s="606" t="s">
        <v>3378</v>
      </c>
      <c r="D1596" s="610">
        <v>16</v>
      </c>
      <c r="E1596" s="610" t="s">
        <v>693</v>
      </c>
      <c r="F1596" s="610">
        <v>970712360</v>
      </c>
      <c r="G1596" s="633" t="s">
        <v>710</v>
      </c>
      <c r="H1596" s="610" t="s">
        <v>709</v>
      </c>
      <c r="I1596" s="610"/>
      <c r="J1596" s="610"/>
      <c r="K1596" s="610"/>
      <c r="L1596" s="610"/>
      <c r="M1596" s="610" t="s">
        <v>709</v>
      </c>
      <c r="N1596" s="610"/>
      <c r="O1596" s="610"/>
      <c r="P1596" s="610" t="s">
        <v>709</v>
      </c>
      <c r="Q1596" s="610"/>
      <c r="R1596" s="610"/>
      <c r="S1596" s="610" t="s">
        <v>3376</v>
      </c>
      <c r="T1596" s="610" t="s">
        <v>3379</v>
      </c>
      <c r="U1596" s="610" t="s">
        <v>3383</v>
      </c>
      <c r="V1596" s="610" t="s">
        <v>849</v>
      </c>
      <c r="W1596" s="610" t="s">
        <v>913</v>
      </c>
    </row>
    <row r="1597" spans="1:23" ht="33.75">
      <c r="A1597" s="308">
        <v>1575</v>
      </c>
      <c r="B1597" s="622" t="s">
        <v>3386</v>
      </c>
      <c r="C1597" s="606" t="s">
        <v>3378</v>
      </c>
      <c r="D1597" s="610">
        <v>17</v>
      </c>
      <c r="E1597" s="610" t="s">
        <v>693</v>
      </c>
      <c r="F1597" s="637" t="s">
        <v>3387</v>
      </c>
      <c r="G1597" s="633" t="s">
        <v>710</v>
      </c>
      <c r="H1597" s="610" t="s">
        <v>709</v>
      </c>
      <c r="I1597" s="610"/>
      <c r="J1597" s="610"/>
      <c r="K1597" s="610"/>
      <c r="L1597" s="610"/>
      <c r="M1597" s="610" t="s">
        <v>709</v>
      </c>
      <c r="N1597" s="610"/>
      <c r="O1597" s="610"/>
      <c r="P1597" s="610" t="s">
        <v>709</v>
      </c>
      <c r="Q1597" s="610"/>
      <c r="R1597" s="610"/>
      <c r="S1597" s="610" t="s">
        <v>3376</v>
      </c>
      <c r="T1597" s="610" t="s">
        <v>3379</v>
      </c>
      <c r="U1597" s="610" t="s">
        <v>3380</v>
      </c>
      <c r="V1597" s="610" t="s">
        <v>849</v>
      </c>
      <c r="W1597" s="610" t="s">
        <v>913</v>
      </c>
    </row>
    <row r="1598" spans="1:23" ht="33.75">
      <c r="A1598" s="308">
        <v>1576</v>
      </c>
      <c r="B1598" s="622" t="s">
        <v>3386</v>
      </c>
      <c r="C1598" s="606" t="s">
        <v>3378</v>
      </c>
      <c r="D1598" s="610">
        <v>17</v>
      </c>
      <c r="E1598" s="610" t="s">
        <v>693</v>
      </c>
      <c r="F1598" s="637" t="s">
        <v>3387</v>
      </c>
      <c r="G1598" s="633" t="s">
        <v>710</v>
      </c>
      <c r="H1598" s="610" t="s">
        <v>709</v>
      </c>
      <c r="I1598" s="610"/>
      <c r="J1598" s="610"/>
      <c r="K1598" s="610"/>
      <c r="L1598" s="610"/>
      <c r="M1598" s="610" t="s">
        <v>709</v>
      </c>
      <c r="N1598" s="610"/>
      <c r="O1598" s="610"/>
      <c r="P1598" s="610" t="s">
        <v>709</v>
      </c>
      <c r="Q1598" s="610"/>
      <c r="R1598" s="610"/>
      <c r="S1598" s="610" t="s">
        <v>3376</v>
      </c>
      <c r="T1598" s="610" t="s">
        <v>3379</v>
      </c>
      <c r="U1598" s="610" t="s">
        <v>3381</v>
      </c>
      <c r="V1598" s="610" t="s">
        <v>849</v>
      </c>
      <c r="W1598" s="610" t="s">
        <v>913</v>
      </c>
    </row>
    <row r="1599" spans="1:23" ht="33.75">
      <c r="A1599" s="308">
        <v>1577</v>
      </c>
      <c r="B1599" s="622" t="s">
        <v>3386</v>
      </c>
      <c r="C1599" s="606" t="s">
        <v>3378</v>
      </c>
      <c r="D1599" s="610">
        <v>17</v>
      </c>
      <c r="E1599" s="610" t="s">
        <v>693</v>
      </c>
      <c r="F1599" s="637" t="s">
        <v>3387</v>
      </c>
      <c r="G1599" s="633" t="s">
        <v>710</v>
      </c>
      <c r="H1599" s="610" t="s">
        <v>709</v>
      </c>
      <c r="I1599" s="610"/>
      <c r="J1599" s="610"/>
      <c r="K1599" s="610"/>
      <c r="L1599" s="610"/>
      <c r="M1599" s="610" t="s">
        <v>709</v>
      </c>
      <c r="N1599" s="610"/>
      <c r="O1599" s="610"/>
      <c r="P1599" s="610" t="s">
        <v>709</v>
      </c>
      <c r="Q1599" s="610"/>
      <c r="R1599" s="610"/>
      <c r="S1599" s="610" t="s">
        <v>3376</v>
      </c>
      <c r="T1599" s="610" t="s">
        <v>3379</v>
      </c>
      <c r="U1599" s="610" t="s">
        <v>3382</v>
      </c>
      <c r="V1599" s="610" t="s">
        <v>849</v>
      </c>
      <c r="W1599" s="610" t="s">
        <v>913</v>
      </c>
    </row>
    <row r="1600" spans="1:23" ht="33.75">
      <c r="A1600" s="308">
        <v>1578</v>
      </c>
      <c r="B1600" s="622" t="s">
        <v>3386</v>
      </c>
      <c r="C1600" s="606" t="s">
        <v>3378</v>
      </c>
      <c r="D1600" s="610">
        <v>17</v>
      </c>
      <c r="E1600" s="610" t="s">
        <v>693</v>
      </c>
      <c r="F1600" s="637" t="s">
        <v>3387</v>
      </c>
      <c r="G1600" s="633" t="s">
        <v>710</v>
      </c>
      <c r="H1600" s="610" t="s">
        <v>709</v>
      </c>
      <c r="I1600" s="610"/>
      <c r="J1600" s="610"/>
      <c r="K1600" s="610"/>
      <c r="L1600" s="610"/>
      <c r="M1600" s="610" t="s">
        <v>709</v>
      </c>
      <c r="N1600" s="610"/>
      <c r="O1600" s="610"/>
      <c r="P1600" s="610" t="s">
        <v>709</v>
      </c>
      <c r="Q1600" s="610"/>
      <c r="R1600" s="610"/>
      <c r="S1600" s="610" t="s">
        <v>3376</v>
      </c>
      <c r="T1600" s="610" t="s">
        <v>3379</v>
      </c>
      <c r="U1600" s="610" t="s">
        <v>3383</v>
      </c>
      <c r="V1600" s="610" t="s">
        <v>849</v>
      </c>
      <c r="W1600" s="610" t="s">
        <v>913</v>
      </c>
    </row>
    <row r="1601" spans="1:23" ht="33.75">
      <c r="A1601" s="308">
        <v>1579</v>
      </c>
      <c r="B1601" s="638" t="s">
        <v>3388</v>
      </c>
      <c r="C1601" s="606" t="s">
        <v>3378</v>
      </c>
      <c r="D1601" s="610">
        <v>17</v>
      </c>
      <c r="E1601" s="610" t="s">
        <v>693</v>
      </c>
      <c r="F1601" s="637" t="s">
        <v>3389</v>
      </c>
      <c r="G1601" s="633" t="s">
        <v>710</v>
      </c>
      <c r="H1601" s="610" t="s">
        <v>709</v>
      </c>
      <c r="I1601" s="610"/>
      <c r="J1601" s="610"/>
      <c r="K1601" s="610"/>
      <c r="L1601" s="610"/>
      <c r="M1601" s="610" t="s">
        <v>709</v>
      </c>
      <c r="N1601" s="610"/>
      <c r="O1601" s="610"/>
      <c r="P1601" s="610" t="s">
        <v>709</v>
      </c>
      <c r="Q1601" s="610"/>
      <c r="R1601" s="610"/>
      <c r="S1601" s="610" t="s">
        <v>3376</v>
      </c>
      <c r="T1601" s="610" t="s">
        <v>3379</v>
      </c>
      <c r="U1601" s="610" t="s">
        <v>3380</v>
      </c>
      <c r="V1601" s="610" t="s">
        <v>849</v>
      </c>
      <c r="W1601" s="610" t="s">
        <v>913</v>
      </c>
    </row>
    <row r="1602" spans="1:23" ht="33.75">
      <c r="A1602" s="308">
        <v>1580</v>
      </c>
      <c r="B1602" s="638" t="s">
        <v>3388</v>
      </c>
      <c r="C1602" s="606" t="s">
        <v>3378</v>
      </c>
      <c r="D1602" s="610">
        <v>17</v>
      </c>
      <c r="E1602" s="610" t="s">
        <v>693</v>
      </c>
      <c r="F1602" s="637" t="s">
        <v>3389</v>
      </c>
      <c r="G1602" s="633" t="s">
        <v>710</v>
      </c>
      <c r="H1602" s="610" t="s">
        <v>709</v>
      </c>
      <c r="I1602" s="610"/>
      <c r="J1602" s="610"/>
      <c r="K1602" s="610"/>
      <c r="L1602" s="610"/>
      <c r="M1602" s="610" t="s">
        <v>709</v>
      </c>
      <c r="N1602" s="610"/>
      <c r="O1602" s="610"/>
      <c r="P1602" s="610" t="s">
        <v>709</v>
      </c>
      <c r="Q1602" s="610"/>
      <c r="R1602" s="610"/>
      <c r="S1602" s="610" t="s">
        <v>3376</v>
      </c>
      <c r="T1602" s="610" t="s">
        <v>3379</v>
      </c>
      <c r="U1602" s="610" t="s">
        <v>3381</v>
      </c>
      <c r="V1602" s="610" t="s">
        <v>849</v>
      </c>
      <c r="W1602" s="610" t="s">
        <v>913</v>
      </c>
    </row>
    <row r="1603" spans="1:23" ht="33.75">
      <c r="A1603" s="308">
        <v>1581</v>
      </c>
      <c r="B1603" s="638" t="s">
        <v>3388</v>
      </c>
      <c r="C1603" s="606" t="s">
        <v>3378</v>
      </c>
      <c r="D1603" s="610">
        <v>17</v>
      </c>
      <c r="E1603" s="610" t="s">
        <v>693</v>
      </c>
      <c r="F1603" s="637" t="s">
        <v>3389</v>
      </c>
      <c r="G1603" s="633" t="s">
        <v>710</v>
      </c>
      <c r="H1603" s="610" t="s">
        <v>709</v>
      </c>
      <c r="I1603" s="610"/>
      <c r="J1603" s="610"/>
      <c r="K1603" s="610"/>
      <c r="L1603" s="610"/>
      <c r="M1603" s="610" t="s">
        <v>709</v>
      </c>
      <c r="N1603" s="610"/>
      <c r="O1603" s="610"/>
      <c r="P1603" s="610" t="s">
        <v>709</v>
      </c>
      <c r="Q1603" s="610"/>
      <c r="R1603" s="610"/>
      <c r="S1603" s="610" t="s">
        <v>3376</v>
      </c>
      <c r="T1603" s="610" t="s">
        <v>3379</v>
      </c>
      <c r="U1603" s="610" t="s">
        <v>3382</v>
      </c>
      <c r="V1603" s="610" t="s">
        <v>849</v>
      </c>
      <c r="W1603" s="610" t="s">
        <v>913</v>
      </c>
    </row>
    <row r="1604" spans="1:23" ht="33.75">
      <c r="A1604" s="308">
        <v>1582</v>
      </c>
      <c r="B1604" s="638" t="s">
        <v>3388</v>
      </c>
      <c r="C1604" s="606" t="s">
        <v>3378</v>
      </c>
      <c r="D1604" s="610">
        <v>17</v>
      </c>
      <c r="E1604" s="610" t="s">
        <v>693</v>
      </c>
      <c r="F1604" s="637" t="s">
        <v>3389</v>
      </c>
      <c r="G1604" s="633" t="s">
        <v>710</v>
      </c>
      <c r="H1604" s="610" t="s">
        <v>709</v>
      </c>
      <c r="I1604" s="610"/>
      <c r="J1604" s="610"/>
      <c r="K1604" s="610"/>
      <c r="L1604" s="610"/>
      <c r="M1604" s="610" t="s">
        <v>709</v>
      </c>
      <c r="N1604" s="610"/>
      <c r="O1604" s="610"/>
      <c r="P1604" s="610" t="s">
        <v>709</v>
      </c>
      <c r="Q1604" s="610"/>
      <c r="R1604" s="610"/>
      <c r="S1604" s="610" t="s">
        <v>3376</v>
      </c>
      <c r="T1604" s="610" t="s">
        <v>3379</v>
      </c>
      <c r="U1604" s="610" t="s">
        <v>3383</v>
      </c>
      <c r="V1604" s="610" t="s">
        <v>849</v>
      </c>
      <c r="W1604" s="610" t="s">
        <v>913</v>
      </c>
    </row>
    <row r="1605" spans="1:23" ht="33.75">
      <c r="A1605" s="308">
        <v>1583</v>
      </c>
      <c r="B1605" s="638" t="s">
        <v>3390</v>
      </c>
      <c r="C1605" s="606" t="s">
        <v>3378</v>
      </c>
      <c r="D1605" s="610">
        <v>19</v>
      </c>
      <c r="E1605" s="610" t="s">
        <v>693</v>
      </c>
      <c r="F1605" s="637" t="s">
        <v>3391</v>
      </c>
      <c r="G1605" s="633" t="s">
        <v>710</v>
      </c>
      <c r="H1605" s="610"/>
      <c r="I1605" s="610"/>
      <c r="J1605" s="610"/>
      <c r="K1605" s="610"/>
      <c r="L1605" s="610"/>
      <c r="M1605" s="610" t="s">
        <v>709</v>
      </c>
      <c r="N1605" s="610"/>
      <c r="O1605" s="610"/>
      <c r="P1605" s="610" t="s">
        <v>709</v>
      </c>
      <c r="Q1605" s="610"/>
      <c r="R1605" s="610"/>
      <c r="S1605" s="610" t="s">
        <v>3376</v>
      </c>
      <c r="T1605" s="610" t="s">
        <v>3379</v>
      </c>
      <c r="U1605" s="610" t="s">
        <v>3380</v>
      </c>
      <c r="V1605" s="610" t="s">
        <v>849</v>
      </c>
      <c r="W1605" s="610" t="s">
        <v>913</v>
      </c>
    </row>
    <row r="1606" spans="1:23" ht="33.75">
      <c r="A1606" s="308">
        <v>1584</v>
      </c>
      <c r="B1606" s="638" t="s">
        <v>3390</v>
      </c>
      <c r="C1606" s="606" t="s">
        <v>3378</v>
      </c>
      <c r="D1606" s="610">
        <v>19</v>
      </c>
      <c r="E1606" s="610" t="s">
        <v>693</v>
      </c>
      <c r="F1606" s="637" t="s">
        <v>3391</v>
      </c>
      <c r="G1606" s="633" t="s">
        <v>710</v>
      </c>
      <c r="H1606" s="610"/>
      <c r="I1606" s="610"/>
      <c r="J1606" s="610"/>
      <c r="K1606" s="610"/>
      <c r="L1606" s="610"/>
      <c r="M1606" s="610" t="s">
        <v>709</v>
      </c>
      <c r="N1606" s="610"/>
      <c r="O1606" s="610"/>
      <c r="P1606" s="610" t="s">
        <v>709</v>
      </c>
      <c r="Q1606" s="610"/>
      <c r="R1606" s="610"/>
      <c r="S1606" s="610" t="s">
        <v>3376</v>
      </c>
      <c r="T1606" s="610" t="s">
        <v>3379</v>
      </c>
      <c r="U1606" s="610" t="s">
        <v>3381</v>
      </c>
      <c r="V1606" s="610" t="s">
        <v>849</v>
      </c>
      <c r="W1606" s="610" t="s">
        <v>913</v>
      </c>
    </row>
    <row r="1607" spans="1:23" ht="33.75">
      <c r="A1607" s="308">
        <v>1585</v>
      </c>
      <c r="B1607" s="638" t="s">
        <v>3390</v>
      </c>
      <c r="C1607" s="606" t="s">
        <v>3378</v>
      </c>
      <c r="D1607" s="610">
        <v>19</v>
      </c>
      <c r="E1607" s="610" t="s">
        <v>693</v>
      </c>
      <c r="F1607" s="637" t="s">
        <v>3391</v>
      </c>
      <c r="G1607" s="633" t="s">
        <v>710</v>
      </c>
      <c r="H1607" s="610"/>
      <c r="I1607" s="610"/>
      <c r="J1607" s="610"/>
      <c r="K1607" s="610"/>
      <c r="L1607" s="610"/>
      <c r="M1607" s="610" t="s">
        <v>709</v>
      </c>
      <c r="N1607" s="610"/>
      <c r="O1607" s="610"/>
      <c r="P1607" s="610" t="s">
        <v>709</v>
      </c>
      <c r="Q1607" s="610"/>
      <c r="R1607" s="610"/>
      <c r="S1607" s="610" t="s">
        <v>3376</v>
      </c>
      <c r="T1607" s="610" t="s">
        <v>3379</v>
      </c>
      <c r="U1607" s="610" t="s">
        <v>3382</v>
      </c>
      <c r="V1607" s="610" t="s">
        <v>849</v>
      </c>
      <c r="W1607" s="610" t="s">
        <v>913</v>
      </c>
    </row>
    <row r="1608" spans="1:23" ht="33.75">
      <c r="A1608" s="308">
        <v>1586</v>
      </c>
      <c r="B1608" s="638" t="s">
        <v>3390</v>
      </c>
      <c r="C1608" s="606" t="s">
        <v>3378</v>
      </c>
      <c r="D1608" s="610">
        <v>19</v>
      </c>
      <c r="E1608" s="610" t="s">
        <v>693</v>
      </c>
      <c r="F1608" s="637" t="s">
        <v>3391</v>
      </c>
      <c r="G1608" s="633" t="s">
        <v>710</v>
      </c>
      <c r="H1608" s="610"/>
      <c r="I1608" s="610"/>
      <c r="J1608" s="610"/>
      <c r="K1608" s="610"/>
      <c r="L1608" s="610"/>
      <c r="M1608" s="610" t="s">
        <v>709</v>
      </c>
      <c r="N1608" s="610"/>
      <c r="O1608" s="610"/>
      <c r="P1608" s="610" t="s">
        <v>709</v>
      </c>
      <c r="Q1608" s="610"/>
      <c r="R1608" s="610"/>
      <c r="S1608" s="610" t="s">
        <v>3376</v>
      </c>
      <c r="T1608" s="610" t="s">
        <v>3379</v>
      </c>
      <c r="U1608" s="610" t="s">
        <v>3383</v>
      </c>
      <c r="V1608" s="610" t="s">
        <v>849</v>
      </c>
      <c r="W1608" s="610" t="s">
        <v>913</v>
      </c>
    </row>
    <row r="1609" spans="1:23" ht="33.75">
      <c r="A1609" s="308">
        <v>1587</v>
      </c>
      <c r="B1609" s="638" t="s">
        <v>1289</v>
      </c>
      <c r="C1609" s="606" t="s">
        <v>3362</v>
      </c>
      <c r="D1609" s="610">
        <v>23</v>
      </c>
      <c r="E1609" s="610" t="s">
        <v>691</v>
      </c>
      <c r="F1609" s="637" t="s">
        <v>3363</v>
      </c>
      <c r="G1609" s="633" t="s">
        <v>710</v>
      </c>
      <c r="H1609" s="610"/>
      <c r="I1609" s="610" t="s">
        <v>709</v>
      </c>
      <c r="J1609" s="610"/>
      <c r="K1609" s="610"/>
      <c r="L1609" s="610"/>
      <c r="M1609" s="610" t="s">
        <v>709</v>
      </c>
      <c r="N1609" s="610"/>
      <c r="O1609" s="610"/>
      <c r="P1609" s="610" t="s">
        <v>709</v>
      </c>
      <c r="Q1609" s="610"/>
      <c r="R1609" s="610"/>
      <c r="S1609" s="620" t="s">
        <v>817</v>
      </c>
      <c r="T1609" s="610" t="s">
        <v>897</v>
      </c>
      <c r="U1609" s="610" t="s">
        <v>906</v>
      </c>
      <c r="V1609" s="610" t="s">
        <v>849</v>
      </c>
      <c r="W1609" s="610" t="s">
        <v>700</v>
      </c>
    </row>
    <row r="1610" spans="1:23" ht="45">
      <c r="A1610" s="308">
        <v>1588</v>
      </c>
      <c r="B1610" s="622" t="s">
        <v>3331</v>
      </c>
      <c r="C1610" s="639" t="s">
        <v>882</v>
      </c>
      <c r="D1610" s="610" t="s">
        <v>692</v>
      </c>
      <c r="E1610" s="610" t="s">
        <v>691</v>
      </c>
      <c r="F1610" s="637" t="s">
        <v>692</v>
      </c>
      <c r="G1610" s="633" t="s">
        <v>710</v>
      </c>
      <c r="H1610" s="640"/>
      <c r="I1610" s="610" t="s">
        <v>709</v>
      </c>
      <c r="J1610" s="610"/>
      <c r="K1610" s="610"/>
      <c r="L1610" s="610"/>
      <c r="M1610" s="610" t="s">
        <v>709</v>
      </c>
      <c r="N1610" s="610"/>
      <c r="O1610" s="610"/>
      <c r="P1610" s="610" t="s">
        <v>709</v>
      </c>
      <c r="Q1610" s="610"/>
      <c r="R1610" s="610"/>
      <c r="S1610" s="620" t="s">
        <v>1166</v>
      </c>
      <c r="T1610" s="610" t="s">
        <v>3392</v>
      </c>
      <c r="U1610" s="610">
        <v>125889</v>
      </c>
      <c r="V1610" s="610" t="s">
        <v>849</v>
      </c>
      <c r="W1610" s="610" t="s">
        <v>3393</v>
      </c>
    </row>
    <row r="1611" spans="1:23" ht="45">
      <c r="A1611" s="308">
        <v>1589</v>
      </c>
      <c r="B1611" s="622" t="s">
        <v>3394</v>
      </c>
      <c r="C1611" s="639" t="s">
        <v>694</v>
      </c>
      <c r="D1611" s="610" t="s">
        <v>692</v>
      </c>
      <c r="E1611" s="610" t="s">
        <v>693</v>
      </c>
      <c r="F1611" s="637" t="s">
        <v>692</v>
      </c>
      <c r="G1611" s="633" t="s">
        <v>710</v>
      </c>
      <c r="H1611" s="610"/>
      <c r="I1611" s="610"/>
      <c r="J1611" s="610"/>
      <c r="K1611" s="610"/>
      <c r="L1611" s="610"/>
      <c r="M1611" s="610" t="s">
        <v>709</v>
      </c>
      <c r="N1611" s="610"/>
      <c r="O1611" s="610"/>
      <c r="P1611" s="610" t="s">
        <v>709</v>
      </c>
      <c r="Q1611" s="610"/>
      <c r="R1611" s="610"/>
      <c r="S1611" s="620" t="s">
        <v>1166</v>
      </c>
      <c r="T1611" s="610" t="s">
        <v>3395</v>
      </c>
      <c r="U1611" s="610">
        <v>130927</v>
      </c>
      <c r="V1611" s="610" t="s">
        <v>883</v>
      </c>
      <c r="W1611" s="610" t="s">
        <v>3396</v>
      </c>
    </row>
    <row r="1612" spans="1:23" ht="33.75">
      <c r="A1612" s="308">
        <v>1590</v>
      </c>
      <c r="B1612" s="622" t="s">
        <v>892</v>
      </c>
      <c r="C1612" s="639" t="s">
        <v>1219</v>
      </c>
      <c r="D1612" s="610" t="s">
        <v>692</v>
      </c>
      <c r="E1612" s="610" t="s">
        <v>693</v>
      </c>
      <c r="F1612" s="637" t="s">
        <v>692</v>
      </c>
      <c r="G1612" s="633" t="s">
        <v>710</v>
      </c>
      <c r="H1612" s="610"/>
      <c r="I1612" s="610"/>
      <c r="J1612" s="610"/>
      <c r="K1612" s="610"/>
      <c r="L1612" s="610"/>
      <c r="M1612" s="610"/>
      <c r="N1612" s="610"/>
      <c r="O1612" s="610"/>
      <c r="P1612" s="610" t="s">
        <v>709</v>
      </c>
      <c r="Q1612" s="610"/>
      <c r="R1612" s="610"/>
      <c r="S1612" s="620" t="s">
        <v>817</v>
      </c>
      <c r="T1612" s="610" t="s">
        <v>896</v>
      </c>
      <c r="U1612" s="610" t="s">
        <v>899</v>
      </c>
      <c r="V1612" s="610" t="s">
        <v>883</v>
      </c>
      <c r="W1612" s="610" t="s">
        <v>708</v>
      </c>
    </row>
    <row r="1613" spans="1:23" ht="45">
      <c r="A1613" s="308">
        <v>1591</v>
      </c>
      <c r="B1613" s="622" t="s">
        <v>926</v>
      </c>
      <c r="C1613" s="639" t="s">
        <v>927</v>
      </c>
      <c r="D1613" s="610">
        <v>58</v>
      </c>
      <c r="E1613" s="610" t="s">
        <v>691</v>
      </c>
      <c r="F1613" s="637" t="s">
        <v>928</v>
      </c>
      <c r="G1613" s="633" t="s">
        <v>710</v>
      </c>
      <c r="H1613" s="610"/>
      <c r="I1613" s="610" t="s">
        <v>709</v>
      </c>
      <c r="J1613" s="610"/>
      <c r="K1613" s="610"/>
      <c r="L1613" s="610"/>
      <c r="M1613" s="610"/>
      <c r="N1613" s="610"/>
      <c r="O1613" s="610"/>
      <c r="P1613" s="610" t="s">
        <v>709</v>
      </c>
      <c r="Q1613" s="610"/>
      <c r="R1613" s="610"/>
      <c r="S1613" s="620" t="s">
        <v>817</v>
      </c>
      <c r="T1613" s="610" t="s">
        <v>3397</v>
      </c>
      <c r="U1613" s="610" t="s">
        <v>3398</v>
      </c>
      <c r="V1613" s="610" t="s">
        <v>849</v>
      </c>
      <c r="W1613" s="610" t="s">
        <v>3399</v>
      </c>
    </row>
    <row r="1614" spans="1:23" ht="45">
      <c r="A1614" s="308">
        <v>1592</v>
      </c>
      <c r="B1614" s="622" t="s">
        <v>926</v>
      </c>
      <c r="C1614" s="639" t="s">
        <v>927</v>
      </c>
      <c r="D1614" s="610">
        <v>58</v>
      </c>
      <c r="E1614" s="610" t="s">
        <v>691</v>
      </c>
      <c r="F1614" s="637" t="s">
        <v>928</v>
      </c>
      <c r="G1614" s="633" t="s">
        <v>710</v>
      </c>
      <c r="H1614" s="610"/>
      <c r="I1614" s="610" t="s">
        <v>709</v>
      </c>
      <c r="J1614" s="610"/>
      <c r="K1614" s="610"/>
      <c r="L1614" s="610"/>
      <c r="M1614" s="610"/>
      <c r="N1614" s="610"/>
      <c r="O1614" s="610"/>
      <c r="P1614" s="610" t="s">
        <v>709</v>
      </c>
      <c r="Q1614" s="610"/>
      <c r="R1614" s="610"/>
      <c r="S1614" s="620" t="s">
        <v>817</v>
      </c>
      <c r="T1614" s="610" t="s">
        <v>3397</v>
      </c>
      <c r="U1614" s="610" t="s">
        <v>3400</v>
      </c>
      <c r="V1614" s="610" t="s">
        <v>849</v>
      </c>
      <c r="W1614" s="610" t="s">
        <v>3399</v>
      </c>
    </row>
    <row r="1615" spans="1:23" ht="45">
      <c r="A1615" s="308">
        <v>1593</v>
      </c>
      <c r="B1615" s="622" t="s">
        <v>926</v>
      </c>
      <c r="C1615" s="639" t="s">
        <v>927</v>
      </c>
      <c r="D1615" s="610">
        <v>58</v>
      </c>
      <c r="E1615" s="610" t="s">
        <v>691</v>
      </c>
      <c r="F1615" s="637" t="s">
        <v>928</v>
      </c>
      <c r="G1615" s="633" t="s">
        <v>710</v>
      </c>
      <c r="H1615" s="610"/>
      <c r="I1615" s="610" t="s">
        <v>709</v>
      </c>
      <c r="J1615" s="610"/>
      <c r="K1615" s="610"/>
      <c r="L1615" s="610"/>
      <c r="M1615" s="610"/>
      <c r="N1615" s="610"/>
      <c r="O1615" s="610"/>
      <c r="P1615" s="610" t="s">
        <v>709</v>
      </c>
      <c r="Q1615" s="610"/>
      <c r="R1615" s="610"/>
      <c r="S1615" s="620" t="s">
        <v>817</v>
      </c>
      <c r="T1615" s="610" t="s">
        <v>3397</v>
      </c>
      <c r="U1615" s="610" t="s">
        <v>3401</v>
      </c>
      <c r="V1615" s="610" t="s">
        <v>849</v>
      </c>
      <c r="W1615" s="610" t="s">
        <v>3399</v>
      </c>
    </row>
    <row r="1616" spans="1:23" ht="45">
      <c r="A1616" s="308">
        <v>1594</v>
      </c>
      <c r="B1616" s="622" t="s">
        <v>926</v>
      </c>
      <c r="C1616" s="639" t="s">
        <v>927</v>
      </c>
      <c r="D1616" s="610">
        <v>58</v>
      </c>
      <c r="E1616" s="610" t="s">
        <v>691</v>
      </c>
      <c r="F1616" s="637" t="s">
        <v>928</v>
      </c>
      <c r="G1616" s="633" t="s">
        <v>710</v>
      </c>
      <c r="H1616" s="610"/>
      <c r="I1616" s="610" t="s">
        <v>709</v>
      </c>
      <c r="J1616" s="610"/>
      <c r="K1616" s="610"/>
      <c r="L1616" s="610"/>
      <c r="M1616" s="610"/>
      <c r="N1616" s="610"/>
      <c r="O1616" s="610"/>
      <c r="P1616" s="610" t="s">
        <v>709</v>
      </c>
      <c r="Q1616" s="610"/>
      <c r="R1616" s="610"/>
      <c r="S1616" s="620" t="s">
        <v>817</v>
      </c>
      <c r="T1616" s="610" t="s">
        <v>3397</v>
      </c>
      <c r="U1616" s="610" t="s">
        <v>3402</v>
      </c>
      <c r="V1616" s="610" t="s">
        <v>849</v>
      </c>
      <c r="W1616" s="610" t="s">
        <v>3399</v>
      </c>
    </row>
    <row r="1617" spans="1:23" ht="45">
      <c r="A1617" s="308">
        <v>1595</v>
      </c>
      <c r="B1617" s="622" t="s">
        <v>3403</v>
      </c>
      <c r="C1617" s="639" t="s">
        <v>1219</v>
      </c>
      <c r="D1617" s="610" t="s">
        <v>692</v>
      </c>
      <c r="E1617" s="610" t="s">
        <v>693</v>
      </c>
      <c r="F1617" s="637" t="s">
        <v>692</v>
      </c>
      <c r="G1617" s="633" t="s">
        <v>710</v>
      </c>
      <c r="H1617" s="610"/>
      <c r="I1617" s="610"/>
      <c r="J1617" s="610"/>
      <c r="K1617" s="610"/>
      <c r="L1617" s="610" t="s">
        <v>709</v>
      </c>
      <c r="M1617" s="610"/>
      <c r="N1617" s="610"/>
      <c r="O1617" s="610"/>
      <c r="P1617" s="610" t="s">
        <v>709</v>
      </c>
      <c r="Q1617" s="610"/>
      <c r="R1617" s="610"/>
      <c r="S1617" s="620" t="s">
        <v>1166</v>
      </c>
      <c r="T1617" s="610" t="s">
        <v>3404</v>
      </c>
      <c r="U1617" s="610" t="s">
        <v>3405</v>
      </c>
      <c r="V1617" s="610" t="s">
        <v>849</v>
      </c>
      <c r="W1617" s="610" t="s">
        <v>3406</v>
      </c>
    </row>
    <row r="1618" spans="1:23" ht="45">
      <c r="A1618" s="308">
        <v>1596</v>
      </c>
      <c r="B1618" s="622" t="s">
        <v>3407</v>
      </c>
      <c r="C1618" s="639" t="s">
        <v>1219</v>
      </c>
      <c r="D1618" s="610" t="s">
        <v>692</v>
      </c>
      <c r="E1618" s="610" t="s">
        <v>693</v>
      </c>
      <c r="F1618" s="637" t="s">
        <v>692</v>
      </c>
      <c r="G1618" s="633" t="s">
        <v>710</v>
      </c>
      <c r="H1618" s="641"/>
      <c r="I1618" s="610"/>
      <c r="J1618" s="610"/>
      <c r="K1618" s="610"/>
      <c r="L1618" s="610" t="s">
        <v>709</v>
      </c>
      <c r="M1618" s="610"/>
      <c r="N1618" s="641"/>
      <c r="O1618" s="610"/>
      <c r="P1618" s="610" t="s">
        <v>709</v>
      </c>
      <c r="Q1618" s="610"/>
      <c r="R1618" s="610"/>
      <c r="S1618" s="620" t="s">
        <v>1166</v>
      </c>
      <c r="T1618" s="610" t="s">
        <v>3404</v>
      </c>
      <c r="U1618" s="610" t="s">
        <v>3405</v>
      </c>
      <c r="V1618" s="610" t="s">
        <v>849</v>
      </c>
      <c r="W1618" s="610" t="s">
        <v>3406</v>
      </c>
    </row>
    <row r="1619" spans="1:23" ht="45">
      <c r="A1619" s="308">
        <v>1597</v>
      </c>
      <c r="B1619" s="622" t="s">
        <v>3408</v>
      </c>
      <c r="C1619" s="639" t="s">
        <v>1219</v>
      </c>
      <c r="D1619" s="610" t="s">
        <v>692</v>
      </c>
      <c r="E1619" s="610" t="s">
        <v>693</v>
      </c>
      <c r="F1619" s="637" t="s">
        <v>692</v>
      </c>
      <c r="G1619" s="633" t="s">
        <v>710</v>
      </c>
      <c r="H1619" s="641"/>
      <c r="I1619" s="610"/>
      <c r="J1619" s="610"/>
      <c r="K1619" s="610"/>
      <c r="L1619" s="610" t="s">
        <v>709</v>
      </c>
      <c r="M1619" s="610"/>
      <c r="N1619" s="641"/>
      <c r="O1619" s="610"/>
      <c r="P1619" s="610" t="s">
        <v>709</v>
      </c>
      <c r="Q1619" s="610"/>
      <c r="R1619" s="610"/>
      <c r="S1619" s="620" t="s">
        <v>1166</v>
      </c>
      <c r="T1619" s="610" t="s">
        <v>3404</v>
      </c>
      <c r="U1619" s="610" t="s">
        <v>3405</v>
      </c>
      <c r="V1619" s="610" t="s">
        <v>849</v>
      </c>
      <c r="W1619" s="610" t="s">
        <v>3406</v>
      </c>
    </row>
    <row r="1620" spans="1:23" ht="45">
      <c r="A1620" s="308">
        <v>1598</v>
      </c>
      <c r="B1620" s="622" t="s">
        <v>3409</v>
      </c>
      <c r="C1620" s="639" t="s">
        <v>692</v>
      </c>
      <c r="D1620" s="610" t="s">
        <v>692</v>
      </c>
      <c r="E1620" s="610" t="s">
        <v>691</v>
      </c>
      <c r="F1620" s="637" t="s">
        <v>692</v>
      </c>
      <c r="G1620" s="633" t="s">
        <v>710</v>
      </c>
      <c r="H1620" s="641"/>
      <c r="I1620" s="610" t="s">
        <v>709</v>
      </c>
      <c r="J1620" s="610"/>
      <c r="K1620" s="610"/>
      <c r="L1620" s="610"/>
      <c r="M1620" s="610"/>
      <c r="N1620" s="641"/>
      <c r="O1620" s="610"/>
      <c r="P1620" s="610" t="s">
        <v>709</v>
      </c>
      <c r="Q1620" s="610"/>
      <c r="R1620" s="610"/>
      <c r="S1620" s="620" t="s">
        <v>817</v>
      </c>
      <c r="T1620" s="610" t="s">
        <v>851</v>
      </c>
      <c r="U1620" s="610">
        <v>139753</v>
      </c>
      <c r="V1620" s="610" t="s">
        <v>883</v>
      </c>
      <c r="W1620" s="610" t="s">
        <v>916</v>
      </c>
    </row>
    <row r="1621" spans="1:23" ht="33.75">
      <c r="A1621" s="308">
        <v>1599</v>
      </c>
      <c r="B1621" s="622" t="s">
        <v>869</v>
      </c>
      <c r="C1621" s="639" t="s">
        <v>929</v>
      </c>
      <c r="D1621" s="610">
        <v>53</v>
      </c>
      <c r="E1621" s="610" t="s">
        <v>691</v>
      </c>
      <c r="F1621" s="637" t="s">
        <v>3410</v>
      </c>
      <c r="G1621" s="633" t="s">
        <v>710</v>
      </c>
      <c r="H1621" s="641"/>
      <c r="I1621" s="610" t="s">
        <v>709</v>
      </c>
      <c r="J1621" s="610"/>
      <c r="K1621" s="610"/>
      <c r="L1621" s="610"/>
      <c r="M1621" s="610"/>
      <c r="N1621" s="641"/>
      <c r="O1621" s="610"/>
      <c r="P1621" s="610" t="s">
        <v>709</v>
      </c>
      <c r="Q1621" s="610"/>
      <c r="R1621" s="610"/>
      <c r="S1621" s="620" t="s">
        <v>817</v>
      </c>
      <c r="T1621" s="610" t="s">
        <v>870</v>
      </c>
      <c r="U1621" s="610" t="s">
        <v>871</v>
      </c>
      <c r="V1621" s="610" t="s">
        <v>849</v>
      </c>
      <c r="W1621" s="610" t="s">
        <v>3411</v>
      </c>
    </row>
    <row r="1622" spans="1:23" ht="45">
      <c r="A1622" s="308">
        <v>1600</v>
      </c>
      <c r="B1622" s="622" t="s">
        <v>926</v>
      </c>
      <c r="C1622" s="639" t="s">
        <v>927</v>
      </c>
      <c r="D1622" s="610">
        <v>58</v>
      </c>
      <c r="E1622" s="610" t="s">
        <v>691</v>
      </c>
      <c r="F1622" s="637" t="s">
        <v>928</v>
      </c>
      <c r="G1622" s="633" t="s">
        <v>710</v>
      </c>
      <c r="H1622" s="610"/>
      <c r="I1622" s="610" t="s">
        <v>709</v>
      </c>
      <c r="J1622" s="610"/>
      <c r="K1622" s="610"/>
      <c r="L1622" s="610"/>
      <c r="M1622" s="610"/>
      <c r="N1622" s="610"/>
      <c r="O1622" s="610"/>
      <c r="P1622" s="610" t="s">
        <v>709</v>
      </c>
      <c r="Q1622" s="610"/>
      <c r="R1622" s="610"/>
      <c r="S1622" s="620" t="s">
        <v>817</v>
      </c>
      <c r="T1622" s="610" t="s">
        <v>3397</v>
      </c>
      <c r="U1622" s="610" t="s">
        <v>3398</v>
      </c>
      <c r="V1622" s="610" t="s">
        <v>849</v>
      </c>
      <c r="W1622" s="610" t="s">
        <v>3399</v>
      </c>
    </row>
    <row r="1623" spans="1:23" ht="45">
      <c r="A1623" s="308">
        <v>1601</v>
      </c>
      <c r="B1623" s="622" t="s">
        <v>926</v>
      </c>
      <c r="C1623" s="639" t="s">
        <v>927</v>
      </c>
      <c r="D1623" s="610">
        <v>58</v>
      </c>
      <c r="E1623" s="610" t="s">
        <v>691</v>
      </c>
      <c r="F1623" s="637" t="s">
        <v>928</v>
      </c>
      <c r="G1623" s="633" t="s">
        <v>710</v>
      </c>
      <c r="H1623" s="610"/>
      <c r="I1623" s="610" t="s">
        <v>709</v>
      </c>
      <c r="J1623" s="610"/>
      <c r="K1623" s="610"/>
      <c r="L1623" s="610"/>
      <c r="M1623" s="610"/>
      <c r="N1623" s="610"/>
      <c r="O1623" s="610"/>
      <c r="P1623" s="610" t="s">
        <v>709</v>
      </c>
      <c r="Q1623" s="610"/>
      <c r="R1623" s="610"/>
      <c r="S1623" s="620" t="s">
        <v>817</v>
      </c>
      <c r="T1623" s="610" t="s">
        <v>3397</v>
      </c>
      <c r="U1623" s="610" t="s">
        <v>3400</v>
      </c>
      <c r="V1623" s="610" t="s">
        <v>849</v>
      </c>
      <c r="W1623" s="610" t="s">
        <v>3399</v>
      </c>
    </row>
    <row r="1624" spans="1:23" ht="45">
      <c r="A1624" s="308">
        <v>1602</v>
      </c>
      <c r="B1624" s="622" t="s">
        <v>926</v>
      </c>
      <c r="C1624" s="639" t="s">
        <v>927</v>
      </c>
      <c r="D1624" s="610">
        <v>58</v>
      </c>
      <c r="E1624" s="610" t="s">
        <v>691</v>
      </c>
      <c r="F1624" s="637" t="s">
        <v>928</v>
      </c>
      <c r="G1624" s="633" t="s">
        <v>710</v>
      </c>
      <c r="H1624" s="610"/>
      <c r="I1624" s="610" t="s">
        <v>709</v>
      </c>
      <c r="J1624" s="610"/>
      <c r="K1624" s="610"/>
      <c r="L1624" s="610"/>
      <c r="M1624" s="610"/>
      <c r="N1624" s="610"/>
      <c r="O1624" s="610"/>
      <c r="P1624" s="610" t="s">
        <v>709</v>
      </c>
      <c r="Q1624" s="610"/>
      <c r="R1624" s="610"/>
      <c r="S1624" s="620" t="s">
        <v>817</v>
      </c>
      <c r="T1624" s="610" t="s">
        <v>3397</v>
      </c>
      <c r="U1624" s="610" t="s">
        <v>3401</v>
      </c>
      <c r="V1624" s="610" t="s">
        <v>849</v>
      </c>
      <c r="W1624" s="610" t="s">
        <v>3399</v>
      </c>
    </row>
    <row r="1625" spans="1:23" ht="45">
      <c r="A1625" s="308">
        <v>1603</v>
      </c>
      <c r="B1625" s="622" t="s">
        <v>926</v>
      </c>
      <c r="C1625" s="639" t="s">
        <v>927</v>
      </c>
      <c r="D1625" s="610">
        <v>58</v>
      </c>
      <c r="E1625" s="610" t="s">
        <v>691</v>
      </c>
      <c r="F1625" s="637" t="s">
        <v>928</v>
      </c>
      <c r="G1625" s="633" t="s">
        <v>710</v>
      </c>
      <c r="H1625" s="610"/>
      <c r="I1625" s="610" t="s">
        <v>709</v>
      </c>
      <c r="J1625" s="610"/>
      <c r="K1625" s="610"/>
      <c r="L1625" s="610"/>
      <c r="M1625" s="610"/>
      <c r="N1625" s="610"/>
      <c r="O1625" s="610"/>
      <c r="P1625" s="610" t="s">
        <v>709</v>
      </c>
      <c r="Q1625" s="610"/>
      <c r="R1625" s="610"/>
      <c r="S1625" s="620" t="s">
        <v>817</v>
      </c>
      <c r="T1625" s="610" t="s">
        <v>3397</v>
      </c>
      <c r="U1625" s="610" t="s">
        <v>3402</v>
      </c>
      <c r="V1625" s="610" t="s">
        <v>849</v>
      </c>
      <c r="W1625" s="610" t="s">
        <v>3399</v>
      </c>
    </row>
    <row r="1626" spans="1:23" ht="45">
      <c r="A1626" s="308">
        <v>1604</v>
      </c>
      <c r="B1626" s="622" t="s">
        <v>891</v>
      </c>
      <c r="C1626" s="639" t="s">
        <v>692</v>
      </c>
      <c r="D1626" s="610" t="s">
        <v>692</v>
      </c>
      <c r="E1626" s="610" t="s">
        <v>693</v>
      </c>
      <c r="F1626" s="627" t="s">
        <v>692</v>
      </c>
      <c r="G1626" s="633" t="s">
        <v>710</v>
      </c>
      <c r="H1626" s="610"/>
      <c r="I1626" s="610"/>
      <c r="J1626" s="610"/>
      <c r="K1626" s="610"/>
      <c r="L1626" s="610" t="s">
        <v>709</v>
      </c>
      <c r="M1626" s="610"/>
      <c r="N1626" s="610"/>
      <c r="O1626" s="610"/>
      <c r="P1626" s="610" t="s">
        <v>709</v>
      </c>
      <c r="Q1626" s="610"/>
      <c r="R1626" s="610"/>
      <c r="S1626" s="620" t="s">
        <v>1166</v>
      </c>
      <c r="T1626" s="606" t="s">
        <v>895</v>
      </c>
      <c r="U1626" s="610" t="s">
        <v>898</v>
      </c>
      <c r="V1626" s="610" t="s">
        <v>863</v>
      </c>
      <c r="W1626" s="610" t="s">
        <v>700</v>
      </c>
    </row>
    <row r="1627" spans="1:23" ht="22.5">
      <c r="A1627" s="308">
        <v>1605</v>
      </c>
      <c r="B1627" s="622" t="s">
        <v>892</v>
      </c>
      <c r="C1627" s="639" t="s">
        <v>692</v>
      </c>
      <c r="D1627" s="610" t="s">
        <v>692</v>
      </c>
      <c r="E1627" s="610" t="s">
        <v>693</v>
      </c>
      <c r="F1627" s="627" t="s">
        <v>692</v>
      </c>
      <c r="G1627" s="633" t="s">
        <v>710</v>
      </c>
      <c r="H1627" s="610"/>
      <c r="I1627" s="610"/>
      <c r="J1627" s="610"/>
      <c r="K1627" s="610"/>
      <c r="L1627" s="610" t="s">
        <v>709</v>
      </c>
      <c r="M1627" s="610"/>
      <c r="N1627" s="610"/>
      <c r="O1627" s="610"/>
      <c r="P1627" s="610" t="s">
        <v>709</v>
      </c>
      <c r="Q1627" s="610"/>
      <c r="R1627" s="610"/>
      <c r="S1627" s="620" t="s">
        <v>817</v>
      </c>
      <c r="T1627" s="606" t="s">
        <v>896</v>
      </c>
      <c r="U1627" s="610" t="s">
        <v>899</v>
      </c>
      <c r="V1627" s="610" t="s">
        <v>863</v>
      </c>
      <c r="W1627" s="610" t="s">
        <v>708</v>
      </c>
    </row>
    <row r="1628" spans="1:23" ht="45">
      <c r="A1628" s="308">
        <v>1606</v>
      </c>
      <c r="B1628" s="622" t="s">
        <v>3409</v>
      </c>
      <c r="C1628" s="639" t="s">
        <v>3412</v>
      </c>
      <c r="D1628" s="610" t="s">
        <v>692</v>
      </c>
      <c r="E1628" s="610" t="s">
        <v>691</v>
      </c>
      <c r="F1628" s="637" t="s">
        <v>692</v>
      </c>
      <c r="G1628" s="633" t="s">
        <v>710</v>
      </c>
      <c r="H1628" s="610"/>
      <c r="I1628" s="610" t="s">
        <v>709</v>
      </c>
      <c r="J1628" s="610"/>
      <c r="K1628" s="610"/>
      <c r="L1628" s="610" t="s">
        <v>709</v>
      </c>
      <c r="M1628" s="610"/>
      <c r="N1628" s="610"/>
      <c r="O1628" s="610"/>
      <c r="P1628" s="610" t="s">
        <v>709</v>
      </c>
      <c r="Q1628" s="610"/>
      <c r="R1628" s="610"/>
      <c r="S1628" s="620" t="s">
        <v>817</v>
      </c>
      <c r="T1628" s="610" t="s">
        <v>851</v>
      </c>
      <c r="U1628" s="610">
        <v>139753</v>
      </c>
      <c r="V1628" s="610" t="s">
        <v>883</v>
      </c>
      <c r="W1628" s="610" t="s">
        <v>916</v>
      </c>
    </row>
    <row r="1629" spans="1:23" ht="33.75">
      <c r="A1629" s="308">
        <v>1607</v>
      </c>
      <c r="B1629" s="622" t="s">
        <v>857</v>
      </c>
      <c r="C1629" s="624" t="s">
        <v>2903</v>
      </c>
      <c r="D1629" s="625">
        <v>52</v>
      </c>
      <c r="E1629" s="642" t="s">
        <v>691</v>
      </c>
      <c r="F1629" s="627" t="s">
        <v>2904</v>
      </c>
      <c r="G1629" s="633" t="s">
        <v>710</v>
      </c>
      <c r="H1629" s="610"/>
      <c r="I1629" s="610" t="s">
        <v>709</v>
      </c>
      <c r="J1629" s="610"/>
      <c r="K1629" s="610"/>
      <c r="L1629" s="610" t="s">
        <v>709</v>
      </c>
      <c r="M1629" s="610"/>
      <c r="N1629" s="610"/>
      <c r="O1629" s="610"/>
      <c r="P1629" s="610" t="s">
        <v>709</v>
      </c>
      <c r="Q1629" s="610"/>
      <c r="R1629" s="610"/>
      <c r="S1629" s="610" t="s">
        <v>817</v>
      </c>
      <c r="T1629" s="606" t="s">
        <v>858</v>
      </c>
      <c r="U1629" s="610" t="s">
        <v>3198</v>
      </c>
      <c r="V1629" s="606" t="s">
        <v>853</v>
      </c>
      <c r="W1629" s="606" t="s">
        <v>859</v>
      </c>
    </row>
    <row r="1630" spans="1:23" ht="22.5">
      <c r="A1630" s="308">
        <v>1608</v>
      </c>
      <c r="B1630" s="622" t="s">
        <v>3413</v>
      </c>
      <c r="C1630" s="639" t="s">
        <v>3414</v>
      </c>
      <c r="D1630" s="610">
        <v>44</v>
      </c>
      <c r="E1630" s="610" t="s">
        <v>693</v>
      </c>
      <c r="F1630" s="637" t="s">
        <v>3415</v>
      </c>
      <c r="G1630" s="633" t="s">
        <v>710</v>
      </c>
      <c r="H1630" s="610"/>
      <c r="I1630" s="610"/>
      <c r="J1630" s="610"/>
      <c r="K1630" s="610"/>
      <c r="L1630" s="610" t="s">
        <v>709</v>
      </c>
      <c r="M1630" s="610"/>
      <c r="N1630" s="610"/>
      <c r="O1630" s="610"/>
      <c r="P1630" s="610" t="s">
        <v>709</v>
      </c>
      <c r="Q1630" s="610"/>
      <c r="R1630" s="610"/>
      <c r="S1630" s="620" t="s">
        <v>817</v>
      </c>
      <c r="T1630" s="610" t="s">
        <v>862</v>
      </c>
      <c r="U1630" s="610" t="s">
        <v>864</v>
      </c>
      <c r="V1630" s="610" t="s">
        <v>853</v>
      </c>
      <c r="W1630" s="610" t="s">
        <v>700</v>
      </c>
    </row>
    <row r="1631" spans="1:23" ht="45">
      <c r="A1631" s="308">
        <v>1609</v>
      </c>
      <c r="B1631" s="622" t="s">
        <v>3416</v>
      </c>
      <c r="C1631" s="639" t="s">
        <v>694</v>
      </c>
      <c r="D1631" s="610" t="s">
        <v>692</v>
      </c>
      <c r="E1631" s="610" t="s">
        <v>693</v>
      </c>
      <c r="F1631" s="637" t="s">
        <v>692</v>
      </c>
      <c r="G1631" s="633" t="s">
        <v>710</v>
      </c>
      <c r="H1631" s="610"/>
      <c r="I1631" s="610"/>
      <c r="J1631" s="610"/>
      <c r="K1631" s="610"/>
      <c r="L1631" s="610" t="s">
        <v>709</v>
      </c>
      <c r="M1631" s="610"/>
      <c r="N1631" s="610"/>
      <c r="O1631" s="610"/>
      <c r="P1631" s="610" t="s">
        <v>709</v>
      </c>
      <c r="Q1631" s="610"/>
      <c r="R1631" s="610"/>
      <c r="S1631" s="620" t="s">
        <v>1166</v>
      </c>
      <c r="T1631" s="610" t="s">
        <v>3417</v>
      </c>
      <c r="U1631" s="610" t="s">
        <v>3418</v>
      </c>
      <c r="V1631" s="610" t="s">
        <v>863</v>
      </c>
      <c r="W1631" s="610" t="s">
        <v>3419</v>
      </c>
    </row>
    <row r="1632" spans="1:23" ht="45">
      <c r="A1632" s="308">
        <v>1610</v>
      </c>
      <c r="B1632" s="622" t="s">
        <v>3420</v>
      </c>
      <c r="C1632" s="639" t="s">
        <v>882</v>
      </c>
      <c r="D1632" s="610" t="s">
        <v>692</v>
      </c>
      <c r="E1632" s="610" t="s">
        <v>691</v>
      </c>
      <c r="F1632" s="637" t="s">
        <v>692</v>
      </c>
      <c r="G1632" s="633" t="s">
        <v>710</v>
      </c>
      <c r="H1632" s="610"/>
      <c r="I1632" s="610" t="s">
        <v>709</v>
      </c>
      <c r="J1632" s="610"/>
      <c r="K1632" s="610"/>
      <c r="L1632" s="610" t="s">
        <v>709</v>
      </c>
      <c r="M1632" s="610"/>
      <c r="N1632" s="610"/>
      <c r="O1632" s="610"/>
      <c r="P1632" s="610" t="s">
        <v>709</v>
      </c>
      <c r="Q1632" s="610"/>
      <c r="R1632" s="610"/>
      <c r="S1632" s="620" t="s">
        <v>1166</v>
      </c>
      <c r="T1632" s="610" t="s">
        <v>3421</v>
      </c>
      <c r="U1632" s="610" t="s">
        <v>3422</v>
      </c>
      <c r="V1632" s="610" t="s">
        <v>863</v>
      </c>
      <c r="W1632" s="610" t="s">
        <v>708</v>
      </c>
    </row>
    <row r="1633" spans="1:23" ht="45">
      <c r="A1633" s="308">
        <v>1611</v>
      </c>
      <c r="B1633" s="622" t="s">
        <v>3175</v>
      </c>
      <c r="C1633" s="639" t="s">
        <v>889</v>
      </c>
      <c r="D1633" s="610">
        <v>62</v>
      </c>
      <c r="E1633" s="610" t="s">
        <v>691</v>
      </c>
      <c r="F1633" s="627">
        <v>9150713421</v>
      </c>
      <c r="G1633" s="633" t="s">
        <v>710</v>
      </c>
      <c r="H1633" s="610"/>
      <c r="I1633" s="610" t="s">
        <v>709</v>
      </c>
      <c r="J1633" s="610" t="s">
        <v>709</v>
      </c>
      <c r="K1633" s="610"/>
      <c r="L1633" s="610" t="s">
        <v>709</v>
      </c>
      <c r="M1633" s="610"/>
      <c r="N1633" s="610" t="s">
        <v>709</v>
      </c>
      <c r="O1633" s="610"/>
      <c r="P1633" s="610" t="s">
        <v>709</v>
      </c>
      <c r="Q1633" s="610"/>
      <c r="R1633" s="610"/>
      <c r="S1633" s="620" t="s">
        <v>3176</v>
      </c>
      <c r="T1633" s="610" t="s">
        <v>900</v>
      </c>
      <c r="U1633" s="610" t="s">
        <v>901</v>
      </c>
      <c r="V1633" s="610" t="s">
        <v>849</v>
      </c>
      <c r="W1633" s="610" t="s">
        <v>3177</v>
      </c>
    </row>
    <row r="1634" spans="1:23" ht="33.75">
      <c r="A1634" s="308">
        <v>1612</v>
      </c>
      <c r="B1634" s="622" t="s">
        <v>3178</v>
      </c>
      <c r="C1634" s="639" t="s">
        <v>3179</v>
      </c>
      <c r="D1634" s="610">
        <v>22</v>
      </c>
      <c r="E1634" s="610" t="s">
        <v>693</v>
      </c>
      <c r="F1634" s="627" t="s">
        <v>710</v>
      </c>
      <c r="G1634" s="633" t="s">
        <v>710</v>
      </c>
      <c r="H1634" s="610"/>
      <c r="I1634" s="610"/>
      <c r="J1634" s="610"/>
      <c r="K1634" s="610"/>
      <c r="L1634" s="610" t="s">
        <v>709</v>
      </c>
      <c r="M1634" s="610"/>
      <c r="N1634" s="610"/>
      <c r="O1634" s="610"/>
      <c r="P1634" s="610" t="s">
        <v>709</v>
      </c>
      <c r="Q1634" s="610"/>
      <c r="R1634" s="610"/>
      <c r="S1634" s="620" t="s">
        <v>3171</v>
      </c>
      <c r="T1634" s="610" t="s">
        <v>3180</v>
      </c>
      <c r="U1634" s="610" t="s">
        <v>3181</v>
      </c>
      <c r="V1634" s="610" t="s">
        <v>849</v>
      </c>
      <c r="W1634" s="610" t="s">
        <v>708</v>
      </c>
    </row>
    <row r="1635" spans="1:23" ht="33.75">
      <c r="A1635" s="308">
        <v>1613</v>
      </c>
      <c r="B1635" s="622" t="s">
        <v>1176</v>
      </c>
      <c r="C1635" s="639" t="s">
        <v>3173</v>
      </c>
      <c r="D1635" s="610">
        <v>58</v>
      </c>
      <c r="E1635" s="610" t="s">
        <v>693</v>
      </c>
      <c r="F1635" s="627" t="s">
        <v>3174</v>
      </c>
      <c r="G1635" s="633" t="s">
        <v>710</v>
      </c>
      <c r="H1635" s="610"/>
      <c r="I1635" s="610"/>
      <c r="J1635" s="610"/>
      <c r="K1635" s="610"/>
      <c r="L1635" s="610" t="s">
        <v>709</v>
      </c>
      <c r="M1635" s="610"/>
      <c r="N1635" s="610"/>
      <c r="O1635" s="610"/>
      <c r="P1635" s="610" t="s">
        <v>709</v>
      </c>
      <c r="Q1635" s="610"/>
      <c r="R1635" s="610"/>
      <c r="S1635" s="620" t="s">
        <v>3171</v>
      </c>
      <c r="T1635" s="610" t="s">
        <v>1177</v>
      </c>
      <c r="U1635" s="610" t="s">
        <v>1178</v>
      </c>
      <c r="V1635" s="610" t="s">
        <v>849</v>
      </c>
      <c r="W1635" s="610" t="s">
        <v>1179</v>
      </c>
    </row>
    <row r="1636" spans="1:23" ht="45">
      <c r="A1636" s="308">
        <v>1614</v>
      </c>
      <c r="B1636" s="623" t="s">
        <v>2690</v>
      </c>
      <c r="C1636" s="624" t="s">
        <v>2691</v>
      </c>
      <c r="D1636" s="625">
        <v>41</v>
      </c>
      <c r="E1636" s="626" t="s">
        <v>693</v>
      </c>
      <c r="F1636" s="627" t="s">
        <v>710</v>
      </c>
      <c r="G1636" s="808" t="s">
        <v>710</v>
      </c>
      <c r="H1636" s="610"/>
      <c r="I1636" s="610"/>
      <c r="J1636" s="610"/>
      <c r="K1636" s="610"/>
      <c r="L1636" s="610" t="s">
        <v>709</v>
      </c>
      <c r="M1636" s="610"/>
      <c r="N1636" s="610"/>
      <c r="O1636" s="610"/>
      <c r="P1636" s="610" t="s">
        <v>709</v>
      </c>
      <c r="Q1636" s="610"/>
      <c r="R1636" s="610"/>
      <c r="S1636" s="610" t="s">
        <v>817</v>
      </c>
      <c r="T1636" s="606" t="s">
        <v>2692</v>
      </c>
      <c r="U1636" s="610" t="s">
        <v>2693</v>
      </c>
      <c r="V1636" s="606" t="s">
        <v>840</v>
      </c>
      <c r="W1636" s="606" t="s">
        <v>2694</v>
      </c>
    </row>
    <row r="1637" spans="1:23" ht="33.75">
      <c r="A1637" s="308">
        <v>1615</v>
      </c>
      <c r="B1637" s="623" t="s">
        <v>802</v>
      </c>
      <c r="C1637" s="624" t="s">
        <v>694</v>
      </c>
      <c r="D1637" s="625">
        <v>55</v>
      </c>
      <c r="E1637" s="626" t="s">
        <v>693</v>
      </c>
      <c r="F1637" s="627" t="s">
        <v>710</v>
      </c>
      <c r="G1637" s="808" t="s">
        <v>710</v>
      </c>
      <c r="H1637" s="610"/>
      <c r="I1637" s="610"/>
      <c r="J1637" s="610"/>
      <c r="K1637" s="610"/>
      <c r="L1637" s="610"/>
      <c r="M1637" s="610" t="s">
        <v>709</v>
      </c>
      <c r="N1637" s="610"/>
      <c r="O1637" s="610"/>
      <c r="P1637" s="610" t="s">
        <v>709</v>
      </c>
      <c r="Q1637" s="610"/>
      <c r="R1637" s="610"/>
      <c r="S1637" s="610" t="s">
        <v>817</v>
      </c>
      <c r="T1637" s="606" t="s">
        <v>803</v>
      </c>
      <c r="U1637" s="610" t="s">
        <v>804</v>
      </c>
      <c r="V1637" s="606" t="s">
        <v>839</v>
      </c>
      <c r="W1637" s="606" t="s">
        <v>707</v>
      </c>
    </row>
    <row r="1638" spans="1:23" ht="45">
      <c r="A1638" s="308">
        <v>1616</v>
      </c>
      <c r="B1638" s="638" t="s">
        <v>3169</v>
      </c>
      <c r="C1638" s="606" t="s">
        <v>3170</v>
      </c>
      <c r="D1638" s="610">
        <v>42</v>
      </c>
      <c r="E1638" s="610" t="s">
        <v>693</v>
      </c>
      <c r="F1638" s="627" t="s">
        <v>710</v>
      </c>
      <c r="G1638" s="633" t="s">
        <v>710</v>
      </c>
      <c r="H1638" s="610"/>
      <c r="I1638" s="610"/>
      <c r="J1638" s="610"/>
      <c r="K1638" s="610"/>
      <c r="L1638" s="610" t="s">
        <v>709</v>
      </c>
      <c r="M1638" s="610"/>
      <c r="N1638" s="610"/>
      <c r="O1638" s="610"/>
      <c r="P1638" s="610" t="s">
        <v>709</v>
      </c>
      <c r="Q1638" s="610"/>
      <c r="R1638" s="610"/>
      <c r="S1638" s="620" t="s">
        <v>3171</v>
      </c>
      <c r="T1638" s="610" t="s">
        <v>1234</v>
      </c>
      <c r="U1638" s="610" t="s">
        <v>3172</v>
      </c>
      <c r="V1638" s="610" t="s">
        <v>837</v>
      </c>
      <c r="W1638" s="610" t="s">
        <v>1235</v>
      </c>
    </row>
    <row r="1639" spans="1:23" ht="33.75">
      <c r="A1639" s="308">
        <v>1617</v>
      </c>
      <c r="B1639" s="623" t="s">
        <v>802</v>
      </c>
      <c r="C1639" s="624" t="s">
        <v>694</v>
      </c>
      <c r="D1639" s="625">
        <v>55</v>
      </c>
      <c r="E1639" s="626" t="s">
        <v>693</v>
      </c>
      <c r="F1639" s="627" t="s">
        <v>710</v>
      </c>
      <c r="G1639" s="808" t="s">
        <v>710</v>
      </c>
      <c r="H1639" s="610"/>
      <c r="I1639" s="610"/>
      <c r="J1639" s="610"/>
      <c r="K1639" s="610"/>
      <c r="L1639" s="610"/>
      <c r="M1639" s="610" t="s">
        <v>709</v>
      </c>
      <c r="N1639" s="610"/>
      <c r="O1639" s="610"/>
      <c r="P1639" s="610"/>
      <c r="Q1639" s="610"/>
      <c r="R1639" s="610" t="s">
        <v>709</v>
      </c>
      <c r="S1639" s="610" t="s">
        <v>3423</v>
      </c>
      <c r="T1639" s="606" t="s">
        <v>803</v>
      </c>
      <c r="U1639" s="610" t="s">
        <v>804</v>
      </c>
      <c r="V1639" s="606" t="s">
        <v>839</v>
      </c>
      <c r="W1639" s="606" t="s">
        <v>707</v>
      </c>
    </row>
    <row r="1640" spans="1:23" ht="33.75">
      <c r="A1640" s="308">
        <v>1618</v>
      </c>
      <c r="B1640" s="622" t="s">
        <v>3424</v>
      </c>
      <c r="C1640" s="639" t="s">
        <v>694</v>
      </c>
      <c r="D1640" s="610">
        <v>23</v>
      </c>
      <c r="E1640" s="610" t="s">
        <v>693</v>
      </c>
      <c r="F1640" s="627">
        <v>9690995943</v>
      </c>
      <c r="G1640" s="627" t="s">
        <v>710</v>
      </c>
      <c r="H1640" s="610"/>
      <c r="I1640" s="610"/>
      <c r="J1640" s="610"/>
      <c r="K1640" s="610"/>
      <c r="L1640" s="610" t="s">
        <v>709</v>
      </c>
      <c r="M1640" s="610"/>
      <c r="N1640" s="610"/>
      <c r="O1640" s="610"/>
      <c r="P1640" s="610"/>
      <c r="Q1640" s="610"/>
      <c r="R1640" s="610" t="s">
        <v>709</v>
      </c>
      <c r="S1640" s="620" t="s">
        <v>3423</v>
      </c>
      <c r="T1640" s="610"/>
      <c r="U1640" s="610"/>
      <c r="V1640" s="610"/>
      <c r="W1640" s="610"/>
    </row>
    <row r="1641" spans="1:23" ht="22.5">
      <c r="A1641" s="308">
        <v>1619</v>
      </c>
      <c r="B1641" s="622" t="s">
        <v>3425</v>
      </c>
      <c r="C1641" s="639" t="s">
        <v>694</v>
      </c>
      <c r="D1641" s="610">
        <v>52</v>
      </c>
      <c r="E1641" s="610" t="s">
        <v>693</v>
      </c>
      <c r="F1641" s="627" t="s">
        <v>694</v>
      </c>
      <c r="G1641" s="633" t="s">
        <v>710</v>
      </c>
      <c r="H1641" s="610"/>
      <c r="I1641" s="610"/>
      <c r="J1641" s="610"/>
      <c r="K1641" s="610"/>
      <c r="L1641" s="610" t="s">
        <v>709</v>
      </c>
      <c r="M1641" s="610"/>
      <c r="N1641" s="610"/>
      <c r="O1641" s="610"/>
      <c r="P1641" s="610"/>
      <c r="Q1641" s="610"/>
      <c r="R1641" s="610" t="s">
        <v>709</v>
      </c>
      <c r="S1641" s="620" t="s">
        <v>3423</v>
      </c>
      <c r="T1641" s="610"/>
      <c r="U1641" s="610"/>
      <c r="V1641" s="610"/>
      <c r="W1641" s="610"/>
    </row>
    <row r="1642" spans="1:23" ht="22.5">
      <c r="A1642" s="308">
        <v>1620</v>
      </c>
      <c r="B1642" s="622" t="s">
        <v>3426</v>
      </c>
      <c r="C1642" s="639" t="s">
        <v>3427</v>
      </c>
      <c r="D1642" s="610">
        <v>30</v>
      </c>
      <c r="E1642" s="610" t="s">
        <v>693</v>
      </c>
      <c r="F1642" s="627" t="s">
        <v>710</v>
      </c>
      <c r="G1642" s="633" t="s">
        <v>710</v>
      </c>
      <c r="H1642" s="610"/>
      <c r="I1642" s="610"/>
      <c r="J1642" s="610"/>
      <c r="K1642" s="610"/>
      <c r="L1642" s="610" t="s">
        <v>709</v>
      </c>
      <c r="M1642" s="610"/>
      <c r="N1642" s="610"/>
      <c r="O1642" s="610"/>
      <c r="P1642" s="610"/>
      <c r="Q1642" s="610"/>
      <c r="R1642" s="610" t="s">
        <v>709</v>
      </c>
      <c r="S1642" s="620" t="s">
        <v>2072</v>
      </c>
      <c r="T1642" s="610"/>
      <c r="U1642" s="610"/>
      <c r="V1642" s="610"/>
      <c r="W1642" s="610"/>
    </row>
    <row r="1643" spans="1:23" ht="22.5">
      <c r="A1643" s="308">
        <v>1621</v>
      </c>
      <c r="B1643" s="638" t="s">
        <v>3428</v>
      </c>
      <c r="C1643" s="606" t="s">
        <v>1219</v>
      </c>
      <c r="D1643" s="610">
        <v>37</v>
      </c>
      <c r="E1643" s="610" t="s">
        <v>693</v>
      </c>
      <c r="F1643" s="627" t="s">
        <v>710</v>
      </c>
      <c r="G1643" s="627" t="s">
        <v>710</v>
      </c>
      <c r="H1643" s="610"/>
      <c r="I1643" s="610"/>
      <c r="J1643" s="610"/>
      <c r="K1643" s="610"/>
      <c r="L1643" s="610"/>
      <c r="M1643" s="610"/>
      <c r="N1643" s="610"/>
      <c r="O1643" s="610"/>
      <c r="P1643" s="610"/>
      <c r="Q1643" s="610"/>
      <c r="R1643" s="610"/>
      <c r="S1643" s="620" t="s">
        <v>817</v>
      </c>
      <c r="T1643" s="610" t="s">
        <v>827</v>
      </c>
      <c r="U1643" s="610" t="s">
        <v>824</v>
      </c>
      <c r="V1643" s="610" t="s">
        <v>823</v>
      </c>
      <c r="W1643" s="610" t="s">
        <v>708</v>
      </c>
    </row>
    <row r="1644" spans="1:23" ht="22.5">
      <c r="A1644" s="308">
        <v>1622</v>
      </c>
      <c r="B1644" s="632" t="s">
        <v>3429</v>
      </c>
      <c r="C1644" s="606" t="s">
        <v>3430</v>
      </c>
      <c r="D1644" s="610">
        <v>48</v>
      </c>
      <c r="E1644" s="610" t="s">
        <v>693</v>
      </c>
      <c r="F1644" s="627">
        <v>9127427695</v>
      </c>
      <c r="G1644" s="633"/>
      <c r="H1644" s="610"/>
      <c r="I1644" s="610"/>
      <c r="J1644" s="610"/>
      <c r="K1644" s="610"/>
      <c r="L1644" s="610"/>
      <c r="M1644" s="610" t="s">
        <v>709</v>
      </c>
      <c r="N1644" s="610"/>
      <c r="O1644" s="610"/>
      <c r="P1644" s="610"/>
      <c r="Q1644" s="610"/>
      <c r="R1644" s="610" t="s">
        <v>709</v>
      </c>
      <c r="S1644" s="610" t="s">
        <v>887</v>
      </c>
      <c r="T1644" s="610"/>
      <c r="U1644" s="610"/>
      <c r="V1644" s="610"/>
      <c r="W1644" s="630"/>
    </row>
    <row r="1645" spans="1:23" ht="45">
      <c r="A1645" s="308">
        <v>1623</v>
      </c>
      <c r="B1645" s="632" t="s">
        <v>3431</v>
      </c>
      <c r="C1645" s="606" t="s">
        <v>3432</v>
      </c>
      <c r="D1645" s="610">
        <v>58</v>
      </c>
      <c r="E1645" s="610" t="s">
        <v>691</v>
      </c>
      <c r="F1645" s="627">
        <v>9360247220</v>
      </c>
      <c r="G1645" s="633"/>
      <c r="H1645" s="610"/>
      <c r="I1645" s="610" t="s">
        <v>709</v>
      </c>
      <c r="J1645" s="610"/>
      <c r="K1645" s="610"/>
      <c r="L1645" s="610" t="s">
        <v>709</v>
      </c>
      <c r="M1645" s="610"/>
      <c r="N1645" s="610"/>
      <c r="O1645" s="610"/>
      <c r="P1645" s="610"/>
      <c r="Q1645" s="610"/>
      <c r="R1645" s="610" t="s">
        <v>709</v>
      </c>
      <c r="S1645" s="610" t="s">
        <v>887</v>
      </c>
      <c r="T1645" s="610"/>
      <c r="U1645" s="610"/>
      <c r="V1645" s="610"/>
      <c r="W1645" s="630"/>
    </row>
    <row r="1646" spans="1:23" ht="22.5">
      <c r="A1646" s="308">
        <v>1624</v>
      </c>
      <c r="B1646" s="632" t="s">
        <v>3433</v>
      </c>
      <c r="C1646" s="606" t="s">
        <v>3434</v>
      </c>
      <c r="D1646" s="610">
        <v>27</v>
      </c>
      <c r="E1646" s="610" t="s">
        <v>693</v>
      </c>
      <c r="F1646" s="627">
        <v>9295198301</v>
      </c>
      <c r="G1646" s="633"/>
      <c r="H1646" s="610"/>
      <c r="I1646" s="610"/>
      <c r="J1646" s="610"/>
      <c r="K1646" s="610"/>
      <c r="L1646" s="610" t="s">
        <v>709</v>
      </c>
      <c r="M1646" s="610"/>
      <c r="N1646" s="610"/>
      <c r="O1646" s="610"/>
      <c r="P1646" s="610"/>
      <c r="Q1646" s="610"/>
      <c r="R1646" s="610" t="s">
        <v>709</v>
      </c>
      <c r="S1646" s="610" t="s">
        <v>887</v>
      </c>
      <c r="T1646" s="610"/>
      <c r="U1646" s="610"/>
      <c r="V1646" s="610"/>
      <c r="W1646" s="630"/>
    </row>
    <row r="1647" spans="1:23" ht="22.5">
      <c r="A1647" s="308">
        <v>1625</v>
      </c>
      <c r="B1647" s="632" t="s">
        <v>3435</v>
      </c>
      <c r="C1647" s="606" t="s">
        <v>3436</v>
      </c>
      <c r="D1647" s="610">
        <v>37</v>
      </c>
      <c r="E1647" s="610" t="s">
        <v>691</v>
      </c>
      <c r="F1647" s="627">
        <v>9091318277</v>
      </c>
      <c r="G1647" s="633"/>
      <c r="H1647" s="610"/>
      <c r="I1647" s="610" t="s">
        <v>709</v>
      </c>
      <c r="J1647" s="610"/>
      <c r="K1647" s="610"/>
      <c r="L1647" s="610" t="s">
        <v>709</v>
      </c>
      <c r="M1647" s="610"/>
      <c r="N1647" s="610"/>
      <c r="O1647" s="610"/>
      <c r="P1647" s="610"/>
      <c r="Q1647" s="610"/>
      <c r="R1647" s="610" t="s">
        <v>709</v>
      </c>
      <c r="S1647" s="610" t="s">
        <v>887</v>
      </c>
      <c r="T1647" s="610"/>
      <c r="U1647" s="610"/>
      <c r="V1647" s="610"/>
      <c r="W1647" s="630"/>
    </row>
    <row r="1648" spans="1:23" ht="22.5">
      <c r="A1648" s="308">
        <v>1626</v>
      </c>
      <c r="B1648" s="632" t="s">
        <v>3437</v>
      </c>
      <c r="C1648" s="606" t="s">
        <v>3438</v>
      </c>
      <c r="D1648" s="610">
        <v>67</v>
      </c>
      <c r="E1648" s="610" t="s">
        <v>693</v>
      </c>
      <c r="F1648" s="627">
        <v>9173629875</v>
      </c>
      <c r="G1648" s="633"/>
      <c r="H1648" s="610"/>
      <c r="I1648" s="610"/>
      <c r="J1648" s="610"/>
      <c r="K1648" s="610"/>
      <c r="L1648" s="610" t="s">
        <v>709</v>
      </c>
      <c r="M1648" s="610"/>
      <c r="N1648" s="610" t="s">
        <v>709</v>
      </c>
      <c r="O1648" s="610"/>
      <c r="P1648" s="610"/>
      <c r="Q1648" s="610"/>
      <c r="R1648" s="610" t="s">
        <v>709</v>
      </c>
      <c r="S1648" s="610" t="s">
        <v>887</v>
      </c>
      <c r="T1648" s="610"/>
      <c r="U1648" s="610"/>
      <c r="V1648" s="610"/>
      <c r="W1648" s="630"/>
    </row>
    <row r="1649" spans="1:23" ht="22.5">
      <c r="A1649" s="308">
        <v>1627</v>
      </c>
      <c r="B1649" s="632" t="s">
        <v>3439</v>
      </c>
      <c r="C1649" s="606" t="s">
        <v>3440</v>
      </c>
      <c r="D1649" s="610">
        <v>35</v>
      </c>
      <c r="E1649" s="610" t="s">
        <v>691</v>
      </c>
      <c r="F1649" s="627">
        <v>9636109220</v>
      </c>
      <c r="G1649" s="633"/>
      <c r="H1649" s="610"/>
      <c r="I1649" s="610" t="s">
        <v>709</v>
      </c>
      <c r="J1649" s="610"/>
      <c r="K1649" s="610"/>
      <c r="L1649" s="610" t="s">
        <v>709</v>
      </c>
      <c r="M1649" s="610"/>
      <c r="N1649" s="610"/>
      <c r="O1649" s="610"/>
      <c r="P1649" s="610"/>
      <c r="Q1649" s="610"/>
      <c r="R1649" s="610" t="s">
        <v>709</v>
      </c>
      <c r="S1649" s="610" t="s">
        <v>887</v>
      </c>
      <c r="T1649" s="610"/>
      <c r="U1649" s="610"/>
      <c r="V1649" s="610"/>
      <c r="W1649" s="630"/>
    </row>
    <row r="1650" spans="1:23" ht="22.5">
      <c r="A1650" s="308">
        <v>1628</v>
      </c>
      <c r="B1650" s="632" t="s">
        <v>3441</v>
      </c>
      <c r="C1650" s="606" t="s">
        <v>3442</v>
      </c>
      <c r="D1650" s="610">
        <v>23</v>
      </c>
      <c r="E1650" s="610" t="s">
        <v>693</v>
      </c>
      <c r="F1650" s="627">
        <v>9381908287</v>
      </c>
      <c r="G1650" s="633"/>
      <c r="H1650" s="610"/>
      <c r="I1650" s="610"/>
      <c r="J1650" s="610"/>
      <c r="K1650" s="610"/>
      <c r="L1650" s="610"/>
      <c r="M1650" s="610" t="s">
        <v>709</v>
      </c>
      <c r="N1650" s="610"/>
      <c r="O1650" s="610"/>
      <c r="P1650" s="610"/>
      <c r="Q1650" s="610"/>
      <c r="R1650" s="610" t="s">
        <v>709</v>
      </c>
      <c r="S1650" s="610" t="s">
        <v>887</v>
      </c>
      <c r="T1650" s="610"/>
      <c r="U1650" s="610"/>
      <c r="V1650" s="610"/>
      <c r="W1650" s="630"/>
    </row>
    <row r="1651" spans="1:23" ht="22.5">
      <c r="A1651" s="308">
        <v>1629</v>
      </c>
      <c r="B1651" s="632" t="s">
        <v>3443</v>
      </c>
      <c r="C1651" s="606" t="s">
        <v>1945</v>
      </c>
      <c r="D1651" s="610">
        <v>29</v>
      </c>
      <c r="E1651" s="610" t="s">
        <v>693</v>
      </c>
      <c r="F1651" s="627">
        <v>9631525549</v>
      </c>
      <c r="G1651" s="633"/>
      <c r="H1651" s="610"/>
      <c r="I1651" s="610"/>
      <c r="J1651" s="610"/>
      <c r="K1651" s="610"/>
      <c r="L1651" s="610"/>
      <c r="M1651" s="610" t="s">
        <v>709</v>
      </c>
      <c r="N1651" s="610"/>
      <c r="O1651" s="610"/>
      <c r="P1651" s="610"/>
      <c r="Q1651" s="610"/>
      <c r="R1651" s="610" t="s">
        <v>709</v>
      </c>
      <c r="S1651" s="610" t="s">
        <v>887</v>
      </c>
      <c r="T1651" s="610"/>
      <c r="U1651" s="610"/>
      <c r="V1651" s="610"/>
      <c r="W1651" s="630"/>
    </row>
    <row r="1652" spans="1:23" ht="22.5">
      <c r="A1652" s="308">
        <v>1630</v>
      </c>
      <c r="B1652" s="606" t="s">
        <v>3444</v>
      </c>
      <c r="C1652" s="606" t="s">
        <v>3445</v>
      </c>
      <c r="D1652" s="610">
        <v>22</v>
      </c>
      <c r="E1652" s="610" t="s">
        <v>693</v>
      </c>
      <c r="F1652" s="627">
        <v>9630224739</v>
      </c>
      <c r="G1652" s="633"/>
      <c r="H1652" s="610"/>
      <c r="I1652" s="610"/>
      <c r="J1652" s="610"/>
      <c r="K1652" s="610"/>
      <c r="L1652" s="610"/>
      <c r="M1652" s="610" t="s">
        <v>709</v>
      </c>
      <c r="N1652" s="610"/>
      <c r="O1652" s="610"/>
      <c r="P1652" s="610"/>
      <c r="Q1652" s="610"/>
      <c r="R1652" s="610" t="s">
        <v>709</v>
      </c>
      <c r="S1652" s="610" t="s">
        <v>887</v>
      </c>
      <c r="T1652" s="610"/>
      <c r="U1652" s="610"/>
      <c r="V1652" s="610"/>
      <c r="W1652" s="610"/>
    </row>
    <row r="1653" spans="1:23" ht="22.5">
      <c r="A1653" s="308">
        <v>1631</v>
      </c>
      <c r="B1653" s="606" t="s">
        <v>3446</v>
      </c>
      <c r="C1653" s="606" t="s">
        <v>3447</v>
      </c>
      <c r="D1653" s="610">
        <v>21</v>
      </c>
      <c r="E1653" s="610" t="s">
        <v>693</v>
      </c>
      <c r="F1653" s="627" t="s">
        <v>710</v>
      </c>
      <c r="G1653" s="633"/>
      <c r="H1653" s="610"/>
      <c r="I1653" s="610"/>
      <c r="J1653" s="610"/>
      <c r="K1653" s="610"/>
      <c r="L1653" s="610"/>
      <c r="M1653" s="610" t="s">
        <v>709</v>
      </c>
      <c r="N1653" s="610"/>
      <c r="O1653" s="610"/>
      <c r="P1653" s="610"/>
      <c r="Q1653" s="610"/>
      <c r="R1653" s="610" t="s">
        <v>709</v>
      </c>
      <c r="S1653" s="610" t="s">
        <v>887</v>
      </c>
      <c r="T1653" s="610"/>
      <c r="U1653" s="610"/>
      <c r="V1653" s="610"/>
      <c r="W1653" s="610"/>
    </row>
    <row r="1654" spans="1:23" ht="22.5">
      <c r="A1654" s="308">
        <v>1632</v>
      </c>
      <c r="B1654" s="606" t="s">
        <v>3448</v>
      </c>
      <c r="C1654" s="606" t="s">
        <v>3449</v>
      </c>
      <c r="D1654" s="610">
        <v>51</v>
      </c>
      <c r="E1654" s="610" t="s">
        <v>693</v>
      </c>
      <c r="F1654" s="627">
        <v>9954203708</v>
      </c>
      <c r="G1654" s="633"/>
      <c r="H1654" s="610"/>
      <c r="I1654" s="610"/>
      <c r="J1654" s="610"/>
      <c r="K1654" s="610"/>
      <c r="L1654" s="610" t="s">
        <v>709</v>
      </c>
      <c r="M1654" s="610"/>
      <c r="N1654" s="610"/>
      <c r="O1654" s="610"/>
      <c r="P1654" s="610"/>
      <c r="Q1654" s="610"/>
      <c r="R1654" s="610" t="s">
        <v>709</v>
      </c>
      <c r="S1654" s="610" t="s">
        <v>887</v>
      </c>
      <c r="T1654" s="610"/>
      <c r="U1654" s="610"/>
      <c r="V1654" s="610"/>
      <c r="W1654" s="610"/>
    </row>
    <row r="1655" spans="1:23" ht="22.5">
      <c r="A1655" s="308">
        <v>1633</v>
      </c>
      <c r="B1655" s="606" t="s">
        <v>3450</v>
      </c>
      <c r="C1655" s="606" t="s">
        <v>3451</v>
      </c>
      <c r="D1655" s="610">
        <v>44</v>
      </c>
      <c r="E1655" s="610" t="s">
        <v>693</v>
      </c>
      <c r="F1655" s="627" t="s">
        <v>710</v>
      </c>
      <c r="G1655" s="633"/>
      <c r="H1655" s="610"/>
      <c r="I1655" s="610"/>
      <c r="J1655" s="610"/>
      <c r="K1655" s="610"/>
      <c r="L1655" s="610" t="s">
        <v>709</v>
      </c>
      <c r="M1655" s="610"/>
      <c r="N1655" s="610"/>
      <c r="O1655" s="610"/>
      <c r="P1655" s="610"/>
      <c r="Q1655" s="610"/>
      <c r="R1655" s="610" t="s">
        <v>709</v>
      </c>
      <c r="S1655" s="610" t="s">
        <v>887</v>
      </c>
      <c r="T1655" s="610"/>
      <c r="U1655" s="610"/>
      <c r="V1655" s="610"/>
      <c r="W1655" s="610"/>
    </row>
    <row r="1656" spans="1:23" ht="33.75">
      <c r="A1656" s="308">
        <v>1634</v>
      </c>
      <c r="B1656" s="606" t="s">
        <v>3452</v>
      </c>
      <c r="C1656" s="606" t="s">
        <v>3453</v>
      </c>
      <c r="D1656" s="610">
        <v>20</v>
      </c>
      <c r="E1656" s="610" t="s">
        <v>693</v>
      </c>
      <c r="F1656" s="627">
        <v>9271444741</v>
      </c>
      <c r="G1656" s="633"/>
      <c r="H1656" s="610"/>
      <c r="I1656" s="610"/>
      <c r="J1656" s="610"/>
      <c r="K1656" s="610"/>
      <c r="L1656" s="610" t="s">
        <v>709</v>
      </c>
      <c r="M1656" s="610"/>
      <c r="N1656" s="610"/>
      <c r="O1656" s="610"/>
      <c r="P1656" s="610"/>
      <c r="Q1656" s="610"/>
      <c r="R1656" s="610" t="s">
        <v>709</v>
      </c>
      <c r="S1656" s="610" t="s">
        <v>887</v>
      </c>
      <c r="T1656" s="610"/>
      <c r="U1656" s="610"/>
      <c r="V1656" s="610"/>
      <c r="W1656" s="610"/>
    </row>
    <row r="1657" spans="1:23" ht="22.5">
      <c r="A1657" s="308">
        <v>1635</v>
      </c>
      <c r="B1657" s="606" t="s">
        <v>3454</v>
      </c>
      <c r="C1657" s="606" t="s">
        <v>3455</v>
      </c>
      <c r="D1657" s="610">
        <v>26</v>
      </c>
      <c r="E1657" s="610" t="s">
        <v>693</v>
      </c>
      <c r="F1657" s="627">
        <v>9100439973</v>
      </c>
      <c r="G1657" s="633"/>
      <c r="H1657" s="610"/>
      <c r="I1657" s="610"/>
      <c r="J1657" s="610"/>
      <c r="K1657" s="610"/>
      <c r="L1657" s="610" t="s">
        <v>709</v>
      </c>
      <c r="M1657" s="610"/>
      <c r="N1657" s="610"/>
      <c r="O1657" s="610"/>
      <c r="P1657" s="610"/>
      <c r="Q1657" s="610"/>
      <c r="R1657" s="610" t="s">
        <v>709</v>
      </c>
      <c r="S1657" s="610" t="s">
        <v>887</v>
      </c>
      <c r="T1657" s="610"/>
      <c r="U1657" s="610"/>
      <c r="V1657" s="610"/>
      <c r="W1657" s="610"/>
    </row>
    <row r="1658" spans="1:23" ht="22.5">
      <c r="A1658" s="308">
        <v>1636</v>
      </c>
      <c r="B1658" s="606" t="s">
        <v>3456</v>
      </c>
      <c r="C1658" s="606" t="s">
        <v>3457</v>
      </c>
      <c r="D1658" s="610">
        <v>40</v>
      </c>
      <c r="E1658" s="610" t="s">
        <v>693</v>
      </c>
      <c r="F1658" s="627">
        <v>9612487484</v>
      </c>
      <c r="G1658" s="633"/>
      <c r="H1658" s="610"/>
      <c r="I1658" s="610"/>
      <c r="J1658" s="610"/>
      <c r="K1658" s="610"/>
      <c r="L1658" s="610" t="s">
        <v>709</v>
      </c>
      <c r="M1658" s="610"/>
      <c r="N1658" s="610"/>
      <c r="O1658" s="610"/>
      <c r="P1658" s="610"/>
      <c r="Q1658" s="610"/>
      <c r="R1658" s="610" t="s">
        <v>709</v>
      </c>
      <c r="S1658" s="610" t="s">
        <v>887</v>
      </c>
      <c r="T1658" s="610"/>
      <c r="U1658" s="610"/>
      <c r="V1658" s="610"/>
      <c r="W1658" s="610"/>
    </row>
    <row r="1659" spans="1:23" ht="33.75">
      <c r="A1659" s="308">
        <v>1637</v>
      </c>
      <c r="B1659" s="606" t="s">
        <v>3458</v>
      </c>
      <c r="C1659" s="634" t="s">
        <v>3459</v>
      </c>
      <c r="D1659" s="610">
        <v>30</v>
      </c>
      <c r="E1659" s="610" t="s">
        <v>693</v>
      </c>
      <c r="F1659" s="627">
        <v>9951379263</v>
      </c>
      <c r="G1659" s="633"/>
      <c r="H1659" s="610"/>
      <c r="I1659" s="610"/>
      <c r="J1659" s="610"/>
      <c r="K1659" s="610"/>
      <c r="L1659" s="610" t="s">
        <v>709</v>
      </c>
      <c r="M1659" s="610"/>
      <c r="N1659" s="610"/>
      <c r="O1659" s="610"/>
      <c r="P1659" s="610"/>
      <c r="Q1659" s="610"/>
      <c r="R1659" s="610" t="s">
        <v>709</v>
      </c>
      <c r="S1659" s="610" t="s">
        <v>887</v>
      </c>
      <c r="T1659" s="610"/>
      <c r="U1659" s="610"/>
      <c r="V1659" s="610"/>
      <c r="W1659" s="610"/>
    </row>
    <row r="1660" spans="1:23" ht="22.5">
      <c r="A1660" s="308">
        <v>1638</v>
      </c>
      <c r="B1660" s="606" t="s">
        <v>3460</v>
      </c>
      <c r="C1660" s="634" t="s">
        <v>1218</v>
      </c>
      <c r="D1660" s="610">
        <v>42</v>
      </c>
      <c r="E1660" s="610" t="s">
        <v>691</v>
      </c>
      <c r="F1660" s="627">
        <v>9129530686</v>
      </c>
      <c r="G1660" s="633"/>
      <c r="H1660" s="610"/>
      <c r="I1660" s="610" t="s">
        <v>709</v>
      </c>
      <c r="J1660" s="610"/>
      <c r="K1660" s="610"/>
      <c r="L1660" s="610" t="s">
        <v>709</v>
      </c>
      <c r="M1660" s="610"/>
      <c r="N1660" s="610"/>
      <c r="O1660" s="610"/>
      <c r="P1660" s="610"/>
      <c r="Q1660" s="610"/>
      <c r="R1660" s="610" t="s">
        <v>709</v>
      </c>
      <c r="S1660" s="610" t="s">
        <v>887</v>
      </c>
      <c r="T1660" s="610"/>
      <c r="U1660" s="610"/>
      <c r="V1660" s="610"/>
      <c r="W1660" s="610"/>
    </row>
    <row r="1661" spans="1:23" ht="33.75">
      <c r="A1661" s="308">
        <v>1639</v>
      </c>
      <c r="B1661" s="606" t="s">
        <v>3461</v>
      </c>
      <c r="C1661" s="606" t="s">
        <v>3462</v>
      </c>
      <c r="D1661" s="610">
        <v>35</v>
      </c>
      <c r="E1661" s="610" t="s">
        <v>693</v>
      </c>
      <c r="F1661" s="627">
        <v>9109939469</v>
      </c>
      <c r="G1661" s="633"/>
      <c r="H1661" s="610"/>
      <c r="I1661" s="610"/>
      <c r="J1661" s="610"/>
      <c r="K1661" s="610"/>
      <c r="L1661" s="610" t="s">
        <v>709</v>
      </c>
      <c r="M1661" s="610"/>
      <c r="N1661" s="610"/>
      <c r="O1661" s="610"/>
      <c r="P1661" s="610"/>
      <c r="Q1661" s="610"/>
      <c r="R1661" s="610" t="s">
        <v>709</v>
      </c>
      <c r="S1661" s="610" t="s">
        <v>887</v>
      </c>
      <c r="T1661" s="610"/>
      <c r="U1661" s="610"/>
      <c r="V1661" s="610"/>
      <c r="W1661" s="610"/>
    </row>
    <row r="1662" spans="1:23" ht="22.5">
      <c r="A1662" s="308">
        <v>1640</v>
      </c>
      <c r="B1662" s="606" t="s">
        <v>3463</v>
      </c>
      <c r="C1662" s="606" t="s">
        <v>2781</v>
      </c>
      <c r="D1662" s="610">
        <v>31</v>
      </c>
      <c r="E1662" s="610" t="s">
        <v>693</v>
      </c>
      <c r="F1662" s="627">
        <v>9164141650</v>
      </c>
      <c r="G1662" s="633"/>
      <c r="H1662" s="610"/>
      <c r="I1662" s="610"/>
      <c r="J1662" s="610"/>
      <c r="K1662" s="610"/>
      <c r="L1662" s="610" t="s">
        <v>709</v>
      </c>
      <c r="M1662" s="610"/>
      <c r="N1662" s="610"/>
      <c r="O1662" s="610"/>
      <c r="P1662" s="610"/>
      <c r="Q1662" s="610"/>
      <c r="R1662" s="610" t="s">
        <v>709</v>
      </c>
      <c r="S1662" s="610" t="s">
        <v>887</v>
      </c>
      <c r="T1662" s="610"/>
      <c r="U1662" s="610"/>
      <c r="V1662" s="610"/>
      <c r="W1662" s="610"/>
    </row>
    <row r="1663" spans="1:23" ht="22.5">
      <c r="A1663" s="308">
        <v>1641</v>
      </c>
      <c r="B1663" s="606" t="s">
        <v>3464</v>
      </c>
      <c r="C1663" s="606" t="s">
        <v>3465</v>
      </c>
      <c r="D1663" s="610">
        <v>44</v>
      </c>
      <c r="E1663" s="610" t="s">
        <v>693</v>
      </c>
      <c r="F1663" s="627">
        <v>9951067105</v>
      </c>
      <c r="G1663" s="633"/>
      <c r="H1663" s="610"/>
      <c r="I1663" s="610"/>
      <c r="J1663" s="610"/>
      <c r="K1663" s="610"/>
      <c r="L1663" s="610" t="s">
        <v>709</v>
      </c>
      <c r="M1663" s="610"/>
      <c r="N1663" s="610"/>
      <c r="O1663" s="610"/>
      <c r="P1663" s="610"/>
      <c r="Q1663" s="610"/>
      <c r="R1663" s="610" t="s">
        <v>709</v>
      </c>
      <c r="S1663" s="610" t="s">
        <v>887</v>
      </c>
      <c r="T1663" s="610"/>
      <c r="U1663" s="610"/>
      <c r="V1663" s="610"/>
      <c r="W1663" s="610"/>
    </row>
    <row r="1664" spans="1:23" ht="22.5">
      <c r="A1664" s="308">
        <v>1642</v>
      </c>
      <c r="B1664" s="606" t="s">
        <v>3466</v>
      </c>
      <c r="C1664" s="606" t="s">
        <v>3467</v>
      </c>
      <c r="D1664" s="610">
        <v>34</v>
      </c>
      <c r="E1664" s="610" t="s">
        <v>691</v>
      </c>
      <c r="F1664" s="627">
        <v>9512684668</v>
      </c>
      <c r="G1664" s="633"/>
      <c r="H1664" s="610"/>
      <c r="I1664" s="610" t="s">
        <v>709</v>
      </c>
      <c r="J1664" s="610"/>
      <c r="K1664" s="610"/>
      <c r="L1664" s="610"/>
      <c r="M1664" s="610" t="s">
        <v>709</v>
      </c>
      <c r="N1664" s="610"/>
      <c r="O1664" s="610"/>
      <c r="P1664" s="610"/>
      <c r="Q1664" s="610"/>
      <c r="R1664" s="610" t="s">
        <v>709</v>
      </c>
      <c r="S1664" s="610" t="s">
        <v>887</v>
      </c>
      <c r="T1664" s="610"/>
      <c r="U1664" s="610"/>
      <c r="V1664" s="610"/>
      <c r="W1664" s="610"/>
    </row>
    <row r="1665" spans="1:23" ht="22.5">
      <c r="A1665" s="308">
        <v>1643</v>
      </c>
      <c r="B1665" s="606" t="s">
        <v>3468</v>
      </c>
      <c r="C1665" s="606" t="s">
        <v>3469</v>
      </c>
      <c r="D1665" s="610">
        <v>43</v>
      </c>
      <c r="E1665" s="610" t="s">
        <v>693</v>
      </c>
      <c r="F1665" s="627" t="s">
        <v>3470</v>
      </c>
      <c r="G1665" s="633"/>
      <c r="H1665" s="610"/>
      <c r="I1665" s="610"/>
      <c r="J1665" s="610"/>
      <c r="K1665" s="610"/>
      <c r="L1665" s="610" t="s">
        <v>709</v>
      </c>
      <c r="M1665" s="610"/>
      <c r="N1665" s="610"/>
      <c r="O1665" s="610"/>
      <c r="P1665" s="610"/>
      <c r="Q1665" s="610"/>
      <c r="R1665" s="610" t="s">
        <v>709</v>
      </c>
      <c r="S1665" s="610" t="s">
        <v>887</v>
      </c>
      <c r="T1665" s="610"/>
      <c r="U1665" s="610"/>
      <c r="V1665" s="610"/>
      <c r="W1665" s="610"/>
    </row>
    <row r="1666" spans="1:23" ht="22.5">
      <c r="A1666" s="308">
        <v>1644</v>
      </c>
      <c r="B1666" s="606" t="s">
        <v>3471</v>
      </c>
      <c r="C1666" s="606" t="s">
        <v>3472</v>
      </c>
      <c r="D1666" s="610">
        <v>28</v>
      </c>
      <c r="E1666" s="610" t="s">
        <v>693</v>
      </c>
      <c r="F1666" s="627">
        <v>9173203238</v>
      </c>
      <c r="G1666" s="633"/>
      <c r="H1666" s="610"/>
      <c r="I1666" s="610"/>
      <c r="J1666" s="610"/>
      <c r="K1666" s="610"/>
      <c r="L1666" s="610" t="s">
        <v>709</v>
      </c>
      <c r="M1666" s="610"/>
      <c r="N1666" s="610"/>
      <c r="O1666" s="610"/>
      <c r="P1666" s="610"/>
      <c r="Q1666" s="610"/>
      <c r="R1666" s="610" t="s">
        <v>709</v>
      </c>
      <c r="S1666" s="610" t="s">
        <v>887</v>
      </c>
      <c r="T1666" s="610"/>
      <c r="U1666" s="610"/>
      <c r="V1666" s="610"/>
      <c r="W1666" s="610"/>
    </row>
    <row r="1667" spans="1:23" ht="22.5">
      <c r="A1667" s="308">
        <v>1645</v>
      </c>
      <c r="B1667" s="606" t="s">
        <v>3473</v>
      </c>
      <c r="C1667" s="606" t="s">
        <v>2086</v>
      </c>
      <c r="D1667" s="610">
        <v>24</v>
      </c>
      <c r="E1667" s="610" t="s">
        <v>693</v>
      </c>
      <c r="F1667" s="627">
        <v>9691374331</v>
      </c>
      <c r="G1667" s="633"/>
      <c r="H1667" s="610"/>
      <c r="I1667" s="610"/>
      <c r="J1667" s="610"/>
      <c r="K1667" s="610"/>
      <c r="L1667" s="610" t="s">
        <v>709</v>
      </c>
      <c r="M1667" s="610"/>
      <c r="N1667" s="610"/>
      <c r="O1667" s="610"/>
      <c r="P1667" s="610"/>
      <c r="Q1667" s="610"/>
      <c r="R1667" s="610" t="s">
        <v>709</v>
      </c>
      <c r="S1667" s="610" t="s">
        <v>887</v>
      </c>
      <c r="T1667" s="610"/>
      <c r="U1667" s="610"/>
      <c r="V1667" s="610"/>
      <c r="W1667" s="610"/>
    </row>
    <row r="1668" spans="1:23" ht="33.75">
      <c r="A1668" s="308">
        <v>1646</v>
      </c>
      <c r="B1668" s="606" t="s">
        <v>3474</v>
      </c>
      <c r="C1668" s="606" t="s">
        <v>3475</v>
      </c>
      <c r="D1668" s="610">
        <v>38</v>
      </c>
      <c r="E1668" s="610" t="s">
        <v>691</v>
      </c>
      <c r="F1668" s="627">
        <v>9972273855</v>
      </c>
      <c r="G1668" s="633"/>
      <c r="H1668" s="610"/>
      <c r="I1668" s="610" t="s">
        <v>709</v>
      </c>
      <c r="J1668" s="610"/>
      <c r="K1668" s="610"/>
      <c r="L1668" s="610" t="s">
        <v>709</v>
      </c>
      <c r="M1668" s="610"/>
      <c r="N1668" s="610"/>
      <c r="O1668" s="610"/>
      <c r="P1668" s="610"/>
      <c r="Q1668" s="610"/>
      <c r="R1668" s="610" t="s">
        <v>709</v>
      </c>
      <c r="S1668" s="610" t="s">
        <v>887</v>
      </c>
      <c r="T1668" s="610"/>
      <c r="U1668" s="610"/>
      <c r="V1668" s="610"/>
      <c r="W1668" s="610"/>
    </row>
    <row r="1669" spans="1:23" ht="22.5">
      <c r="A1669" s="308">
        <v>1647</v>
      </c>
      <c r="B1669" s="606" t="s">
        <v>3476</v>
      </c>
      <c r="C1669" s="606" t="s">
        <v>3477</v>
      </c>
      <c r="D1669" s="610">
        <v>40</v>
      </c>
      <c r="E1669" s="610" t="s">
        <v>693</v>
      </c>
      <c r="F1669" s="627">
        <v>9618413883</v>
      </c>
      <c r="G1669" s="633"/>
      <c r="H1669" s="610"/>
      <c r="I1669" s="610"/>
      <c r="J1669" s="610"/>
      <c r="K1669" s="610"/>
      <c r="L1669" s="610"/>
      <c r="M1669" s="610" t="s">
        <v>709</v>
      </c>
      <c r="N1669" s="610"/>
      <c r="O1669" s="610"/>
      <c r="P1669" s="610"/>
      <c r="Q1669" s="610"/>
      <c r="R1669" s="610" t="s">
        <v>709</v>
      </c>
      <c r="S1669" s="610" t="s">
        <v>887</v>
      </c>
      <c r="T1669" s="610"/>
      <c r="U1669" s="610"/>
      <c r="V1669" s="610"/>
      <c r="W1669" s="610"/>
    </row>
    <row r="1670" spans="1:23" ht="33.75">
      <c r="A1670" s="308">
        <v>1648</v>
      </c>
      <c r="B1670" s="606" t="s">
        <v>3478</v>
      </c>
      <c r="C1670" s="606" t="s">
        <v>3479</v>
      </c>
      <c r="D1670" s="610">
        <v>25</v>
      </c>
      <c r="E1670" s="610" t="s">
        <v>691</v>
      </c>
      <c r="F1670" s="627">
        <v>9194795514</v>
      </c>
      <c r="G1670" s="633"/>
      <c r="H1670" s="610"/>
      <c r="I1670" s="610" t="s">
        <v>709</v>
      </c>
      <c r="J1670" s="610"/>
      <c r="K1670" s="610"/>
      <c r="L1670" s="610" t="s">
        <v>709</v>
      </c>
      <c r="M1670" s="610"/>
      <c r="N1670" s="610"/>
      <c r="O1670" s="610"/>
      <c r="P1670" s="610"/>
      <c r="Q1670" s="610"/>
      <c r="R1670" s="610" t="s">
        <v>709</v>
      </c>
      <c r="S1670" s="610" t="s">
        <v>887</v>
      </c>
      <c r="T1670" s="610"/>
      <c r="U1670" s="610"/>
      <c r="V1670" s="610"/>
      <c r="W1670" s="610"/>
    </row>
    <row r="1671" spans="1:23" ht="22.5">
      <c r="A1671" s="308">
        <v>1649</v>
      </c>
      <c r="B1671" s="606" t="s">
        <v>3480</v>
      </c>
      <c r="C1671" s="606" t="s">
        <v>3481</v>
      </c>
      <c r="D1671" s="610">
        <v>44</v>
      </c>
      <c r="E1671" s="610" t="s">
        <v>691</v>
      </c>
      <c r="F1671" s="627">
        <v>9088885366</v>
      </c>
      <c r="G1671" s="633"/>
      <c r="H1671" s="610"/>
      <c r="I1671" s="610" t="s">
        <v>709</v>
      </c>
      <c r="J1671" s="610"/>
      <c r="K1671" s="610"/>
      <c r="L1671" s="610" t="s">
        <v>709</v>
      </c>
      <c r="M1671" s="610"/>
      <c r="N1671" s="610"/>
      <c r="O1671" s="610"/>
      <c r="P1671" s="610"/>
      <c r="Q1671" s="610"/>
      <c r="R1671" s="610" t="s">
        <v>709</v>
      </c>
      <c r="S1671" s="610" t="s">
        <v>887</v>
      </c>
      <c r="T1671" s="610"/>
      <c r="U1671" s="610"/>
      <c r="V1671" s="610"/>
      <c r="W1671" s="610"/>
    </row>
    <row r="1672" spans="1:23" ht="22.5">
      <c r="A1672" s="308">
        <v>1650</v>
      </c>
      <c r="B1672" s="606" t="s">
        <v>3482</v>
      </c>
      <c r="C1672" s="606" t="s">
        <v>3483</v>
      </c>
      <c r="D1672" s="610">
        <v>19</v>
      </c>
      <c r="E1672" s="610" t="s">
        <v>693</v>
      </c>
      <c r="F1672" s="627">
        <v>9703483774</v>
      </c>
      <c r="G1672" s="633"/>
      <c r="H1672" s="610"/>
      <c r="I1672" s="610"/>
      <c r="J1672" s="610"/>
      <c r="K1672" s="610"/>
      <c r="L1672" s="610" t="s">
        <v>709</v>
      </c>
      <c r="M1672" s="610"/>
      <c r="N1672" s="610"/>
      <c r="O1672" s="610"/>
      <c r="P1672" s="610"/>
      <c r="Q1672" s="610"/>
      <c r="R1672" s="610" t="s">
        <v>709</v>
      </c>
      <c r="S1672" s="610" t="s">
        <v>887</v>
      </c>
      <c r="T1672" s="610"/>
      <c r="U1672" s="610"/>
      <c r="V1672" s="610"/>
      <c r="W1672" s="610"/>
    </row>
    <row r="1673" spans="1:23" ht="22.5">
      <c r="A1673" s="308">
        <v>1651</v>
      </c>
      <c r="B1673" s="606" t="s">
        <v>3484</v>
      </c>
      <c r="C1673" s="606" t="s">
        <v>3485</v>
      </c>
      <c r="D1673" s="610">
        <v>36</v>
      </c>
      <c r="E1673" s="610" t="s">
        <v>691</v>
      </c>
      <c r="F1673" s="627">
        <v>9201061361</v>
      </c>
      <c r="G1673" s="633"/>
      <c r="H1673" s="610"/>
      <c r="I1673" s="610"/>
      <c r="J1673" s="610"/>
      <c r="K1673" s="610"/>
      <c r="L1673" s="610" t="s">
        <v>709</v>
      </c>
      <c r="M1673" s="610"/>
      <c r="N1673" s="610"/>
      <c r="O1673" s="610"/>
      <c r="P1673" s="610"/>
      <c r="Q1673" s="610"/>
      <c r="R1673" s="610" t="s">
        <v>709</v>
      </c>
      <c r="S1673" s="610" t="s">
        <v>887</v>
      </c>
      <c r="T1673" s="610"/>
      <c r="U1673" s="610"/>
      <c r="V1673" s="610"/>
      <c r="W1673" s="610"/>
    </row>
    <row r="1674" spans="1:23" ht="22.5">
      <c r="A1674" s="308">
        <v>1652</v>
      </c>
      <c r="B1674" s="606" t="s">
        <v>3486</v>
      </c>
      <c r="C1674" s="606" t="s">
        <v>3485</v>
      </c>
      <c r="D1674" s="610">
        <v>38</v>
      </c>
      <c r="E1674" s="610" t="s">
        <v>693</v>
      </c>
      <c r="F1674" s="627">
        <v>9070571318</v>
      </c>
      <c r="G1674" s="633"/>
      <c r="H1674" s="610"/>
      <c r="I1674" s="610"/>
      <c r="J1674" s="610"/>
      <c r="K1674" s="610"/>
      <c r="L1674" s="610" t="s">
        <v>709</v>
      </c>
      <c r="M1674" s="610"/>
      <c r="N1674" s="610"/>
      <c r="O1674" s="610"/>
      <c r="P1674" s="610"/>
      <c r="Q1674" s="610"/>
      <c r="R1674" s="610" t="s">
        <v>709</v>
      </c>
      <c r="S1674" s="610" t="s">
        <v>887</v>
      </c>
      <c r="T1674" s="610"/>
      <c r="U1674" s="610"/>
      <c r="V1674" s="610"/>
      <c r="W1674" s="610"/>
    </row>
    <row r="1675" spans="1:23" ht="22.5">
      <c r="A1675" s="308">
        <v>1653</v>
      </c>
      <c r="B1675" s="606" t="s">
        <v>3487</v>
      </c>
      <c r="C1675" s="606" t="s">
        <v>2907</v>
      </c>
      <c r="D1675" s="610">
        <v>24</v>
      </c>
      <c r="E1675" s="610" t="s">
        <v>691</v>
      </c>
      <c r="F1675" s="627">
        <v>9776019435</v>
      </c>
      <c r="G1675" s="633"/>
      <c r="H1675" s="610"/>
      <c r="I1675" s="610" t="s">
        <v>709</v>
      </c>
      <c r="J1675" s="610"/>
      <c r="K1675" s="610"/>
      <c r="L1675" s="610"/>
      <c r="M1675" s="610" t="s">
        <v>709</v>
      </c>
      <c r="N1675" s="610"/>
      <c r="O1675" s="610"/>
      <c r="P1675" s="610"/>
      <c r="Q1675" s="610"/>
      <c r="R1675" s="610" t="s">
        <v>709</v>
      </c>
      <c r="S1675" s="610" t="s">
        <v>887</v>
      </c>
      <c r="T1675" s="610"/>
      <c r="U1675" s="610"/>
      <c r="V1675" s="610"/>
      <c r="W1675" s="610"/>
    </row>
    <row r="1676" spans="1:23" ht="22.5">
      <c r="A1676" s="308">
        <v>1654</v>
      </c>
      <c r="B1676" s="606" t="s">
        <v>3488</v>
      </c>
      <c r="C1676" s="606" t="s">
        <v>3489</v>
      </c>
      <c r="D1676" s="610">
        <v>30</v>
      </c>
      <c r="E1676" s="610" t="s">
        <v>691</v>
      </c>
      <c r="F1676" s="627">
        <v>9813232543</v>
      </c>
      <c r="G1676" s="633"/>
      <c r="H1676" s="610"/>
      <c r="I1676" s="610" t="s">
        <v>709</v>
      </c>
      <c r="J1676" s="610"/>
      <c r="K1676" s="610"/>
      <c r="L1676" s="610" t="s">
        <v>709</v>
      </c>
      <c r="M1676" s="610"/>
      <c r="N1676" s="610"/>
      <c r="O1676" s="610"/>
      <c r="P1676" s="610"/>
      <c r="Q1676" s="610"/>
      <c r="R1676" s="610" t="s">
        <v>709</v>
      </c>
      <c r="S1676" s="610" t="s">
        <v>887</v>
      </c>
      <c r="T1676" s="610"/>
      <c r="U1676" s="610"/>
      <c r="V1676" s="610"/>
      <c r="W1676" s="610"/>
    </row>
    <row r="1677" spans="1:23" ht="33.75">
      <c r="A1677" s="308">
        <v>1655</v>
      </c>
      <c r="B1677" s="606" t="s">
        <v>3490</v>
      </c>
      <c r="C1677" s="606" t="s">
        <v>3491</v>
      </c>
      <c r="D1677" s="610">
        <v>52</v>
      </c>
      <c r="E1677" s="610" t="s">
        <v>691</v>
      </c>
      <c r="F1677" s="627">
        <v>9074635808</v>
      </c>
      <c r="G1677" s="633"/>
      <c r="H1677" s="610"/>
      <c r="I1677" s="610" t="s">
        <v>709</v>
      </c>
      <c r="J1677" s="610"/>
      <c r="K1677" s="610"/>
      <c r="L1677" s="610" t="s">
        <v>709</v>
      </c>
      <c r="M1677" s="610"/>
      <c r="N1677" s="610"/>
      <c r="O1677" s="610"/>
      <c r="P1677" s="610"/>
      <c r="Q1677" s="610"/>
      <c r="R1677" s="610" t="s">
        <v>709</v>
      </c>
      <c r="S1677" s="610" t="s">
        <v>887</v>
      </c>
      <c r="T1677" s="610"/>
      <c r="U1677" s="610"/>
      <c r="V1677" s="610"/>
      <c r="W1677" s="610"/>
    </row>
    <row r="1678" spans="1:23" ht="33.75">
      <c r="A1678" s="308">
        <v>1656</v>
      </c>
      <c r="B1678" s="606" t="s">
        <v>3492</v>
      </c>
      <c r="C1678" s="606" t="s">
        <v>3493</v>
      </c>
      <c r="D1678" s="610">
        <v>30</v>
      </c>
      <c r="E1678" s="610" t="s">
        <v>691</v>
      </c>
      <c r="F1678" s="627">
        <v>9068601930</v>
      </c>
      <c r="G1678" s="633"/>
      <c r="H1678" s="610"/>
      <c r="I1678" s="610" t="s">
        <v>709</v>
      </c>
      <c r="J1678" s="610"/>
      <c r="K1678" s="610"/>
      <c r="L1678" s="610" t="s">
        <v>709</v>
      </c>
      <c r="M1678" s="610"/>
      <c r="N1678" s="610"/>
      <c r="O1678" s="610"/>
      <c r="P1678" s="610"/>
      <c r="Q1678" s="610"/>
      <c r="R1678" s="610" t="s">
        <v>709</v>
      </c>
      <c r="S1678" s="610" t="s">
        <v>887</v>
      </c>
      <c r="T1678" s="610"/>
      <c r="U1678" s="610"/>
      <c r="V1678" s="610"/>
      <c r="W1678" s="610"/>
    </row>
    <row r="1679" spans="1:23" ht="22.5">
      <c r="A1679" s="308">
        <v>1657</v>
      </c>
      <c r="B1679" s="606" t="s">
        <v>3494</v>
      </c>
      <c r="C1679" s="606" t="s">
        <v>3495</v>
      </c>
      <c r="D1679" s="610">
        <v>53</v>
      </c>
      <c r="E1679" s="610" t="s">
        <v>691</v>
      </c>
      <c r="F1679" s="627">
        <v>9063711107</v>
      </c>
      <c r="G1679" s="633"/>
      <c r="H1679" s="610"/>
      <c r="I1679" s="610" t="s">
        <v>709</v>
      </c>
      <c r="J1679" s="610"/>
      <c r="K1679" s="610"/>
      <c r="L1679" s="610"/>
      <c r="M1679" s="610" t="s">
        <v>709</v>
      </c>
      <c r="N1679" s="610"/>
      <c r="O1679" s="610"/>
      <c r="P1679" s="610"/>
      <c r="Q1679" s="610"/>
      <c r="R1679" s="610" t="s">
        <v>709</v>
      </c>
      <c r="S1679" s="610" t="s">
        <v>695</v>
      </c>
      <c r="T1679" s="610"/>
      <c r="U1679" s="610"/>
      <c r="V1679" s="610"/>
      <c r="W1679" s="610"/>
    </row>
    <row r="1680" spans="1:23" ht="33.75">
      <c r="A1680" s="308">
        <v>1658</v>
      </c>
      <c r="B1680" s="606" t="s">
        <v>3496</v>
      </c>
      <c r="C1680" s="606" t="s">
        <v>3497</v>
      </c>
      <c r="D1680" s="610">
        <v>74</v>
      </c>
      <c r="E1680" s="610" t="s">
        <v>691</v>
      </c>
      <c r="F1680" s="610">
        <v>9156762654</v>
      </c>
      <c r="G1680" s="633"/>
      <c r="H1680" s="610"/>
      <c r="I1680" s="610" t="s">
        <v>709</v>
      </c>
      <c r="J1680" s="610"/>
      <c r="K1680" s="610"/>
      <c r="L1680" s="610" t="s">
        <v>709</v>
      </c>
      <c r="M1680" s="610"/>
      <c r="N1680" s="610" t="s">
        <v>709</v>
      </c>
      <c r="O1680" s="610"/>
      <c r="P1680" s="610"/>
      <c r="Q1680" s="610"/>
      <c r="R1680" s="610" t="s">
        <v>709</v>
      </c>
      <c r="S1680" s="610" t="s">
        <v>887</v>
      </c>
      <c r="T1680" s="610"/>
      <c r="U1680" s="610"/>
      <c r="V1680" s="610"/>
      <c r="W1680" s="610"/>
    </row>
    <row r="1681" spans="1:23" ht="22.5">
      <c r="A1681" s="308">
        <v>1659</v>
      </c>
      <c r="B1681" s="606" t="s">
        <v>3498</v>
      </c>
      <c r="C1681" s="606" t="s">
        <v>2852</v>
      </c>
      <c r="D1681" s="610">
        <v>22</v>
      </c>
      <c r="E1681" s="610" t="s">
        <v>691</v>
      </c>
      <c r="F1681" s="627">
        <v>9128827910</v>
      </c>
      <c r="G1681" s="633"/>
      <c r="H1681" s="610"/>
      <c r="I1681" s="610" t="s">
        <v>709</v>
      </c>
      <c r="J1681" s="610"/>
      <c r="K1681" s="610"/>
      <c r="L1681" s="610"/>
      <c r="M1681" s="610" t="s">
        <v>709</v>
      </c>
      <c r="N1681" s="610"/>
      <c r="O1681" s="610"/>
      <c r="P1681" s="610"/>
      <c r="Q1681" s="610"/>
      <c r="R1681" s="610" t="s">
        <v>709</v>
      </c>
      <c r="S1681" s="610" t="s">
        <v>887</v>
      </c>
      <c r="T1681" s="610"/>
      <c r="U1681" s="610"/>
      <c r="V1681" s="610"/>
      <c r="W1681" s="610"/>
    </row>
    <row r="1682" spans="1:23" ht="33.75">
      <c r="A1682" s="308">
        <v>1660</v>
      </c>
      <c r="B1682" s="606" t="s">
        <v>3499</v>
      </c>
      <c r="C1682" s="606" t="s">
        <v>3500</v>
      </c>
      <c r="D1682" s="610">
        <v>25</v>
      </c>
      <c r="E1682" s="610" t="s">
        <v>691</v>
      </c>
      <c r="F1682" s="627">
        <v>9503309431</v>
      </c>
      <c r="G1682" s="633"/>
      <c r="H1682" s="610"/>
      <c r="I1682" s="610" t="s">
        <v>709</v>
      </c>
      <c r="J1682" s="610"/>
      <c r="K1682" s="610"/>
      <c r="L1682" s="610" t="s">
        <v>709</v>
      </c>
      <c r="M1682" s="610"/>
      <c r="N1682" s="610"/>
      <c r="O1682" s="610"/>
      <c r="P1682" s="610"/>
      <c r="Q1682" s="610"/>
      <c r="R1682" s="610" t="s">
        <v>709</v>
      </c>
      <c r="S1682" s="610" t="s">
        <v>887</v>
      </c>
      <c r="T1682" s="610"/>
      <c r="U1682" s="610"/>
      <c r="V1682" s="610"/>
      <c r="W1682" s="610"/>
    </row>
    <row r="1683" spans="1:23" ht="33.75">
      <c r="A1683" s="308">
        <v>1661</v>
      </c>
      <c r="B1683" s="606" t="s">
        <v>3501</v>
      </c>
      <c r="C1683" s="606" t="s">
        <v>3502</v>
      </c>
      <c r="D1683" s="610">
        <v>21</v>
      </c>
      <c r="E1683" s="610" t="s">
        <v>693</v>
      </c>
      <c r="F1683" s="627">
        <v>9982215338</v>
      </c>
      <c r="G1683" s="633"/>
      <c r="H1683" s="610"/>
      <c r="I1683" s="610"/>
      <c r="J1683" s="610"/>
      <c r="K1683" s="610"/>
      <c r="L1683" s="610" t="s">
        <v>709</v>
      </c>
      <c r="M1683" s="610"/>
      <c r="N1683" s="610"/>
      <c r="O1683" s="610"/>
      <c r="P1683" s="610"/>
      <c r="Q1683" s="610"/>
      <c r="R1683" s="610" t="s">
        <v>709</v>
      </c>
      <c r="S1683" s="610" t="s">
        <v>887</v>
      </c>
      <c r="T1683" s="610"/>
      <c r="U1683" s="610"/>
      <c r="V1683" s="610"/>
      <c r="W1683" s="610"/>
    </row>
    <row r="1684" spans="1:23" ht="22.5">
      <c r="A1684" s="308">
        <v>1662</v>
      </c>
      <c r="B1684" s="606" t="s">
        <v>3503</v>
      </c>
      <c r="C1684" s="606" t="s">
        <v>3504</v>
      </c>
      <c r="D1684" s="610">
        <v>55</v>
      </c>
      <c r="E1684" s="610" t="s">
        <v>691</v>
      </c>
      <c r="F1684" s="627">
        <v>9198290896</v>
      </c>
      <c r="G1684" s="633"/>
      <c r="H1684" s="610"/>
      <c r="I1684" s="610" t="s">
        <v>709</v>
      </c>
      <c r="J1684" s="610"/>
      <c r="K1684" s="610"/>
      <c r="L1684" s="610" t="s">
        <v>709</v>
      </c>
      <c r="M1684" s="610"/>
      <c r="N1684" s="610"/>
      <c r="O1684" s="610"/>
      <c r="P1684" s="610"/>
      <c r="Q1684" s="610"/>
      <c r="R1684" s="610" t="s">
        <v>709</v>
      </c>
      <c r="S1684" s="610" t="s">
        <v>887</v>
      </c>
      <c r="T1684" s="610"/>
      <c r="U1684" s="610"/>
      <c r="V1684" s="610"/>
      <c r="W1684" s="610"/>
    </row>
    <row r="1685" spans="1:23" ht="33.75">
      <c r="A1685" s="308">
        <v>1663</v>
      </c>
      <c r="B1685" s="606" t="s">
        <v>3505</v>
      </c>
      <c r="C1685" s="606" t="s">
        <v>3506</v>
      </c>
      <c r="D1685" s="610">
        <v>28</v>
      </c>
      <c r="E1685" s="610" t="s">
        <v>693</v>
      </c>
      <c r="F1685" s="627">
        <v>9503202337</v>
      </c>
      <c r="G1685" s="633"/>
      <c r="H1685" s="610"/>
      <c r="I1685" s="610"/>
      <c r="J1685" s="610"/>
      <c r="K1685" s="610"/>
      <c r="L1685" s="610"/>
      <c r="M1685" s="610" t="s">
        <v>709</v>
      </c>
      <c r="N1685" s="610"/>
      <c r="O1685" s="610"/>
      <c r="P1685" s="610"/>
      <c r="Q1685" s="610"/>
      <c r="R1685" s="610" t="s">
        <v>709</v>
      </c>
      <c r="S1685" s="610" t="s">
        <v>887</v>
      </c>
      <c r="T1685" s="610"/>
      <c r="U1685" s="610"/>
      <c r="V1685" s="610"/>
      <c r="W1685" s="610"/>
    </row>
    <row r="1686" spans="1:23" ht="33.75">
      <c r="A1686" s="308">
        <v>1664</v>
      </c>
      <c r="B1686" s="606" t="s">
        <v>3507</v>
      </c>
      <c r="C1686" s="606" t="s">
        <v>3508</v>
      </c>
      <c r="D1686" s="610">
        <v>38</v>
      </c>
      <c r="E1686" s="610" t="s">
        <v>691</v>
      </c>
      <c r="F1686" s="627">
        <v>9636111408</v>
      </c>
      <c r="G1686" s="633"/>
      <c r="H1686" s="610"/>
      <c r="I1686" s="610" t="s">
        <v>709</v>
      </c>
      <c r="J1686" s="610"/>
      <c r="K1686" s="610"/>
      <c r="L1686" s="610" t="s">
        <v>709</v>
      </c>
      <c r="M1686" s="610"/>
      <c r="N1686" s="610"/>
      <c r="O1686" s="610"/>
      <c r="P1686" s="610"/>
      <c r="Q1686" s="610"/>
      <c r="R1686" s="610" t="s">
        <v>709</v>
      </c>
      <c r="S1686" s="610" t="s">
        <v>887</v>
      </c>
      <c r="T1686" s="610"/>
      <c r="U1686" s="610"/>
      <c r="V1686" s="610"/>
      <c r="W1686" s="610"/>
    </row>
    <row r="1687" spans="1:23" ht="22.5">
      <c r="A1687" s="308">
        <v>1665</v>
      </c>
      <c r="B1687" s="606" t="s">
        <v>3509</v>
      </c>
      <c r="C1687" s="606" t="s">
        <v>3510</v>
      </c>
      <c r="D1687" s="610">
        <v>46</v>
      </c>
      <c r="E1687" s="610" t="s">
        <v>693</v>
      </c>
      <c r="F1687" s="627">
        <v>9159791756</v>
      </c>
      <c r="G1687" s="633"/>
      <c r="H1687" s="610"/>
      <c r="I1687" s="610"/>
      <c r="J1687" s="610"/>
      <c r="K1687" s="610"/>
      <c r="L1687" s="610"/>
      <c r="M1687" s="610" t="s">
        <v>709</v>
      </c>
      <c r="N1687" s="610"/>
      <c r="O1687" s="610"/>
      <c r="P1687" s="610"/>
      <c r="Q1687" s="610"/>
      <c r="R1687" s="610" t="s">
        <v>709</v>
      </c>
      <c r="S1687" s="610" t="s">
        <v>695</v>
      </c>
      <c r="T1687" s="610"/>
      <c r="U1687" s="610"/>
      <c r="V1687" s="610"/>
      <c r="W1687" s="610"/>
    </row>
    <row r="1688" spans="1:23" ht="22.5">
      <c r="A1688" s="308">
        <v>1666</v>
      </c>
      <c r="B1688" s="606" t="s">
        <v>3511</v>
      </c>
      <c r="C1688" s="606" t="s">
        <v>3512</v>
      </c>
      <c r="D1688" s="610">
        <v>47</v>
      </c>
      <c r="E1688" s="610" t="s">
        <v>691</v>
      </c>
      <c r="F1688" s="610">
        <v>9381496443</v>
      </c>
      <c r="G1688" s="633"/>
      <c r="H1688" s="610"/>
      <c r="I1688" s="610" t="s">
        <v>709</v>
      </c>
      <c r="J1688" s="610"/>
      <c r="K1688" s="610"/>
      <c r="L1688" s="610" t="s">
        <v>709</v>
      </c>
      <c r="M1688" s="610"/>
      <c r="N1688" s="610"/>
      <c r="O1688" s="610"/>
      <c r="P1688" s="610"/>
      <c r="Q1688" s="610"/>
      <c r="R1688" s="610" t="s">
        <v>709</v>
      </c>
      <c r="S1688" s="610" t="s">
        <v>695</v>
      </c>
      <c r="T1688" s="610"/>
      <c r="U1688" s="610"/>
      <c r="V1688" s="610"/>
      <c r="W1688" s="610"/>
    </row>
    <row r="1689" spans="1:23" ht="22.5">
      <c r="A1689" s="308">
        <v>1667</v>
      </c>
      <c r="B1689" s="606" t="s">
        <v>3513</v>
      </c>
      <c r="C1689" s="606" t="s">
        <v>3514</v>
      </c>
      <c r="D1689" s="610">
        <v>40</v>
      </c>
      <c r="E1689" s="610" t="s">
        <v>691</v>
      </c>
      <c r="F1689" s="627">
        <v>744221753</v>
      </c>
      <c r="G1689" s="633"/>
      <c r="H1689" s="610"/>
      <c r="I1689" s="610" t="s">
        <v>709</v>
      </c>
      <c r="J1689" s="610"/>
      <c r="K1689" s="610"/>
      <c r="L1689" s="610" t="s">
        <v>709</v>
      </c>
      <c r="M1689" s="610"/>
      <c r="N1689" s="610"/>
      <c r="O1689" s="610"/>
      <c r="P1689" s="610"/>
      <c r="Q1689" s="610"/>
      <c r="R1689" s="610" t="s">
        <v>709</v>
      </c>
      <c r="S1689" s="610" t="s">
        <v>695</v>
      </c>
      <c r="T1689" s="610"/>
      <c r="U1689" s="610"/>
      <c r="V1689" s="610"/>
      <c r="W1689" s="610"/>
    </row>
    <row r="1690" spans="1:23" ht="22.5">
      <c r="A1690" s="308">
        <v>1668</v>
      </c>
      <c r="B1690" s="606" t="s">
        <v>3515</v>
      </c>
      <c r="C1690" s="606" t="s">
        <v>3516</v>
      </c>
      <c r="D1690" s="610">
        <v>40</v>
      </c>
      <c r="E1690" s="610" t="s">
        <v>691</v>
      </c>
      <c r="F1690" s="610">
        <v>9664987528</v>
      </c>
      <c r="G1690" s="633"/>
      <c r="H1690" s="610"/>
      <c r="I1690" s="610" t="s">
        <v>709</v>
      </c>
      <c r="J1690" s="610"/>
      <c r="K1690" s="610"/>
      <c r="L1690" s="610" t="s">
        <v>709</v>
      </c>
      <c r="M1690" s="610"/>
      <c r="N1690" s="610"/>
      <c r="O1690" s="610"/>
      <c r="P1690" s="610"/>
      <c r="Q1690" s="610"/>
      <c r="R1690" s="610" t="s">
        <v>709</v>
      </c>
      <c r="S1690" s="610" t="s">
        <v>695</v>
      </c>
      <c r="T1690" s="610"/>
      <c r="U1690" s="610"/>
      <c r="V1690" s="610"/>
      <c r="W1690" s="610"/>
    </row>
    <row r="1691" spans="1:23">
      <c r="A1691" s="308">
        <v>1669</v>
      </c>
      <c r="B1691" s="636" t="s">
        <v>3517</v>
      </c>
      <c r="C1691" s="606" t="s">
        <v>3302</v>
      </c>
      <c r="D1691" s="610">
        <v>33</v>
      </c>
      <c r="E1691" s="610" t="s">
        <v>693</v>
      </c>
      <c r="F1691" s="627" t="s">
        <v>710</v>
      </c>
      <c r="G1691" s="633"/>
      <c r="H1691" s="610"/>
      <c r="I1691" s="610"/>
      <c r="J1691" s="610"/>
      <c r="K1691" s="610"/>
      <c r="L1691" s="610" t="s">
        <v>709</v>
      </c>
      <c r="M1691" s="610"/>
      <c r="N1691" s="610"/>
      <c r="O1691" s="610"/>
      <c r="P1691" s="610"/>
      <c r="Q1691" s="610"/>
      <c r="R1691" s="610" t="s">
        <v>709</v>
      </c>
      <c r="S1691" s="610" t="s">
        <v>695</v>
      </c>
      <c r="T1691" s="610"/>
      <c r="U1691" s="610"/>
      <c r="V1691" s="610"/>
      <c r="W1691" s="610"/>
    </row>
    <row r="1692" spans="1:23" ht="22.5">
      <c r="A1692" s="308">
        <v>1670</v>
      </c>
      <c r="B1692" s="606" t="s">
        <v>3518</v>
      </c>
      <c r="C1692" s="606" t="s">
        <v>3519</v>
      </c>
      <c r="D1692" s="610">
        <v>53</v>
      </c>
      <c r="E1692" s="610" t="s">
        <v>691</v>
      </c>
      <c r="F1692" s="627">
        <v>9094315823</v>
      </c>
      <c r="G1692" s="633"/>
      <c r="H1692" s="610"/>
      <c r="I1692" s="610" t="s">
        <v>709</v>
      </c>
      <c r="J1692" s="610"/>
      <c r="K1692" s="610"/>
      <c r="L1692" s="610" t="s">
        <v>709</v>
      </c>
      <c r="M1692" s="610"/>
      <c r="N1692" s="610"/>
      <c r="O1692" s="610"/>
      <c r="P1692" s="610"/>
      <c r="Q1692" s="610"/>
      <c r="R1692" s="610" t="s">
        <v>709</v>
      </c>
      <c r="S1692" s="610" t="s">
        <v>695</v>
      </c>
      <c r="T1692" s="610"/>
      <c r="U1692" s="610"/>
      <c r="V1692" s="610"/>
      <c r="W1692" s="610"/>
    </row>
    <row r="1693" spans="1:23" ht="22.5">
      <c r="A1693" s="308">
        <v>1671</v>
      </c>
      <c r="B1693" s="606" t="s">
        <v>3520</v>
      </c>
      <c r="C1693" s="606" t="s">
        <v>2086</v>
      </c>
      <c r="D1693" s="610">
        <v>73</v>
      </c>
      <c r="E1693" s="610" t="s">
        <v>691</v>
      </c>
      <c r="F1693" s="627">
        <v>9063052344</v>
      </c>
      <c r="G1693" s="633"/>
      <c r="H1693" s="610"/>
      <c r="I1693" s="610" t="s">
        <v>709</v>
      </c>
      <c r="J1693" s="610"/>
      <c r="K1693" s="610"/>
      <c r="L1693" s="610" t="s">
        <v>709</v>
      </c>
      <c r="M1693" s="610"/>
      <c r="N1693" s="610" t="s">
        <v>709</v>
      </c>
      <c r="O1693" s="610"/>
      <c r="P1693" s="610"/>
      <c r="Q1693" s="610"/>
      <c r="R1693" s="610" t="s">
        <v>709</v>
      </c>
      <c r="S1693" s="610" t="s">
        <v>695</v>
      </c>
      <c r="T1693" s="610"/>
      <c r="U1693" s="610"/>
      <c r="V1693" s="610"/>
      <c r="W1693" s="610"/>
    </row>
    <row r="1694" spans="1:23" ht="22.5">
      <c r="A1694" s="308">
        <v>1672</v>
      </c>
      <c r="B1694" s="606" t="s">
        <v>3521</v>
      </c>
      <c r="C1694" s="606" t="s">
        <v>3522</v>
      </c>
      <c r="D1694" s="610">
        <v>50</v>
      </c>
      <c r="E1694" s="610" t="s">
        <v>691</v>
      </c>
      <c r="F1694" s="627">
        <v>9077277500</v>
      </c>
      <c r="G1694" s="633"/>
      <c r="H1694" s="610"/>
      <c r="I1694" s="610" t="s">
        <v>709</v>
      </c>
      <c r="J1694" s="610"/>
      <c r="K1694" s="610"/>
      <c r="L1694" s="610" t="s">
        <v>709</v>
      </c>
      <c r="M1694" s="610"/>
      <c r="N1694" s="610"/>
      <c r="O1694" s="610"/>
      <c r="P1694" s="610"/>
      <c r="Q1694" s="610"/>
      <c r="R1694" s="610" t="s">
        <v>709</v>
      </c>
      <c r="S1694" s="610" t="s">
        <v>695</v>
      </c>
      <c r="T1694" s="610"/>
      <c r="U1694" s="610"/>
      <c r="V1694" s="610"/>
      <c r="W1694" s="610"/>
    </row>
    <row r="1695" spans="1:23" ht="22.5">
      <c r="A1695" s="308">
        <v>1673</v>
      </c>
      <c r="B1695" s="606" t="s">
        <v>3523</v>
      </c>
      <c r="C1695" s="606" t="s">
        <v>3524</v>
      </c>
      <c r="D1695" s="610">
        <v>27</v>
      </c>
      <c r="E1695" s="610" t="s">
        <v>691</v>
      </c>
      <c r="F1695" s="627">
        <v>9761472666</v>
      </c>
      <c r="G1695" s="633"/>
      <c r="H1695" s="610"/>
      <c r="I1695" s="610" t="s">
        <v>709</v>
      </c>
      <c r="J1695" s="610"/>
      <c r="K1695" s="610"/>
      <c r="L1695" s="610" t="s">
        <v>709</v>
      </c>
      <c r="M1695" s="610"/>
      <c r="N1695" s="610"/>
      <c r="O1695" s="610"/>
      <c r="P1695" s="610"/>
      <c r="Q1695" s="610"/>
      <c r="R1695" s="610" t="s">
        <v>709</v>
      </c>
      <c r="S1695" s="610" t="s">
        <v>695</v>
      </c>
      <c r="T1695" s="610"/>
      <c r="U1695" s="610"/>
      <c r="V1695" s="610"/>
      <c r="W1695" s="610"/>
    </row>
    <row r="1696" spans="1:23" ht="33.75">
      <c r="A1696" s="308">
        <v>1674</v>
      </c>
      <c r="B1696" s="606" t="s">
        <v>3525</v>
      </c>
      <c r="C1696" s="606" t="s">
        <v>3526</v>
      </c>
      <c r="D1696" s="610">
        <v>22</v>
      </c>
      <c r="E1696" s="610" t="s">
        <v>693</v>
      </c>
      <c r="F1696" s="627">
        <v>9515128927</v>
      </c>
      <c r="G1696" s="633"/>
      <c r="H1696" s="610"/>
      <c r="I1696" s="610"/>
      <c r="J1696" s="610"/>
      <c r="K1696" s="610"/>
      <c r="L1696" s="610"/>
      <c r="M1696" s="610" t="s">
        <v>709</v>
      </c>
      <c r="N1696" s="610"/>
      <c r="O1696" s="610"/>
      <c r="P1696" s="610"/>
      <c r="Q1696" s="610"/>
      <c r="R1696" s="610" t="s">
        <v>709</v>
      </c>
      <c r="S1696" s="610" t="s">
        <v>695</v>
      </c>
      <c r="T1696" s="610"/>
      <c r="U1696" s="610"/>
      <c r="V1696" s="610"/>
      <c r="W1696" s="610"/>
    </row>
    <row r="1697" spans="1:23" ht="22.5">
      <c r="A1697" s="308">
        <v>1675</v>
      </c>
      <c r="B1697" s="606" t="s">
        <v>3527</v>
      </c>
      <c r="C1697" s="606" t="s">
        <v>3528</v>
      </c>
      <c r="D1697" s="610">
        <v>26</v>
      </c>
      <c r="E1697" s="610" t="s">
        <v>691</v>
      </c>
      <c r="F1697" s="627">
        <v>9815381987</v>
      </c>
      <c r="G1697" s="633"/>
      <c r="H1697" s="610"/>
      <c r="I1697" s="610" t="s">
        <v>709</v>
      </c>
      <c r="J1697" s="610"/>
      <c r="K1697" s="610"/>
      <c r="L1697" s="610" t="s">
        <v>709</v>
      </c>
      <c r="M1697" s="610"/>
      <c r="N1697" s="610"/>
      <c r="O1697" s="610"/>
      <c r="P1697" s="610"/>
      <c r="Q1697" s="610"/>
      <c r="R1697" s="610" t="s">
        <v>709</v>
      </c>
      <c r="S1697" s="610" t="s">
        <v>695</v>
      </c>
      <c r="T1697" s="610"/>
      <c r="U1697" s="610"/>
      <c r="V1697" s="610"/>
      <c r="W1697" s="610"/>
    </row>
    <row r="1698" spans="1:23" ht="33.75">
      <c r="A1698" s="308">
        <v>1676</v>
      </c>
      <c r="B1698" s="606" t="s">
        <v>3529</v>
      </c>
      <c r="C1698" s="606" t="s">
        <v>3530</v>
      </c>
      <c r="D1698" s="610">
        <v>34</v>
      </c>
      <c r="E1698" s="610" t="s">
        <v>693</v>
      </c>
      <c r="F1698" s="627">
        <v>9507988085</v>
      </c>
      <c r="G1698" s="633"/>
      <c r="H1698" s="610"/>
      <c r="I1698" s="610"/>
      <c r="J1698" s="610"/>
      <c r="K1698" s="610"/>
      <c r="L1698" s="610"/>
      <c r="M1698" s="610" t="s">
        <v>709</v>
      </c>
      <c r="N1698" s="610"/>
      <c r="O1698" s="610"/>
      <c r="P1698" s="610"/>
      <c r="Q1698" s="610"/>
      <c r="R1698" s="610" t="s">
        <v>709</v>
      </c>
      <c r="S1698" s="610" t="s">
        <v>695</v>
      </c>
      <c r="T1698" s="610"/>
      <c r="U1698" s="610"/>
      <c r="V1698" s="610"/>
      <c r="W1698" s="610"/>
    </row>
    <row r="1699" spans="1:23" ht="22.5">
      <c r="A1699" s="308">
        <v>1677</v>
      </c>
      <c r="B1699" s="606" t="s">
        <v>3531</v>
      </c>
      <c r="C1699" s="606" t="s">
        <v>3532</v>
      </c>
      <c r="D1699" s="610">
        <v>37</v>
      </c>
      <c r="E1699" s="610" t="s">
        <v>693</v>
      </c>
      <c r="F1699" s="627">
        <v>9121934409</v>
      </c>
      <c r="G1699" s="633"/>
      <c r="H1699" s="610"/>
      <c r="I1699" s="610"/>
      <c r="J1699" s="610"/>
      <c r="K1699" s="610"/>
      <c r="L1699" s="610" t="s">
        <v>709</v>
      </c>
      <c r="M1699" s="610"/>
      <c r="N1699" s="610"/>
      <c r="O1699" s="610"/>
      <c r="P1699" s="610"/>
      <c r="Q1699" s="610"/>
      <c r="R1699" s="610" t="s">
        <v>709</v>
      </c>
      <c r="S1699" s="610" t="s">
        <v>695</v>
      </c>
      <c r="T1699" s="610"/>
      <c r="U1699" s="610"/>
      <c r="V1699" s="610"/>
      <c r="W1699" s="610"/>
    </row>
    <row r="1700" spans="1:23" ht="22.5">
      <c r="A1700" s="308">
        <v>1678</v>
      </c>
      <c r="B1700" s="606" t="s">
        <v>3533</v>
      </c>
      <c r="C1700" s="606" t="s">
        <v>3534</v>
      </c>
      <c r="D1700" s="610">
        <v>62</v>
      </c>
      <c r="E1700" s="610" t="s">
        <v>691</v>
      </c>
      <c r="F1700" s="627">
        <v>9672335302</v>
      </c>
      <c r="G1700" s="633"/>
      <c r="H1700" s="610"/>
      <c r="I1700" s="610" t="s">
        <v>709</v>
      </c>
      <c r="J1700" s="610"/>
      <c r="K1700" s="610"/>
      <c r="L1700" s="610" t="s">
        <v>709</v>
      </c>
      <c r="M1700" s="610"/>
      <c r="N1700" s="610" t="s">
        <v>709</v>
      </c>
      <c r="O1700" s="610"/>
      <c r="P1700" s="610"/>
      <c r="Q1700" s="610"/>
      <c r="R1700" s="610" t="s">
        <v>709</v>
      </c>
      <c r="S1700" s="610" t="s">
        <v>695</v>
      </c>
      <c r="T1700" s="610"/>
      <c r="U1700" s="610"/>
      <c r="V1700" s="610"/>
      <c r="W1700" s="610"/>
    </row>
    <row r="1701" spans="1:23" ht="22.5">
      <c r="A1701" s="308">
        <v>1679</v>
      </c>
      <c r="B1701" s="606" t="s">
        <v>3535</v>
      </c>
      <c r="C1701" s="606" t="s">
        <v>3536</v>
      </c>
      <c r="D1701" s="610">
        <v>69</v>
      </c>
      <c r="E1701" s="610" t="s">
        <v>693</v>
      </c>
      <c r="F1701" s="627">
        <v>9396452086</v>
      </c>
      <c r="G1701" s="633"/>
      <c r="H1701" s="610"/>
      <c r="I1701" s="610"/>
      <c r="J1701" s="610"/>
      <c r="K1701" s="610"/>
      <c r="L1701" s="610" t="s">
        <v>709</v>
      </c>
      <c r="M1701" s="610"/>
      <c r="N1701" s="610" t="s">
        <v>709</v>
      </c>
      <c r="O1701" s="610"/>
      <c r="P1701" s="610"/>
      <c r="Q1701" s="610"/>
      <c r="R1701" s="610" t="s">
        <v>709</v>
      </c>
      <c r="S1701" s="610" t="s">
        <v>695</v>
      </c>
      <c r="T1701" s="610"/>
      <c r="U1701" s="610"/>
      <c r="V1701" s="610"/>
      <c r="W1701" s="610"/>
    </row>
    <row r="1702" spans="1:23" ht="22.5">
      <c r="A1702" s="308">
        <v>1680</v>
      </c>
      <c r="B1702" s="622" t="s">
        <v>935</v>
      </c>
      <c r="C1702" s="639" t="s">
        <v>3537</v>
      </c>
      <c r="D1702" s="610">
        <v>25</v>
      </c>
      <c r="E1702" s="610" t="s">
        <v>691</v>
      </c>
      <c r="F1702" s="627" t="s">
        <v>721</v>
      </c>
      <c r="G1702" s="627" t="s">
        <v>721</v>
      </c>
      <c r="H1702" s="610"/>
      <c r="I1702" s="610" t="s">
        <v>1001</v>
      </c>
      <c r="J1702" s="610"/>
      <c r="K1702" s="610"/>
      <c r="L1702" s="610" t="s">
        <v>1001</v>
      </c>
      <c r="M1702" s="610"/>
      <c r="N1702" s="610"/>
      <c r="O1702" s="610"/>
      <c r="P1702" s="610"/>
      <c r="Q1702" s="610"/>
      <c r="R1702" s="610" t="s">
        <v>1001</v>
      </c>
      <c r="S1702" s="620" t="s">
        <v>1002</v>
      </c>
      <c r="T1702" s="610"/>
      <c r="U1702" s="610"/>
      <c r="V1702" s="610"/>
      <c r="W1702" s="610"/>
    </row>
    <row r="1703" spans="1:23" ht="33.75">
      <c r="A1703" s="308">
        <v>1681</v>
      </c>
      <c r="B1703" s="622" t="s">
        <v>936</v>
      </c>
      <c r="C1703" s="639" t="s">
        <v>3538</v>
      </c>
      <c r="D1703" s="610">
        <v>32</v>
      </c>
      <c r="E1703" s="610" t="s">
        <v>691</v>
      </c>
      <c r="F1703" s="627" t="s">
        <v>721</v>
      </c>
      <c r="G1703" s="627" t="s">
        <v>721</v>
      </c>
      <c r="H1703" s="610"/>
      <c r="I1703" s="610" t="s">
        <v>1001</v>
      </c>
      <c r="J1703" s="610" t="s">
        <v>1001</v>
      </c>
      <c r="K1703" s="610"/>
      <c r="L1703" s="610" t="s">
        <v>1001</v>
      </c>
      <c r="M1703" s="610"/>
      <c r="N1703" s="610"/>
      <c r="O1703" s="610"/>
      <c r="P1703" s="610"/>
      <c r="Q1703" s="610"/>
      <c r="R1703" s="610" t="s">
        <v>1001</v>
      </c>
      <c r="S1703" s="620" t="s">
        <v>1002</v>
      </c>
      <c r="T1703" s="610"/>
      <c r="U1703" s="610"/>
      <c r="V1703" s="610"/>
      <c r="W1703" s="610"/>
    </row>
    <row r="1704" spans="1:23" ht="33.75">
      <c r="A1704" s="308">
        <v>1682</v>
      </c>
      <c r="B1704" s="622" t="s">
        <v>937</v>
      </c>
      <c r="C1704" s="639" t="s">
        <v>3539</v>
      </c>
      <c r="D1704" s="661">
        <v>34</v>
      </c>
      <c r="E1704" s="610" t="s">
        <v>691</v>
      </c>
      <c r="F1704" s="627" t="s">
        <v>721</v>
      </c>
      <c r="G1704" s="627" t="s">
        <v>721</v>
      </c>
      <c r="H1704" s="640"/>
      <c r="I1704" s="610" t="s">
        <v>1001</v>
      </c>
      <c r="J1704" s="610" t="s">
        <v>1001</v>
      </c>
      <c r="K1704" s="610"/>
      <c r="L1704" s="610" t="s">
        <v>1001</v>
      </c>
      <c r="M1704" s="610"/>
      <c r="N1704" s="610"/>
      <c r="O1704" s="610"/>
      <c r="P1704" s="610"/>
      <c r="Q1704" s="610"/>
      <c r="R1704" s="610" t="s">
        <v>1001</v>
      </c>
      <c r="S1704" s="620" t="s">
        <v>1002</v>
      </c>
      <c r="T1704" s="610"/>
      <c r="U1704" s="610"/>
      <c r="V1704" s="610"/>
      <c r="W1704" s="610"/>
    </row>
    <row r="1705" spans="1:23" ht="22.5">
      <c r="A1705" s="308">
        <v>1683</v>
      </c>
      <c r="B1705" s="622" t="s">
        <v>938</v>
      </c>
      <c r="C1705" s="639" t="s">
        <v>986</v>
      </c>
      <c r="D1705" s="610">
        <v>29</v>
      </c>
      <c r="E1705" s="610" t="s">
        <v>691</v>
      </c>
      <c r="F1705" s="627" t="s">
        <v>721</v>
      </c>
      <c r="G1705" s="627" t="s">
        <v>721</v>
      </c>
      <c r="H1705" s="610"/>
      <c r="I1705" s="610" t="s">
        <v>1001</v>
      </c>
      <c r="J1705" s="610"/>
      <c r="K1705" s="610"/>
      <c r="L1705" s="610" t="s">
        <v>1001</v>
      </c>
      <c r="M1705" s="610"/>
      <c r="N1705" s="610"/>
      <c r="O1705" s="610"/>
      <c r="P1705" s="610"/>
      <c r="Q1705" s="610"/>
      <c r="R1705" s="610" t="s">
        <v>1001</v>
      </c>
      <c r="S1705" s="620" t="s">
        <v>1002</v>
      </c>
      <c r="T1705" s="610"/>
      <c r="U1705" s="610"/>
      <c r="V1705" s="610"/>
      <c r="W1705" s="610"/>
    </row>
    <row r="1706" spans="1:23" ht="22.5">
      <c r="A1706" s="308">
        <v>1684</v>
      </c>
      <c r="B1706" s="622" t="s">
        <v>939</v>
      </c>
      <c r="C1706" s="639" t="s">
        <v>3540</v>
      </c>
      <c r="D1706" s="610">
        <v>37</v>
      </c>
      <c r="E1706" s="610" t="s">
        <v>691</v>
      </c>
      <c r="F1706" s="627" t="s">
        <v>721</v>
      </c>
      <c r="G1706" s="627" t="s">
        <v>721</v>
      </c>
      <c r="H1706" s="610"/>
      <c r="I1706" s="610" t="s">
        <v>1001</v>
      </c>
      <c r="J1706" s="610"/>
      <c r="K1706" s="610"/>
      <c r="L1706" s="610" t="s">
        <v>1001</v>
      </c>
      <c r="M1706" s="610"/>
      <c r="N1706" s="610"/>
      <c r="O1706" s="610"/>
      <c r="P1706" s="610"/>
      <c r="Q1706" s="610"/>
      <c r="R1706" s="610" t="s">
        <v>1001</v>
      </c>
      <c r="S1706" s="620" t="s">
        <v>1002</v>
      </c>
      <c r="T1706" s="610"/>
      <c r="U1706" s="610"/>
      <c r="V1706" s="610"/>
      <c r="W1706" s="610"/>
    </row>
    <row r="1707" spans="1:23" ht="22.5">
      <c r="A1707" s="308">
        <v>1685</v>
      </c>
      <c r="B1707" s="622" t="s">
        <v>940</v>
      </c>
      <c r="C1707" s="639" t="s">
        <v>987</v>
      </c>
      <c r="D1707" s="610">
        <v>28</v>
      </c>
      <c r="E1707" s="610" t="s">
        <v>691</v>
      </c>
      <c r="F1707" s="627" t="s">
        <v>721</v>
      </c>
      <c r="G1707" s="627" t="s">
        <v>721</v>
      </c>
      <c r="H1707" s="610"/>
      <c r="I1707" s="610" t="s">
        <v>1001</v>
      </c>
      <c r="J1707" s="610" t="s">
        <v>1001</v>
      </c>
      <c r="K1707" s="610"/>
      <c r="L1707" s="610"/>
      <c r="M1707" s="610" t="s">
        <v>1001</v>
      </c>
      <c r="N1707" s="610"/>
      <c r="O1707" s="610"/>
      <c r="P1707" s="610"/>
      <c r="Q1707" s="610"/>
      <c r="R1707" s="610" t="s">
        <v>1001</v>
      </c>
      <c r="S1707" s="620" t="s">
        <v>1002</v>
      </c>
      <c r="T1707" s="610"/>
      <c r="U1707" s="610"/>
      <c r="V1707" s="610"/>
      <c r="W1707" s="610"/>
    </row>
    <row r="1708" spans="1:23" ht="33.75">
      <c r="A1708" s="308">
        <v>1686</v>
      </c>
      <c r="B1708" s="622" t="s">
        <v>941</v>
      </c>
      <c r="C1708" s="639" t="s">
        <v>3541</v>
      </c>
      <c r="D1708" s="610">
        <v>25</v>
      </c>
      <c r="E1708" s="610" t="s">
        <v>691</v>
      </c>
      <c r="F1708" s="627" t="s">
        <v>721</v>
      </c>
      <c r="G1708" s="627" t="s">
        <v>721</v>
      </c>
      <c r="H1708" s="610"/>
      <c r="I1708" s="610" t="s">
        <v>1001</v>
      </c>
      <c r="J1708" s="610"/>
      <c r="K1708" s="610"/>
      <c r="L1708" s="610" t="s">
        <v>1001</v>
      </c>
      <c r="M1708" s="610"/>
      <c r="N1708" s="610"/>
      <c r="O1708" s="610"/>
      <c r="P1708" s="610"/>
      <c r="Q1708" s="610"/>
      <c r="R1708" s="610" t="s">
        <v>1001</v>
      </c>
      <c r="S1708" s="620" t="s">
        <v>1002</v>
      </c>
      <c r="T1708" s="610"/>
      <c r="U1708" s="610"/>
      <c r="V1708" s="610"/>
      <c r="W1708" s="610"/>
    </row>
    <row r="1709" spans="1:23" ht="22.5">
      <c r="A1709" s="308">
        <v>1687</v>
      </c>
      <c r="B1709" s="622" t="s">
        <v>942</v>
      </c>
      <c r="C1709" s="639" t="s">
        <v>3542</v>
      </c>
      <c r="D1709" s="610">
        <v>35</v>
      </c>
      <c r="E1709" s="610" t="s">
        <v>691</v>
      </c>
      <c r="F1709" s="627" t="s">
        <v>721</v>
      </c>
      <c r="G1709" s="627" t="s">
        <v>721</v>
      </c>
      <c r="H1709" s="610"/>
      <c r="I1709" s="610" t="s">
        <v>1001</v>
      </c>
      <c r="J1709" s="610" t="s">
        <v>1001</v>
      </c>
      <c r="K1709" s="610"/>
      <c r="L1709" s="610"/>
      <c r="M1709" s="610" t="s">
        <v>1001</v>
      </c>
      <c r="N1709" s="610"/>
      <c r="O1709" s="610"/>
      <c r="P1709" s="610"/>
      <c r="Q1709" s="610"/>
      <c r="R1709" s="610" t="s">
        <v>1001</v>
      </c>
      <c r="S1709" s="620" t="s">
        <v>1002</v>
      </c>
      <c r="T1709" s="610"/>
      <c r="U1709" s="610"/>
      <c r="V1709" s="610"/>
      <c r="W1709" s="610"/>
    </row>
    <row r="1710" spans="1:23" ht="22.5">
      <c r="A1710" s="308">
        <v>1688</v>
      </c>
      <c r="B1710" s="622" t="s">
        <v>943</v>
      </c>
      <c r="C1710" s="639" t="s">
        <v>988</v>
      </c>
      <c r="D1710" s="610">
        <v>53</v>
      </c>
      <c r="E1710" s="610" t="s">
        <v>691</v>
      </c>
      <c r="F1710" s="627" t="s">
        <v>721</v>
      </c>
      <c r="G1710" s="627" t="s">
        <v>721</v>
      </c>
      <c r="H1710" s="610"/>
      <c r="I1710" s="610" t="s">
        <v>1001</v>
      </c>
      <c r="J1710" s="610" t="s">
        <v>1001</v>
      </c>
      <c r="K1710" s="610" t="s">
        <v>12</v>
      </c>
      <c r="L1710" s="610" t="s">
        <v>12</v>
      </c>
      <c r="M1710" s="610" t="s">
        <v>1001</v>
      </c>
      <c r="N1710" s="610"/>
      <c r="O1710" s="610"/>
      <c r="P1710" s="610"/>
      <c r="Q1710" s="610"/>
      <c r="R1710" s="610" t="s">
        <v>1001</v>
      </c>
      <c r="S1710" s="620" t="s">
        <v>1002</v>
      </c>
      <c r="T1710" s="610"/>
      <c r="U1710" s="610"/>
      <c r="V1710" s="610"/>
      <c r="W1710" s="610"/>
    </row>
    <row r="1711" spans="1:23" ht="33.75">
      <c r="A1711" s="308">
        <v>1689</v>
      </c>
      <c r="B1711" s="622" t="s">
        <v>944</v>
      </c>
      <c r="C1711" s="639" t="s">
        <v>3543</v>
      </c>
      <c r="D1711" s="610">
        <v>31</v>
      </c>
      <c r="E1711" s="610" t="s">
        <v>691</v>
      </c>
      <c r="F1711" s="627" t="s">
        <v>721</v>
      </c>
      <c r="G1711" s="627" t="s">
        <v>721</v>
      </c>
      <c r="H1711" s="641"/>
      <c r="I1711" s="610" t="s">
        <v>1001</v>
      </c>
      <c r="J1711" s="610" t="s">
        <v>1001</v>
      </c>
      <c r="K1711" s="610"/>
      <c r="L1711" s="610" t="s">
        <v>12</v>
      </c>
      <c r="M1711" s="610" t="s">
        <v>1001</v>
      </c>
      <c r="N1711" s="641"/>
      <c r="O1711" s="610"/>
      <c r="P1711" s="610"/>
      <c r="Q1711" s="610"/>
      <c r="R1711" s="610" t="s">
        <v>1001</v>
      </c>
      <c r="S1711" s="620" t="s">
        <v>1002</v>
      </c>
      <c r="T1711" s="610"/>
      <c r="U1711" s="610"/>
      <c r="V1711" s="610"/>
      <c r="W1711" s="610"/>
    </row>
    <row r="1712" spans="1:23" ht="22.5">
      <c r="A1712" s="308">
        <v>1690</v>
      </c>
      <c r="B1712" s="622" t="s">
        <v>2893</v>
      </c>
      <c r="C1712" s="639" t="s">
        <v>3160</v>
      </c>
      <c r="D1712" s="610">
        <v>23</v>
      </c>
      <c r="E1712" s="610" t="s">
        <v>691</v>
      </c>
      <c r="F1712" s="627" t="s">
        <v>721</v>
      </c>
      <c r="G1712" s="627" t="s">
        <v>721</v>
      </c>
      <c r="H1712" s="641"/>
      <c r="I1712" s="610" t="s">
        <v>1001</v>
      </c>
      <c r="J1712" s="610" t="s">
        <v>12</v>
      </c>
      <c r="K1712" s="610"/>
      <c r="L1712" s="610" t="s">
        <v>1001</v>
      </c>
      <c r="M1712" s="610"/>
      <c r="N1712" s="641"/>
      <c r="O1712" s="610"/>
      <c r="P1712" s="610"/>
      <c r="Q1712" s="610"/>
      <c r="R1712" s="610" t="s">
        <v>1001</v>
      </c>
      <c r="S1712" s="620" t="s">
        <v>1002</v>
      </c>
      <c r="T1712" s="610"/>
      <c r="U1712" s="610"/>
      <c r="V1712" s="610"/>
      <c r="W1712" s="610"/>
    </row>
    <row r="1713" spans="1:23" ht="33.75">
      <c r="A1713" s="308">
        <v>1691</v>
      </c>
      <c r="B1713" s="622" t="s">
        <v>945</v>
      </c>
      <c r="C1713" s="639" t="s">
        <v>3544</v>
      </c>
      <c r="D1713" s="610">
        <v>40</v>
      </c>
      <c r="E1713" s="610" t="s">
        <v>691</v>
      </c>
      <c r="F1713" s="627" t="s">
        <v>721</v>
      </c>
      <c r="G1713" s="627" t="s">
        <v>721</v>
      </c>
      <c r="H1713" s="641"/>
      <c r="I1713" s="610" t="s">
        <v>1001</v>
      </c>
      <c r="J1713" s="610"/>
      <c r="K1713" s="610"/>
      <c r="L1713" s="610" t="s">
        <v>1001</v>
      </c>
      <c r="M1713" s="610"/>
      <c r="N1713" s="641"/>
      <c r="O1713" s="610"/>
      <c r="P1713" s="610"/>
      <c r="Q1713" s="610"/>
      <c r="R1713" s="610" t="s">
        <v>1001</v>
      </c>
      <c r="S1713" s="620" t="s">
        <v>1002</v>
      </c>
      <c r="T1713" s="610"/>
      <c r="U1713" s="610"/>
      <c r="V1713" s="610"/>
      <c r="W1713" s="610"/>
    </row>
    <row r="1714" spans="1:23" ht="22.5">
      <c r="A1714" s="308">
        <v>1692</v>
      </c>
      <c r="B1714" s="622" t="s">
        <v>946</v>
      </c>
      <c r="C1714" s="639" t="s">
        <v>3545</v>
      </c>
      <c r="D1714" s="610">
        <v>47</v>
      </c>
      <c r="E1714" s="610" t="s">
        <v>691</v>
      </c>
      <c r="F1714" s="627" t="s">
        <v>721</v>
      </c>
      <c r="G1714" s="627" t="s">
        <v>721</v>
      </c>
      <c r="H1714" s="610"/>
      <c r="I1714" s="610" t="s">
        <v>1001</v>
      </c>
      <c r="J1714" s="610" t="s">
        <v>12</v>
      </c>
      <c r="K1714" s="610"/>
      <c r="L1714" s="610" t="s">
        <v>1001</v>
      </c>
      <c r="M1714" s="610"/>
      <c r="N1714" s="610"/>
      <c r="O1714" s="610"/>
      <c r="P1714" s="610"/>
      <c r="Q1714" s="610"/>
      <c r="R1714" s="610" t="s">
        <v>1001</v>
      </c>
      <c r="S1714" s="620" t="s">
        <v>1002</v>
      </c>
      <c r="T1714" s="610"/>
      <c r="U1714" s="610"/>
      <c r="V1714" s="610"/>
      <c r="W1714" s="610"/>
    </row>
    <row r="1715" spans="1:23" ht="22.5">
      <c r="A1715" s="308">
        <v>1693</v>
      </c>
      <c r="B1715" s="622" t="s">
        <v>947</v>
      </c>
      <c r="C1715" s="639" t="s">
        <v>3546</v>
      </c>
      <c r="D1715" s="610">
        <v>24</v>
      </c>
      <c r="E1715" s="610" t="s">
        <v>691</v>
      </c>
      <c r="F1715" s="627" t="s">
        <v>721</v>
      </c>
      <c r="G1715" s="627" t="s">
        <v>721</v>
      </c>
      <c r="H1715" s="610"/>
      <c r="I1715" s="610" t="s">
        <v>1001</v>
      </c>
      <c r="J1715" s="610" t="s">
        <v>12</v>
      </c>
      <c r="K1715" s="610"/>
      <c r="L1715" s="610" t="s">
        <v>1001</v>
      </c>
      <c r="M1715" s="610"/>
      <c r="N1715" s="610"/>
      <c r="O1715" s="610"/>
      <c r="P1715" s="610"/>
      <c r="Q1715" s="610"/>
      <c r="R1715" s="610" t="s">
        <v>1001</v>
      </c>
      <c r="S1715" s="620" t="s">
        <v>1002</v>
      </c>
      <c r="T1715" s="610"/>
      <c r="U1715" s="610"/>
      <c r="V1715" s="610"/>
      <c r="W1715" s="610"/>
    </row>
    <row r="1716" spans="1:23" ht="33.75">
      <c r="A1716" s="308">
        <v>1694</v>
      </c>
      <c r="B1716" s="622" t="s">
        <v>948</v>
      </c>
      <c r="C1716" s="639" t="s">
        <v>3547</v>
      </c>
      <c r="D1716" s="610">
        <v>43</v>
      </c>
      <c r="E1716" s="610" t="s">
        <v>691</v>
      </c>
      <c r="F1716" s="627" t="s">
        <v>721</v>
      </c>
      <c r="G1716" s="627" t="s">
        <v>721</v>
      </c>
      <c r="H1716" s="610"/>
      <c r="I1716" s="610" t="s">
        <v>1001</v>
      </c>
      <c r="J1716" s="610" t="s">
        <v>1001</v>
      </c>
      <c r="K1716" s="610"/>
      <c r="L1716" s="610" t="s">
        <v>12</v>
      </c>
      <c r="M1716" s="610" t="s">
        <v>1001</v>
      </c>
      <c r="N1716" s="610"/>
      <c r="O1716" s="610"/>
      <c r="P1716" s="610"/>
      <c r="Q1716" s="610"/>
      <c r="R1716" s="610" t="s">
        <v>1001</v>
      </c>
      <c r="S1716" s="620" t="s">
        <v>1002</v>
      </c>
      <c r="T1716" s="610"/>
      <c r="U1716" s="610"/>
      <c r="V1716" s="610"/>
      <c r="W1716" s="610"/>
    </row>
    <row r="1717" spans="1:23" ht="33.75">
      <c r="A1717" s="308">
        <v>1695</v>
      </c>
      <c r="B1717" s="622" t="s">
        <v>949</v>
      </c>
      <c r="C1717" s="639" t="s">
        <v>3548</v>
      </c>
      <c r="D1717" s="610">
        <v>49</v>
      </c>
      <c r="E1717" s="610" t="s">
        <v>691</v>
      </c>
      <c r="F1717" s="627" t="s">
        <v>721</v>
      </c>
      <c r="G1717" s="627" t="s">
        <v>721</v>
      </c>
      <c r="H1717" s="610"/>
      <c r="I1717" s="610" t="s">
        <v>1001</v>
      </c>
      <c r="J1717" s="610"/>
      <c r="K1717" s="610"/>
      <c r="L1717" s="610" t="s">
        <v>1001</v>
      </c>
      <c r="M1717" s="610"/>
      <c r="N1717" s="610"/>
      <c r="O1717" s="610"/>
      <c r="P1717" s="610"/>
      <c r="Q1717" s="610"/>
      <c r="R1717" s="610" t="s">
        <v>1001</v>
      </c>
      <c r="S1717" s="620" t="s">
        <v>1002</v>
      </c>
      <c r="T1717" s="610"/>
      <c r="U1717" s="610"/>
      <c r="V1717" s="610"/>
      <c r="W1717" s="610"/>
    </row>
    <row r="1718" spans="1:23" ht="22.5">
      <c r="A1718" s="308">
        <v>1696</v>
      </c>
      <c r="B1718" s="638" t="s">
        <v>950</v>
      </c>
      <c r="C1718" s="639" t="s">
        <v>989</v>
      </c>
      <c r="D1718" s="610">
        <v>42</v>
      </c>
      <c r="E1718" s="610" t="s">
        <v>691</v>
      </c>
      <c r="F1718" s="627" t="s">
        <v>721</v>
      </c>
      <c r="G1718" s="627" t="s">
        <v>721</v>
      </c>
      <c r="H1718" s="610"/>
      <c r="I1718" s="610" t="s">
        <v>1001</v>
      </c>
      <c r="J1718" s="610" t="s">
        <v>1001</v>
      </c>
      <c r="K1718" s="610"/>
      <c r="L1718" s="610" t="s">
        <v>1001</v>
      </c>
      <c r="M1718" s="610"/>
      <c r="N1718" s="610"/>
      <c r="O1718" s="610"/>
      <c r="P1718" s="610"/>
      <c r="Q1718" s="610"/>
      <c r="R1718" s="610" t="s">
        <v>1001</v>
      </c>
      <c r="S1718" s="620" t="s">
        <v>1002</v>
      </c>
      <c r="T1718" s="610"/>
      <c r="U1718" s="610"/>
      <c r="V1718" s="610"/>
      <c r="W1718" s="610"/>
    </row>
    <row r="1719" spans="1:23" ht="22.5">
      <c r="A1719" s="308">
        <v>1697</v>
      </c>
      <c r="B1719" s="622" t="s">
        <v>951</v>
      </c>
      <c r="C1719" s="639" t="s">
        <v>3549</v>
      </c>
      <c r="D1719" s="610">
        <v>28</v>
      </c>
      <c r="E1719" s="610" t="s">
        <v>691</v>
      </c>
      <c r="F1719" s="627" t="s">
        <v>721</v>
      </c>
      <c r="G1719" s="627" t="s">
        <v>721</v>
      </c>
      <c r="H1719" s="610"/>
      <c r="I1719" s="610" t="s">
        <v>1001</v>
      </c>
      <c r="J1719" s="610"/>
      <c r="K1719" s="610"/>
      <c r="L1719" s="610" t="s">
        <v>1001</v>
      </c>
      <c r="M1719" s="610"/>
      <c r="N1719" s="610"/>
      <c r="O1719" s="610"/>
      <c r="P1719" s="610"/>
      <c r="Q1719" s="610"/>
      <c r="R1719" s="610" t="s">
        <v>1001</v>
      </c>
      <c r="S1719" s="620" t="s">
        <v>1002</v>
      </c>
      <c r="T1719" s="610"/>
      <c r="U1719" s="610"/>
      <c r="V1719" s="610"/>
      <c r="W1719" s="610"/>
    </row>
    <row r="1720" spans="1:23" ht="22.5">
      <c r="A1720" s="308">
        <v>1698</v>
      </c>
      <c r="B1720" s="638" t="s">
        <v>952</v>
      </c>
      <c r="C1720" s="606" t="s">
        <v>3550</v>
      </c>
      <c r="D1720" s="610">
        <v>39</v>
      </c>
      <c r="E1720" s="610" t="s">
        <v>691</v>
      </c>
      <c r="F1720" s="627" t="s">
        <v>721</v>
      </c>
      <c r="G1720" s="627" t="s">
        <v>721</v>
      </c>
      <c r="H1720" s="610"/>
      <c r="I1720" s="610" t="s">
        <v>1001</v>
      </c>
      <c r="J1720" s="610" t="s">
        <v>12</v>
      </c>
      <c r="K1720" s="610"/>
      <c r="L1720" s="610" t="s">
        <v>1001</v>
      </c>
      <c r="M1720" s="610"/>
      <c r="N1720" s="610"/>
      <c r="O1720" s="610"/>
      <c r="P1720" s="610"/>
      <c r="Q1720" s="610"/>
      <c r="R1720" s="610" t="s">
        <v>1001</v>
      </c>
      <c r="S1720" s="620" t="s">
        <v>1002</v>
      </c>
      <c r="T1720" s="610"/>
      <c r="U1720" s="610"/>
      <c r="V1720" s="610"/>
      <c r="W1720" s="610"/>
    </row>
    <row r="1721" spans="1:23" ht="22.5">
      <c r="A1721" s="308">
        <v>1699</v>
      </c>
      <c r="B1721" s="638" t="s">
        <v>953</v>
      </c>
      <c r="C1721" s="606" t="s">
        <v>3551</v>
      </c>
      <c r="D1721" s="610">
        <v>47</v>
      </c>
      <c r="E1721" s="610" t="s">
        <v>691</v>
      </c>
      <c r="F1721" s="627" t="s">
        <v>721</v>
      </c>
      <c r="G1721" s="627" t="s">
        <v>721</v>
      </c>
      <c r="H1721" s="610"/>
      <c r="I1721" s="610" t="s">
        <v>1001</v>
      </c>
      <c r="J1721" s="610" t="s">
        <v>12</v>
      </c>
      <c r="K1721" s="610"/>
      <c r="L1721" s="610" t="s">
        <v>1001</v>
      </c>
      <c r="M1721" s="610"/>
      <c r="N1721" s="610"/>
      <c r="O1721" s="610"/>
      <c r="P1721" s="610"/>
      <c r="Q1721" s="610"/>
      <c r="R1721" s="610" t="s">
        <v>1001</v>
      </c>
      <c r="S1721" s="620" t="s">
        <v>1002</v>
      </c>
      <c r="T1721" s="610"/>
      <c r="U1721" s="610"/>
      <c r="V1721" s="610"/>
      <c r="W1721" s="610"/>
    </row>
    <row r="1722" spans="1:23" ht="22.5">
      <c r="A1722" s="308">
        <v>1700</v>
      </c>
      <c r="B1722" s="622" t="s">
        <v>954</v>
      </c>
      <c r="C1722" s="639" t="s">
        <v>3552</v>
      </c>
      <c r="D1722" s="610">
        <v>21</v>
      </c>
      <c r="E1722" s="610" t="s">
        <v>691</v>
      </c>
      <c r="F1722" s="627" t="s">
        <v>721</v>
      </c>
      <c r="G1722" s="627" t="s">
        <v>721</v>
      </c>
      <c r="H1722" s="610"/>
      <c r="I1722" s="610" t="s">
        <v>1001</v>
      </c>
      <c r="J1722" s="610" t="s">
        <v>12</v>
      </c>
      <c r="K1722" s="610"/>
      <c r="L1722" s="610" t="s">
        <v>1001</v>
      </c>
      <c r="M1722" s="610"/>
      <c r="N1722" s="610"/>
      <c r="O1722" s="610"/>
      <c r="P1722" s="610"/>
      <c r="Q1722" s="610"/>
      <c r="R1722" s="610" t="s">
        <v>1001</v>
      </c>
      <c r="S1722" s="620" t="s">
        <v>1002</v>
      </c>
      <c r="T1722" s="610"/>
      <c r="U1722" s="610"/>
      <c r="V1722" s="610"/>
      <c r="W1722" s="610"/>
    </row>
    <row r="1723" spans="1:23" ht="33.75">
      <c r="A1723" s="308">
        <v>1701</v>
      </c>
      <c r="B1723" s="622" t="s">
        <v>955</v>
      </c>
      <c r="C1723" s="639" t="s">
        <v>3553</v>
      </c>
      <c r="D1723" s="610">
        <v>34</v>
      </c>
      <c r="E1723" s="610" t="s">
        <v>691</v>
      </c>
      <c r="F1723" s="627" t="s">
        <v>721</v>
      </c>
      <c r="G1723" s="627" t="s">
        <v>721</v>
      </c>
      <c r="H1723" s="610"/>
      <c r="I1723" s="610" t="s">
        <v>1001</v>
      </c>
      <c r="J1723" s="610" t="s">
        <v>1001</v>
      </c>
      <c r="K1723" s="610"/>
      <c r="L1723" s="610" t="s">
        <v>1001</v>
      </c>
      <c r="M1723" s="610"/>
      <c r="N1723" s="610"/>
      <c r="O1723" s="610"/>
      <c r="P1723" s="610"/>
      <c r="Q1723" s="610"/>
      <c r="R1723" s="610" t="s">
        <v>1001</v>
      </c>
      <c r="S1723" s="620" t="s">
        <v>1002</v>
      </c>
      <c r="T1723" s="610"/>
      <c r="U1723" s="610"/>
      <c r="V1723" s="610"/>
      <c r="W1723" s="610"/>
    </row>
    <row r="1724" spans="1:23" ht="22.5">
      <c r="A1724" s="308">
        <v>1702</v>
      </c>
      <c r="B1724" s="622" t="s">
        <v>956</v>
      </c>
      <c r="C1724" s="639" t="s">
        <v>3554</v>
      </c>
      <c r="D1724" s="610">
        <v>60</v>
      </c>
      <c r="E1724" s="610" t="s">
        <v>691</v>
      </c>
      <c r="F1724" s="627" t="s">
        <v>721</v>
      </c>
      <c r="G1724" s="627" t="s">
        <v>721</v>
      </c>
      <c r="H1724" s="610"/>
      <c r="I1724" s="610" t="s">
        <v>1001</v>
      </c>
      <c r="J1724" s="610"/>
      <c r="K1724" s="610"/>
      <c r="L1724" s="610" t="s">
        <v>1001</v>
      </c>
      <c r="M1724" s="610"/>
      <c r="N1724" s="610" t="s">
        <v>1001</v>
      </c>
      <c r="O1724" s="610"/>
      <c r="P1724" s="610"/>
      <c r="Q1724" s="610"/>
      <c r="R1724" s="610" t="s">
        <v>1001</v>
      </c>
      <c r="S1724" s="620" t="s">
        <v>1002</v>
      </c>
      <c r="T1724" s="610"/>
      <c r="U1724" s="610"/>
      <c r="V1724" s="610"/>
      <c r="W1724" s="610"/>
    </row>
    <row r="1725" spans="1:23" ht="22.5">
      <c r="A1725" s="308">
        <v>1703</v>
      </c>
      <c r="B1725" s="622" t="s">
        <v>957</v>
      </c>
      <c r="C1725" s="639" t="s">
        <v>3555</v>
      </c>
      <c r="D1725" s="610">
        <v>27</v>
      </c>
      <c r="E1725" s="610" t="s">
        <v>691</v>
      </c>
      <c r="F1725" s="627" t="s">
        <v>721</v>
      </c>
      <c r="G1725" s="627" t="s">
        <v>721</v>
      </c>
      <c r="H1725" s="610"/>
      <c r="I1725" s="610" t="s">
        <v>1001</v>
      </c>
      <c r="J1725" s="610"/>
      <c r="K1725" s="610"/>
      <c r="L1725" s="610" t="s">
        <v>1001</v>
      </c>
      <c r="M1725" s="610"/>
      <c r="N1725" s="610"/>
      <c r="O1725" s="610"/>
      <c r="P1725" s="610"/>
      <c r="Q1725" s="610"/>
      <c r="R1725" s="610" t="s">
        <v>1001</v>
      </c>
      <c r="S1725" s="620" t="s">
        <v>1002</v>
      </c>
      <c r="T1725" s="610"/>
      <c r="U1725" s="610"/>
      <c r="V1725" s="610"/>
      <c r="W1725" s="610"/>
    </row>
    <row r="1726" spans="1:23" ht="22.5">
      <c r="A1726" s="308">
        <v>1704</v>
      </c>
      <c r="B1726" s="622" t="s">
        <v>958</v>
      </c>
      <c r="C1726" s="639" t="s">
        <v>3556</v>
      </c>
      <c r="D1726" s="610">
        <v>24</v>
      </c>
      <c r="E1726" s="610" t="s">
        <v>691</v>
      </c>
      <c r="F1726" s="627" t="s">
        <v>721</v>
      </c>
      <c r="G1726" s="627" t="s">
        <v>721</v>
      </c>
      <c r="H1726" s="610"/>
      <c r="I1726" s="610" t="s">
        <v>1001</v>
      </c>
      <c r="J1726" s="610"/>
      <c r="K1726" s="610"/>
      <c r="L1726" s="610" t="s">
        <v>1001</v>
      </c>
      <c r="M1726" s="610"/>
      <c r="N1726" s="610"/>
      <c r="O1726" s="610"/>
      <c r="P1726" s="610"/>
      <c r="Q1726" s="610"/>
      <c r="R1726" s="610" t="s">
        <v>1001</v>
      </c>
      <c r="S1726" s="620" t="s">
        <v>1002</v>
      </c>
      <c r="T1726" s="610"/>
      <c r="U1726" s="610"/>
      <c r="V1726" s="610"/>
      <c r="W1726" s="610"/>
    </row>
    <row r="1727" spans="1:23" ht="22.5">
      <c r="A1727" s="308">
        <v>1705</v>
      </c>
      <c r="B1727" s="622" t="s">
        <v>959</v>
      </c>
      <c r="C1727" s="639" t="s">
        <v>3557</v>
      </c>
      <c r="D1727" s="610">
        <v>29</v>
      </c>
      <c r="E1727" s="610" t="s">
        <v>691</v>
      </c>
      <c r="F1727" s="627" t="s">
        <v>721</v>
      </c>
      <c r="G1727" s="627" t="s">
        <v>721</v>
      </c>
      <c r="H1727" s="610"/>
      <c r="I1727" s="610" t="s">
        <v>1001</v>
      </c>
      <c r="J1727" s="610" t="s">
        <v>1001</v>
      </c>
      <c r="K1727" s="610"/>
      <c r="L1727" s="610" t="s">
        <v>12</v>
      </c>
      <c r="M1727" s="610" t="s">
        <v>1001</v>
      </c>
      <c r="N1727" s="610"/>
      <c r="O1727" s="610"/>
      <c r="P1727" s="610"/>
      <c r="Q1727" s="610"/>
      <c r="R1727" s="610" t="s">
        <v>1001</v>
      </c>
      <c r="S1727" s="620" t="s">
        <v>1002</v>
      </c>
      <c r="T1727" s="610"/>
      <c r="U1727" s="610"/>
      <c r="V1727" s="610"/>
      <c r="W1727" s="610"/>
    </row>
    <row r="1728" spans="1:23" ht="22.5">
      <c r="A1728" s="308">
        <v>1706</v>
      </c>
      <c r="B1728" s="622" t="s">
        <v>1770</v>
      </c>
      <c r="C1728" s="639" t="s">
        <v>3558</v>
      </c>
      <c r="D1728" s="610">
        <v>36</v>
      </c>
      <c r="E1728" s="610" t="s">
        <v>691</v>
      </c>
      <c r="F1728" s="627" t="s">
        <v>721</v>
      </c>
      <c r="G1728" s="627" t="s">
        <v>721</v>
      </c>
      <c r="H1728" s="610"/>
      <c r="I1728" s="610" t="s">
        <v>1001</v>
      </c>
      <c r="J1728" s="610"/>
      <c r="K1728" s="610"/>
      <c r="L1728" s="610" t="s">
        <v>1001</v>
      </c>
      <c r="M1728" s="610"/>
      <c r="N1728" s="610"/>
      <c r="O1728" s="610"/>
      <c r="P1728" s="610"/>
      <c r="Q1728" s="610"/>
      <c r="R1728" s="610" t="s">
        <v>1001</v>
      </c>
      <c r="S1728" s="620" t="s">
        <v>1002</v>
      </c>
      <c r="T1728" s="610"/>
      <c r="U1728" s="610"/>
      <c r="V1728" s="610"/>
      <c r="W1728" s="610"/>
    </row>
    <row r="1729" spans="1:23" ht="22.5">
      <c r="A1729" s="308">
        <v>1707</v>
      </c>
      <c r="B1729" s="622" t="s">
        <v>1780</v>
      </c>
      <c r="C1729" s="639" t="s">
        <v>3559</v>
      </c>
      <c r="D1729" s="610">
        <v>34</v>
      </c>
      <c r="E1729" s="610" t="s">
        <v>691</v>
      </c>
      <c r="F1729" s="627" t="s">
        <v>721</v>
      </c>
      <c r="G1729" s="627" t="s">
        <v>721</v>
      </c>
      <c r="H1729" s="610"/>
      <c r="I1729" s="610" t="s">
        <v>1001</v>
      </c>
      <c r="J1729" s="610"/>
      <c r="K1729" s="610"/>
      <c r="L1729" s="610" t="s">
        <v>1001</v>
      </c>
      <c r="M1729" s="610"/>
      <c r="N1729" s="610"/>
      <c r="O1729" s="610"/>
      <c r="P1729" s="610"/>
      <c r="Q1729" s="610"/>
      <c r="R1729" s="610" t="s">
        <v>1001</v>
      </c>
      <c r="S1729" s="620" t="s">
        <v>1002</v>
      </c>
      <c r="T1729" s="610"/>
      <c r="U1729" s="610"/>
      <c r="V1729" s="610"/>
      <c r="W1729" s="610"/>
    </row>
    <row r="1730" spans="1:23" ht="22.5">
      <c r="A1730" s="308">
        <v>1708</v>
      </c>
      <c r="B1730" s="622" t="s">
        <v>960</v>
      </c>
      <c r="C1730" s="639" t="s">
        <v>990</v>
      </c>
      <c r="D1730" s="610">
        <v>33</v>
      </c>
      <c r="E1730" s="610" t="s">
        <v>691</v>
      </c>
      <c r="F1730" s="627" t="s">
        <v>721</v>
      </c>
      <c r="G1730" s="627" t="s">
        <v>721</v>
      </c>
      <c r="H1730" s="610"/>
      <c r="I1730" s="610" t="s">
        <v>1001</v>
      </c>
      <c r="J1730" s="610"/>
      <c r="K1730" s="610"/>
      <c r="L1730" s="610" t="s">
        <v>1001</v>
      </c>
      <c r="M1730" s="610"/>
      <c r="N1730" s="610"/>
      <c r="O1730" s="610"/>
      <c r="P1730" s="610"/>
      <c r="Q1730" s="610"/>
      <c r="R1730" s="610" t="s">
        <v>1001</v>
      </c>
      <c r="S1730" s="620" t="s">
        <v>1002</v>
      </c>
      <c r="T1730" s="610"/>
      <c r="U1730" s="610"/>
      <c r="V1730" s="610"/>
      <c r="W1730" s="610"/>
    </row>
    <row r="1731" spans="1:23" ht="22.5">
      <c r="A1731" s="308">
        <v>1709</v>
      </c>
      <c r="B1731" s="622" t="s">
        <v>961</v>
      </c>
      <c r="C1731" s="639" t="s">
        <v>3560</v>
      </c>
      <c r="D1731" s="610">
        <v>51</v>
      </c>
      <c r="E1731" s="610" t="s">
        <v>691</v>
      </c>
      <c r="F1731" s="627" t="s">
        <v>721</v>
      </c>
      <c r="G1731" s="627" t="s">
        <v>721</v>
      </c>
      <c r="H1731" s="610"/>
      <c r="I1731" s="610" t="s">
        <v>1001</v>
      </c>
      <c r="J1731" s="610"/>
      <c r="K1731" s="610"/>
      <c r="L1731" s="610" t="s">
        <v>1001</v>
      </c>
      <c r="M1731" s="610"/>
      <c r="N1731" s="610"/>
      <c r="O1731" s="610"/>
      <c r="P1731" s="610"/>
      <c r="Q1731" s="610"/>
      <c r="R1731" s="610" t="s">
        <v>1001</v>
      </c>
      <c r="S1731" s="620" t="s">
        <v>1002</v>
      </c>
      <c r="T1731" s="610"/>
      <c r="U1731" s="610"/>
      <c r="V1731" s="610"/>
      <c r="W1731" s="610"/>
    </row>
    <row r="1732" spans="1:23" ht="22.5">
      <c r="A1732" s="308">
        <v>1710</v>
      </c>
      <c r="B1732" s="622" t="s">
        <v>962</v>
      </c>
      <c r="C1732" s="639" t="s">
        <v>3561</v>
      </c>
      <c r="D1732" s="610">
        <v>26</v>
      </c>
      <c r="E1732" s="610" t="s">
        <v>691</v>
      </c>
      <c r="F1732" s="627" t="s">
        <v>721</v>
      </c>
      <c r="G1732" s="627" t="s">
        <v>721</v>
      </c>
      <c r="H1732" s="641"/>
      <c r="I1732" s="610" t="s">
        <v>1001</v>
      </c>
      <c r="J1732" s="610"/>
      <c r="K1732" s="610"/>
      <c r="L1732" s="610" t="s">
        <v>12</v>
      </c>
      <c r="M1732" s="610" t="s">
        <v>1001</v>
      </c>
      <c r="N1732" s="641"/>
      <c r="O1732" s="610"/>
      <c r="P1732" s="610"/>
      <c r="Q1732" s="610"/>
      <c r="R1732" s="610" t="s">
        <v>1001</v>
      </c>
      <c r="S1732" s="620" t="s">
        <v>1002</v>
      </c>
      <c r="T1732" s="610"/>
      <c r="U1732" s="610"/>
      <c r="V1732" s="610"/>
      <c r="W1732" s="610"/>
    </row>
    <row r="1733" spans="1:23" ht="22.5">
      <c r="A1733" s="308">
        <v>1711</v>
      </c>
      <c r="B1733" s="622" t="s">
        <v>963</v>
      </c>
      <c r="C1733" s="639" t="s">
        <v>3562</v>
      </c>
      <c r="D1733" s="610">
        <v>33</v>
      </c>
      <c r="E1733" s="610" t="s">
        <v>691</v>
      </c>
      <c r="F1733" s="627" t="s">
        <v>721</v>
      </c>
      <c r="G1733" s="627" t="s">
        <v>721</v>
      </c>
      <c r="H1733" s="641"/>
      <c r="I1733" s="610" t="s">
        <v>1001</v>
      </c>
      <c r="J1733" s="610"/>
      <c r="K1733" s="610"/>
      <c r="L1733" s="610" t="s">
        <v>12</v>
      </c>
      <c r="M1733" s="610" t="s">
        <v>1001</v>
      </c>
      <c r="N1733" s="641"/>
      <c r="O1733" s="610"/>
      <c r="P1733" s="610"/>
      <c r="Q1733" s="610"/>
      <c r="R1733" s="610" t="s">
        <v>1001</v>
      </c>
      <c r="S1733" s="620" t="s">
        <v>1002</v>
      </c>
      <c r="T1733" s="610"/>
      <c r="U1733" s="610"/>
      <c r="V1733" s="610"/>
      <c r="W1733" s="610"/>
    </row>
    <row r="1734" spans="1:23" ht="33.75">
      <c r="A1734" s="308">
        <v>1712</v>
      </c>
      <c r="B1734" s="622" t="s">
        <v>964</v>
      </c>
      <c r="C1734" s="639" t="s">
        <v>3563</v>
      </c>
      <c r="D1734" s="610">
        <v>30</v>
      </c>
      <c r="E1734" s="610" t="s">
        <v>691</v>
      </c>
      <c r="F1734" s="627" t="s">
        <v>721</v>
      </c>
      <c r="G1734" s="627" t="s">
        <v>721</v>
      </c>
      <c r="H1734" s="641"/>
      <c r="I1734" s="610" t="s">
        <v>1001</v>
      </c>
      <c r="J1734" s="610"/>
      <c r="K1734" s="610"/>
      <c r="L1734" s="610" t="s">
        <v>1001</v>
      </c>
      <c r="M1734" s="610"/>
      <c r="N1734" s="641"/>
      <c r="O1734" s="610"/>
      <c r="P1734" s="610"/>
      <c r="Q1734" s="610"/>
      <c r="R1734" s="610" t="s">
        <v>1001</v>
      </c>
      <c r="S1734" s="620" t="s">
        <v>1002</v>
      </c>
      <c r="T1734" s="610"/>
      <c r="U1734" s="610"/>
      <c r="V1734" s="610"/>
      <c r="W1734" s="610"/>
    </row>
    <row r="1735" spans="1:23" ht="22.5">
      <c r="A1735" s="308">
        <v>1713</v>
      </c>
      <c r="B1735" s="622" t="s">
        <v>965</v>
      </c>
      <c r="C1735" s="639" t="s">
        <v>991</v>
      </c>
      <c r="D1735" s="610">
        <v>38</v>
      </c>
      <c r="E1735" s="610" t="s">
        <v>691</v>
      </c>
      <c r="F1735" s="627" t="s">
        <v>721</v>
      </c>
      <c r="G1735" s="627" t="s">
        <v>721</v>
      </c>
      <c r="H1735" s="610"/>
      <c r="I1735" s="610" t="s">
        <v>1001</v>
      </c>
      <c r="J1735" s="610" t="s">
        <v>1001</v>
      </c>
      <c r="K1735" s="610"/>
      <c r="L1735" s="610" t="s">
        <v>1001</v>
      </c>
      <c r="M1735" s="610"/>
      <c r="N1735" s="610"/>
      <c r="O1735" s="610"/>
      <c r="P1735" s="610"/>
      <c r="Q1735" s="610"/>
      <c r="R1735" s="610" t="s">
        <v>1001</v>
      </c>
      <c r="S1735" s="620" t="s">
        <v>1002</v>
      </c>
      <c r="T1735" s="610"/>
      <c r="U1735" s="610"/>
      <c r="V1735" s="610"/>
      <c r="W1735" s="610"/>
    </row>
    <row r="1736" spans="1:23" ht="33.75">
      <c r="A1736" s="308">
        <v>1714</v>
      </c>
      <c r="B1736" s="622" t="s">
        <v>966</v>
      </c>
      <c r="C1736" s="639" t="s">
        <v>992</v>
      </c>
      <c r="D1736" s="610">
        <v>51</v>
      </c>
      <c r="E1736" s="610" t="s">
        <v>691</v>
      </c>
      <c r="F1736" s="627" t="s">
        <v>721</v>
      </c>
      <c r="G1736" s="627" t="s">
        <v>721</v>
      </c>
      <c r="H1736" s="610"/>
      <c r="I1736" s="610" t="s">
        <v>1001</v>
      </c>
      <c r="J1736" s="610" t="s">
        <v>12</v>
      </c>
      <c r="K1736" s="610"/>
      <c r="L1736" s="610" t="s">
        <v>1001</v>
      </c>
      <c r="M1736" s="610"/>
      <c r="N1736" s="610"/>
      <c r="O1736" s="610"/>
      <c r="P1736" s="610"/>
      <c r="Q1736" s="610"/>
      <c r="R1736" s="610" t="s">
        <v>1001</v>
      </c>
      <c r="S1736" s="620" t="s">
        <v>1002</v>
      </c>
      <c r="T1736" s="610"/>
      <c r="U1736" s="610"/>
      <c r="V1736" s="610"/>
      <c r="W1736" s="610"/>
    </row>
    <row r="1737" spans="1:23" ht="22.5">
      <c r="A1737" s="308">
        <v>1715</v>
      </c>
      <c r="B1737" s="622" t="s">
        <v>967</v>
      </c>
      <c r="C1737" s="639" t="s">
        <v>3564</v>
      </c>
      <c r="D1737" s="610">
        <v>31</v>
      </c>
      <c r="E1737" s="610" t="s">
        <v>691</v>
      </c>
      <c r="F1737" s="627" t="s">
        <v>721</v>
      </c>
      <c r="G1737" s="627" t="s">
        <v>721</v>
      </c>
      <c r="H1737" s="610"/>
      <c r="I1737" s="610" t="s">
        <v>1001</v>
      </c>
      <c r="J1737" s="610" t="s">
        <v>1001</v>
      </c>
      <c r="K1737" s="610"/>
      <c r="L1737" s="610" t="s">
        <v>1001</v>
      </c>
      <c r="M1737" s="610"/>
      <c r="N1737" s="610"/>
      <c r="O1737" s="610"/>
      <c r="P1737" s="610"/>
      <c r="Q1737" s="610"/>
      <c r="R1737" s="610" t="s">
        <v>1001</v>
      </c>
      <c r="S1737" s="620" t="s">
        <v>1002</v>
      </c>
      <c r="T1737" s="610"/>
      <c r="U1737" s="610"/>
      <c r="V1737" s="610"/>
      <c r="W1737" s="610"/>
    </row>
    <row r="1738" spans="1:23" ht="22.5">
      <c r="A1738" s="308">
        <v>1716</v>
      </c>
      <c r="B1738" s="622" t="s">
        <v>968</v>
      </c>
      <c r="C1738" s="639" t="s">
        <v>3565</v>
      </c>
      <c r="D1738" s="610">
        <v>24</v>
      </c>
      <c r="E1738" s="610" t="s">
        <v>691</v>
      </c>
      <c r="F1738" s="627" t="s">
        <v>721</v>
      </c>
      <c r="G1738" s="627" t="s">
        <v>721</v>
      </c>
      <c r="H1738" s="610"/>
      <c r="I1738" s="610" t="s">
        <v>1001</v>
      </c>
      <c r="J1738" s="610" t="s">
        <v>12</v>
      </c>
      <c r="K1738" s="610"/>
      <c r="L1738" s="610" t="s">
        <v>1001</v>
      </c>
      <c r="M1738" s="610"/>
      <c r="N1738" s="610"/>
      <c r="O1738" s="610"/>
      <c r="P1738" s="610"/>
      <c r="Q1738" s="610"/>
      <c r="R1738" s="610" t="s">
        <v>1001</v>
      </c>
      <c r="S1738" s="620" t="s">
        <v>1002</v>
      </c>
      <c r="T1738" s="610"/>
      <c r="U1738" s="610"/>
      <c r="V1738" s="610"/>
      <c r="W1738" s="610"/>
    </row>
    <row r="1739" spans="1:23" ht="22.5">
      <c r="A1739" s="308">
        <v>1717</v>
      </c>
      <c r="B1739" s="622" t="s">
        <v>969</v>
      </c>
      <c r="C1739" s="639" t="s">
        <v>993</v>
      </c>
      <c r="D1739" s="610">
        <v>61</v>
      </c>
      <c r="E1739" s="610" t="s">
        <v>691</v>
      </c>
      <c r="F1739" s="627" t="s">
        <v>721</v>
      </c>
      <c r="G1739" s="627" t="s">
        <v>721</v>
      </c>
      <c r="H1739" s="610"/>
      <c r="I1739" s="610" t="s">
        <v>1001</v>
      </c>
      <c r="J1739" s="610"/>
      <c r="K1739" s="610"/>
      <c r="L1739" s="610" t="s">
        <v>1001</v>
      </c>
      <c r="M1739" s="610"/>
      <c r="N1739" s="610" t="s">
        <v>1001</v>
      </c>
      <c r="O1739" s="610"/>
      <c r="P1739" s="610"/>
      <c r="Q1739" s="610"/>
      <c r="R1739" s="610" t="s">
        <v>1001</v>
      </c>
      <c r="S1739" s="620" t="s">
        <v>1002</v>
      </c>
      <c r="T1739" s="610"/>
      <c r="U1739" s="610"/>
      <c r="V1739" s="610"/>
      <c r="W1739" s="610"/>
    </row>
    <row r="1740" spans="1:23" ht="22.5">
      <c r="A1740" s="308">
        <v>1718</v>
      </c>
      <c r="B1740" s="622" t="s">
        <v>970</v>
      </c>
      <c r="C1740" s="639" t="s">
        <v>994</v>
      </c>
      <c r="D1740" s="610">
        <v>22</v>
      </c>
      <c r="E1740" s="610" t="s">
        <v>691</v>
      </c>
      <c r="F1740" s="627" t="s">
        <v>721</v>
      </c>
      <c r="G1740" s="627" t="s">
        <v>721</v>
      </c>
      <c r="H1740" s="610"/>
      <c r="I1740" s="610" t="s">
        <v>1001</v>
      </c>
      <c r="J1740" s="610"/>
      <c r="K1740" s="610"/>
      <c r="L1740" s="610" t="s">
        <v>1001</v>
      </c>
      <c r="M1740" s="610"/>
      <c r="N1740" s="610" t="s">
        <v>12</v>
      </c>
      <c r="O1740" s="610"/>
      <c r="P1740" s="610"/>
      <c r="Q1740" s="610"/>
      <c r="R1740" s="610" t="s">
        <v>1001</v>
      </c>
      <c r="S1740" s="620" t="s">
        <v>1002</v>
      </c>
      <c r="T1740" s="610"/>
      <c r="U1740" s="610"/>
      <c r="V1740" s="610"/>
      <c r="W1740" s="610"/>
    </row>
    <row r="1741" spans="1:23" ht="33.75">
      <c r="A1741" s="308">
        <v>1719</v>
      </c>
      <c r="B1741" s="622" t="s">
        <v>971</v>
      </c>
      <c r="C1741" s="639" t="s">
        <v>995</v>
      </c>
      <c r="D1741" s="610">
        <v>38</v>
      </c>
      <c r="E1741" s="610" t="s">
        <v>691</v>
      </c>
      <c r="F1741" s="627" t="s">
        <v>721</v>
      </c>
      <c r="G1741" s="627" t="s">
        <v>721</v>
      </c>
      <c r="H1741" s="610"/>
      <c r="I1741" s="610" t="s">
        <v>1001</v>
      </c>
      <c r="J1741" s="610"/>
      <c r="K1741" s="610"/>
      <c r="L1741" s="610" t="s">
        <v>1001</v>
      </c>
      <c r="M1741" s="610"/>
      <c r="N1741" s="610"/>
      <c r="O1741" s="610"/>
      <c r="P1741" s="610"/>
      <c r="Q1741" s="610"/>
      <c r="R1741" s="610" t="s">
        <v>1001</v>
      </c>
      <c r="S1741" s="620" t="s">
        <v>1002</v>
      </c>
      <c r="T1741" s="610"/>
      <c r="U1741" s="610"/>
      <c r="V1741" s="610"/>
      <c r="W1741" s="610"/>
    </row>
    <row r="1742" spans="1:23" ht="33.75">
      <c r="A1742" s="308">
        <v>1720</v>
      </c>
      <c r="B1742" s="622" t="s">
        <v>972</v>
      </c>
      <c r="C1742" s="639" t="s">
        <v>996</v>
      </c>
      <c r="D1742" s="610">
        <v>40</v>
      </c>
      <c r="E1742" s="610" t="s">
        <v>691</v>
      </c>
      <c r="F1742" s="627" t="s">
        <v>721</v>
      </c>
      <c r="G1742" s="627" t="s">
        <v>721</v>
      </c>
      <c r="H1742" s="610"/>
      <c r="I1742" s="610" t="s">
        <v>1001</v>
      </c>
      <c r="J1742" s="610"/>
      <c r="K1742" s="610"/>
      <c r="L1742" s="610" t="s">
        <v>1001</v>
      </c>
      <c r="M1742" s="610"/>
      <c r="N1742" s="610"/>
      <c r="O1742" s="610"/>
      <c r="P1742" s="610"/>
      <c r="Q1742" s="610"/>
      <c r="R1742" s="610" t="s">
        <v>1001</v>
      </c>
      <c r="S1742" s="620" t="s">
        <v>1002</v>
      </c>
      <c r="T1742" s="610"/>
      <c r="U1742" s="610"/>
      <c r="V1742" s="610"/>
      <c r="W1742" s="610"/>
    </row>
    <row r="1743" spans="1:23" ht="33.75">
      <c r="A1743" s="308">
        <v>1721</v>
      </c>
      <c r="B1743" s="622" t="s">
        <v>1778</v>
      </c>
      <c r="C1743" s="639" t="s">
        <v>3151</v>
      </c>
      <c r="D1743" s="610">
        <v>24</v>
      </c>
      <c r="E1743" s="610" t="s">
        <v>691</v>
      </c>
      <c r="F1743" s="627" t="s">
        <v>721</v>
      </c>
      <c r="G1743" s="627" t="s">
        <v>721</v>
      </c>
      <c r="H1743" s="610"/>
      <c r="I1743" s="610" t="s">
        <v>1001</v>
      </c>
      <c r="J1743" s="610"/>
      <c r="K1743" s="610"/>
      <c r="L1743" s="610" t="s">
        <v>1001</v>
      </c>
      <c r="M1743" s="610"/>
      <c r="N1743" s="610"/>
      <c r="O1743" s="610"/>
      <c r="P1743" s="610"/>
      <c r="Q1743" s="610"/>
      <c r="R1743" s="610" t="s">
        <v>1001</v>
      </c>
      <c r="S1743" s="620" t="s">
        <v>1002</v>
      </c>
      <c r="T1743" s="610"/>
      <c r="U1743" s="610"/>
      <c r="V1743" s="610"/>
      <c r="W1743" s="610"/>
    </row>
    <row r="1744" spans="1:23" ht="33.75">
      <c r="A1744" s="308">
        <v>1722</v>
      </c>
      <c r="B1744" s="622" t="s">
        <v>973</v>
      </c>
      <c r="C1744" s="639" t="s">
        <v>3566</v>
      </c>
      <c r="D1744" s="610">
        <v>41</v>
      </c>
      <c r="E1744" s="610" t="s">
        <v>691</v>
      </c>
      <c r="F1744" s="627" t="s">
        <v>721</v>
      </c>
      <c r="G1744" s="627" t="s">
        <v>721</v>
      </c>
      <c r="H1744" s="610"/>
      <c r="I1744" s="610" t="s">
        <v>1001</v>
      </c>
      <c r="J1744" s="610"/>
      <c r="K1744" s="610"/>
      <c r="L1744" s="610" t="s">
        <v>1001</v>
      </c>
      <c r="M1744" s="610"/>
      <c r="N1744" s="610"/>
      <c r="O1744" s="610"/>
      <c r="P1744" s="610"/>
      <c r="Q1744" s="610"/>
      <c r="R1744" s="610" t="s">
        <v>1001</v>
      </c>
      <c r="S1744" s="620" t="s">
        <v>1002</v>
      </c>
      <c r="T1744" s="610"/>
      <c r="U1744" s="610"/>
      <c r="V1744" s="610"/>
      <c r="W1744" s="610"/>
    </row>
    <row r="1745" spans="1:23" ht="45">
      <c r="A1745" s="308">
        <v>1723</v>
      </c>
      <c r="B1745" s="622" t="s">
        <v>974</v>
      </c>
      <c r="C1745" s="639" t="s">
        <v>3567</v>
      </c>
      <c r="D1745" s="610">
        <v>39</v>
      </c>
      <c r="E1745" s="610" t="s">
        <v>691</v>
      </c>
      <c r="F1745" s="627" t="s">
        <v>721</v>
      </c>
      <c r="G1745" s="627" t="s">
        <v>721</v>
      </c>
      <c r="H1745" s="610"/>
      <c r="I1745" s="610" t="s">
        <v>1001</v>
      </c>
      <c r="J1745" s="610"/>
      <c r="K1745" s="610"/>
      <c r="L1745" s="610" t="s">
        <v>1001</v>
      </c>
      <c r="M1745" s="610"/>
      <c r="N1745" s="610"/>
      <c r="O1745" s="610"/>
      <c r="P1745" s="610"/>
      <c r="Q1745" s="610"/>
      <c r="R1745" s="610" t="s">
        <v>1001</v>
      </c>
      <c r="S1745" s="620" t="s">
        <v>1002</v>
      </c>
      <c r="T1745" s="610"/>
      <c r="U1745" s="610"/>
      <c r="V1745" s="610"/>
      <c r="W1745" s="610"/>
    </row>
    <row r="1746" spans="1:23" ht="22.5">
      <c r="A1746" s="308">
        <v>1724</v>
      </c>
      <c r="B1746" s="622" t="s">
        <v>975</v>
      </c>
      <c r="C1746" s="639" t="s">
        <v>997</v>
      </c>
      <c r="D1746" s="610">
        <v>30</v>
      </c>
      <c r="E1746" s="610" t="s">
        <v>691</v>
      </c>
      <c r="F1746" s="627" t="s">
        <v>721</v>
      </c>
      <c r="G1746" s="627" t="s">
        <v>721</v>
      </c>
      <c r="H1746" s="610"/>
      <c r="I1746" s="610" t="s">
        <v>1001</v>
      </c>
      <c r="J1746" s="610" t="s">
        <v>12</v>
      </c>
      <c r="K1746" s="610"/>
      <c r="L1746" s="610" t="s">
        <v>1001</v>
      </c>
      <c r="M1746" s="610"/>
      <c r="N1746" s="610"/>
      <c r="O1746" s="610"/>
      <c r="P1746" s="610"/>
      <c r="Q1746" s="610"/>
      <c r="R1746" s="610" t="s">
        <v>1001</v>
      </c>
      <c r="S1746" s="620" t="s">
        <v>1002</v>
      </c>
      <c r="T1746" s="610"/>
      <c r="U1746" s="610"/>
      <c r="V1746" s="610"/>
      <c r="W1746" s="610"/>
    </row>
    <row r="1747" spans="1:23" ht="22.5">
      <c r="A1747" s="308">
        <v>1725</v>
      </c>
      <c r="B1747" s="622" t="s">
        <v>2895</v>
      </c>
      <c r="C1747" s="639" t="s">
        <v>3568</v>
      </c>
      <c r="D1747" s="610">
        <v>49</v>
      </c>
      <c r="E1747" s="610" t="s">
        <v>691</v>
      </c>
      <c r="F1747" s="627" t="s">
        <v>721</v>
      </c>
      <c r="G1747" s="627" t="s">
        <v>721</v>
      </c>
      <c r="H1747" s="610"/>
      <c r="I1747" s="610" t="s">
        <v>1001</v>
      </c>
      <c r="J1747" s="610"/>
      <c r="K1747" s="610"/>
      <c r="L1747" s="610" t="s">
        <v>12</v>
      </c>
      <c r="M1747" s="610" t="s">
        <v>1001</v>
      </c>
      <c r="N1747" s="610"/>
      <c r="O1747" s="610"/>
      <c r="P1747" s="610"/>
      <c r="Q1747" s="610"/>
      <c r="R1747" s="610" t="s">
        <v>1001</v>
      </c>
      <c r="S1747" s="620" t="s">
        <v>1002</v>
      </c>
      <c r="T1747" s="610"/>
      <c r="U1747" s="610"/>
      <c r="V1747" s="610"/>
      <c r="W1747" s="610"/>
    </row>
    <row r="1748" spans="1:23" ht="33.75">
      <c r="A1748" s="308">
        <v>1726</v>
      </c>
      <c r="B1748" s="622" t="s">
        <v>976</v>
      </c>
      <c r="C1748" s="639" t="s">
        <v>3569</v>
      </c>
      <c r="D1748" s="610">
        <v>21</v>
      </c>
      <c r="E1748" s="610" t="s">
        <v>691</v>
      </c>
      <c r="F1748" s="627" t="s">
        <v>721</v>
      </c>
      <c r="G1748" s="627" t="s">
        <v>721</v>
      </c>
      <c r="H1748" s="610"/>
      <c r="I1748" s="610" t="s">
        <v>1001</v>
      </c>
      <c r="J1748" s="610"/>
      <c r="K1748" s="610"/>
      <c r="L1748" s="610" t="s">
        <v>1001</v>
      </c>
      <c r="M1748" s="610"/>
      <c r="N1748" s="610"/>
      <c r="O1748" s="610"/>
      <c r="P1748" s="610"/>
      <c r="Q1748" s="610"/>
      <c r="R1748" s="610" t="s">
        <v>1001</v>
      </c>
      <c r="S1748" s="620" t="s">
        <v>1002</v>
      </c>
      <c r="T1748" s="610"/>
      <c r="U1748" s="610"/>
      <c r="V1748" s="610"/>
      <c r="W1748" s="610"/>
    </row>
    <row r="1749" spans="1:23" ht="22.5">
      <c r="A1749" s="308">
        <v>1727</v>
      </c>
      <c r="B1749" s="622" t="s">
        <v>977</v>
      </c>
      <c r="C1749" s="639" t="s">
        <v>998</v>
      </c>
      <c r="D1749" s="610">
        <v>47</v>
      </c>
      <c r="E1749" s="610" t="s">
        <v>691</v>
      </c>
      <c r="F1749" s="627" t="s">
        <v>721</v>
      </c>
      <c r="G1749" s="627" t="s">
        <v>721</v>
      </c>
      <c r="H1749" s="610"/>
      <c r="I1749" s="610" t="s">
        <v>1001</v>
      </c>
      <c r="J1749" s="610"/>
      <c r="K1749" s="610"/>
      <c r="L1749" s="610" t="s">
        <v>1001</v>
      </c>
      <c r="M1749" s="610"/>
      <c r="N1749" s="610"/>
      <c r="O1749" s="610"/>
      <c r="P1749" s="610"/>
      <c r="Q1749" s="610"/>
      <c r="R1749" s="610" t="s">
        <v>1001</v>
      </c>
      <c r="S1749" s="620" t="s">
        <v>1002</v>
      </c>
      <c r="T1749" s="610"/>
      <c r="U1749" s="610"/>
      <c r="V1749" s="610"/>
      <c r="W1749" s="610"/>
    </row>
    <row r="1750" spans="1:23" ht="33.75">
      <c r="A1750" s="308">
        <v>1728</v>
      </c>
      <c r="B1750" s="622" t="s">
        <v>978</v>
      </c>
      <c r="C1750" s="639" t="s">
        <v>999</v>
      </c>
      <c r="D1750" s="610">
        <v>29</v>
      </c>
      <c r="E1750" s="610" t="s">
        <v>691</v>
      </c>
      <c r="F1750" s="627" t="s">
        <v>721</v>
      </c>
      <c r="G1750" s="627" t="s">
        <v>721</v>
      </c>
      <c r="H1750" s="610"/>
      <c r="I1750" s="610" t="s">
        <v>1001</v>
      </c>
      <c r="J1750" s="610" t="s">
        <v>12</v>
      </c>
      <c r="K1750" s="610"/>
      <c r="L1750" s="610" t="s">
        <v>1001</v>
      </c>
      <c r="M1750" s="610"/>
      <c r="N1750" s="610"/>
      <c r="O1750" s="610"/>
      <c r="P1750" s="610"/>
      <c r="Q1750" s="610"/>
      <c r="R1750" s="610" t="s">
        <v>1001</v>
      </c>
      <c r="S1750" s="620" t="s">
        <v>1002</v>
      </c>
      <c r="T1750" s="610"/>
      <c r="U1750" s="610"/>
      <c r="V1750" s="610"/>
      <c r="W1750" s="610"/>
    </row>
    <row r="1751" spans="1:23" ht="45">
      <c r="A1751" s="308">
        <v>1729</v>
      </c>
      <c r="B1751" s="809" t="s">
        <v>2069</v>
      </c>
      <c r="C1751" s="639" t="s">
        <v>3570</v>
      </c>
      <c r="D1751" s="610">
        <v>40</v>
      </c>
      <c r="E1751" s="610" t="s">
        <v>691</v>
      </c>
      <c r="F1751" s="627" t="s">
        <v>721</v>
      </c>
      <c r="G1751" s="627" t="s">
        <v>721</v>
      </c>
      <c r="H1751" s="610"/>
      <c r="I1751" s="610" t="s">
        <v>1001</v>
      </c>
      <c r="J1751" s="610"/>
      <c r="K1751" s="610"/>
      <c r="L1751" s="610" t="s">
        <v>1001</v>
      </c>
      <c r="M1751" s="610"/>
      <c r="N1751" s="610"/>
      <c r="O1751" s="610"/>
      <c r="P1751" s="610"/>
      <c r="Q1751" s="610"/>
      <c r="R1751" s="610" t="s">
        <v>1001</v>
      </c>
      <c r="S1751" s="620" t="s">
        <v>1002</v>
      </c>
      <c r="T1751" s="610"/>
      <c r="U1751" s="610"/>
      <c r="V1751" s="610"/>
      <c r="W1751" s="610"/>
    </row>
    <row r="1752" spans="1:23" ht="22.5">
      <c r="A1752" s="308">
        <v>1730</v>
      </c>
      <c r="B1752" s="622" t="s">
        <v>979</v>
      </c>
      <c r="C1752" s="639" t="s">
        <v>3571</v>
      </c>
      <c r="D1752" s="610">
        <v>40</v>
      </c>
      <c r="E1752" s="610" t="s">
        <v>691</v>
      </c>
      <c r="F1752" s="627" t="s">
        <v>721</v>
      </c>
      <c r="G1752" s="627" t="s">
        <v>721</v>
      </c>
      <c r="H1752" s="610"/>
      <c r="I1752" s="610" t="s">
        <v>1001</v>
      </c>
      <c r="J1752" s="610" t="s">
        <v>12</v>
      </c>
      <c r="K1752" s="610"/>
      <c r="L1752" s="610" t="s">
        <v>1001</v>
      </c>
      <c r="M1752" s="610"/>
      <c r="N1752" s="610"/>
      <c r="O1752" s="610"/>
      <c r="P1752" s="610"/>
      <c r="Q1752" s="610"/>
      <c r="R1752" s="610" t="s">
        <v>1001</v>
      </c>
      <c r="S1752" s="620" t="s">
        <v>1002</v>
      </c>
      <c r="T1752" s="610"/>
      <c r="U1752" s="610"/>
      <c r="V1752" s="610"/>
      <c r="W1752" s="610"/>
    </row>
    <row r="1753" spans="1:23" ht="22.5">
      <c r="A1753" s="308">
        <v>1731</v>
      </c>
      <c r="B1753" s="622" t="s">
        <v>980</v>
      </c>
      <c r="C1753" s="639" t="s">
        <v>3572</v>
      </c>
      <c r="D1753" s="610">
        <v>37</v>
      </c>
      <c r="E1753" s="610" t="s">
        <v>691</v>
      </c>
      <c r="F1753" s="627" t="s">
        <v>721</v>
      </c>
      <c r="G1753" s="627" t="s">
        <v>721</v>
      </c>
      <c r="H1753" s="610"/>
      <c r="I1753" s="610" t="s">
        <v>1001</v>
      </c>
      <c r="J1753" s="610" t="s">
        <v>12</v>
      </c>
      <c r="K1753" s="610"/>
      <c r="L1753" s="610" t="s">
        <v>1001</v>
      </c>
      <c r="M1753" s="610"/>
      <c r="N1753" s="610"/>
      <c r="O1753" s="610"/>
      <c r="P1753" s="610"/>
      <c r="Q1753" s="610"/>
      <c r="R1753" s="610" t="s">
        <v>1001</v>
      </c>
      <c r="S1753" s="620" t="s">
        <v>1002</v>
      </c>
      <c r="T1753" s="610"/>
      <c r="U1753" s="610"/>
      <c r="V1753" s="610"/>
      <c r="W1753" s="610"/>
    </row>
    <row r="1754" spans="1:23" ht="22.5">
      <c r="A1754" s="308">
        <v>1732</v>
      </c>
      <c r="B1754" s="622" t="s">
        <v>981</v>
      </c>
      <c r="C1754" s="639" t="s">
        <v>3573</v>
      </c>
      <c r="D1754" s="610">
        <v>69</v>
      </c>
      <c r="E1754" s="610" t="s">
        <v>691</v>
      </c>
      <c r="F1754" s="627" t="s">
        <v>721</v>
      </c>
      <c r="G1754" s="627" t="s">
        <v>721</v>
      </c>
      <c r="H1754" s="610"/>
      <c r="I1754" s="610" t="s">
        <v>1001</v>
      </c>
      <c r="J1754" s="610" t="s">
        <v>1001</v>
      </c>
      <c r="K1754" s="610"/>
      <c r="L1754" s="610" t="s">
        <v>1001</v>
      </c>
      <c r="M1754" s="610"/>
      <c r="N1754" s="610" t="s">
        <v>1001</v>
      </c>
      <c r="O1754" s="610"/>
      <c r="P1754" s="610"/>
      <c r="Q1754" s="610"/>
      <c r="R1754" s="610" t="s">
        <v>1001</v>
      </c>
      <c r="S1754" s="620" t="s">
        <v>1002</v>
      </c>
      <c r="T1754" s="610"/>
      <c r="U1754" s="610"/>
      <c r="V1754" s="610"/>
      <c r="W1754" s="610"/>
    </row>
    <row r="1755" spans="1:23" ht="22.5">
      <c r="A1755" s="308">
        <v>1733</v>
      </c>
      <c r="B1755" s="622" t="s">
        <v>982</v>
      </c>
      <c r="C1755" s="639" t="s">
        <v>3574</v>
      </c>
      <c r="D1755" s="610">
        <v>24</v>
      </c>
      <c r="E1755" s="610" t="s">
        <v>691</v>
      </c>
      <c r="F1755" s="627" t="s">
        <v>721</v>
      </c>
      <c r="G1755" s="627" t="s">
        <v>721</v>
      </c>
      <c r="H1755" s="610"/>
      <c r="I1755" s="610" t="s">
        <v>1001</v>
      </c>
      <c r="J1755" s="610" t="s">
        <v>1001</v>
      </c>
      <c r="K1755" s="610"/>
      <c r="L1755" s="610" t="s">
        <v>12</v>
      </c>
      <c r="M1755" s="610" t="s">
        <v>1001</v>
      </c>
      <c r="N1755" s="610"/>
      <c r="O1755" s="610"/>
      <c r="P1755" s="610"/>
      <c r="Q1755" s="610"/>
      <c r="R1755" s="610" t="s">
        <v>1001</v>
      </c>
      <c r="S1755" s="620" t="s">
        <v>1002</v>
      </c>
      <c r="T1755" s="610"/>
      <c r="U1755" s="610"/>
      <c r="V1755" s="610"/>
      <c r="W1755" s="610"/>
    </row>
    <row r="1756" spans="1:23" ht="33.75">
      <c r="A1756" s="308">
        <v>1734</v>
      </c>
      <c r="B1756" s="622" t="s">
        <v>983</v>
      </c>
      <c r="C1756" s="606" t="s">
        <v>3575</v>
      </c>
      <c r="D1756" s="610">
        <v>32</v>
      </c>
      <c r="E1756" s="610" t="s">
        <v>691</v>
      </c>
      <c r="F1756" s="627" t="s">
        <v>721</v>
      </c>
      <c r="G1756" s="627" t="s">
        <v>721</v>
      </c>
      <c r="H1756" s="610"/>
      <c r="I1756" s="610" t="s">
        <v>1001</v>
      </c>
      <c r="J1756" s="610" t="s">
        <v>12</v>
      </c>
      <c r="K1756" s="610"/>
      <c r="L1756" s="610" t="s">
        <v>1001</v>
      </c>
      <c r="M1756" s="610"/>
      <c r="N1756" s="610"/>
      <c r="O1756" s="610"/>
      <c r="P1756" s="610"/>
      <c r="Q1756" s="610"/>
      <c r="R1756" s="610" t="s">
        <v>1001</v>
      </c>
      <c r="S1756" s="620" t="s">
        <v>1002</v>
      </c>
      <c r="T1756" s="610"/>
      <c r="U1756" s="610"/>
      <c r="V1756" s="610"/>
      <c r="W1756" s="610"/>
    </row>
    <row r="1757" spans="1:23" ht="33.75">
      <c r="A1757" s="308">
        <v>1735</v>
      </c>
      <c r="B1757" s="622" t="s">
        <v>984</v>
      </c>
      <c r="C1757" s="606" t="s">
        <v>1000</v>
      </c>
      <c r="D1757" s="610">
        <v>31</v>
      </c>
      <c r="E1757" s="610" t="s">
        <v>691</v>
      </c>
      <c r="F1757" s="627" t="s">
        <v>721</v>
      </c>
      <c r="G1757" s="627" t="s">
        <v>721</v>
      </c>
      <c r="H1757" s="610"/>
      <c r="I1757" s="610" t="s">
        <v>1001</v>
      </c>
      <c r="J1757" s="610" t="s">
        <v>12</v>
      </c>
      <c r="K1757" s="610"/>
      <c r="L1757" s="610" t="s">
        <v>1001</v>
      </c>
      <c r="M1757" s="610"/>
      <c r="N1757" s="610"/>
      <c r="O1757" s="610"/>
      <c r="P1757" s="610"/>
      <c r="Q1757" s="610"/>
      <c r="R1757" s="610" t="s">
        <v>1001</v>
      </c>
      <c r="S1757" s="620" t="s">
        <v>1002</v>
      </c>
      <c r="T1757" s="610"/>
      <c r="U1757" s="610"/>
      <c r="V1757" s="610"/>
      <c r="W1757" s="610"/>
    </row>
    <row r="1758" spans="1:23" ht="33.75">
      <c r="A1758" s="308">
        <v>1736</v>
      </c>
      <c r="B1758" s="622" t="s">
        <v>985</v>
      </c>
      <c r="C1758" s="639" t="s">
        <v>3576</v>
      </c>
      <c r="D1758" s="610">
        <v>26</v>
      </c>
      <c r="E1758" s="610" t="s">
        <v>691</v>
      </c>
      <c r="F1758" s="627" t="s">
        <v>721</v>
      </c>
      <c r="G1758" s="627" t="s">
        <v>721</v>
      </c>
      <c r="H1758" s="610"/>
      <c r="I1758" s="610" t="s">
        <v>1001</v>
      </c>
      <c r="J1758" s="610" t="s">
        <v>12</v>
      </c>
      <c r="K1758" s="610"/>
      <c r="L1758" s="610" t="s">
        <v>1001</v>
      </c>
      <c r="M1758" s="610"/>
      <c r="N1758" s="610"/>
      <c r="O1758" s="610"/>
      <c r="P1758" s="610"/>
      <c r="Q1758" s="610"/>
      <c r="R1758" s="610" t="s">
        <v>1001</v>
      </c>
      <c r="S1758" s="620" t="s">
        <v>1002</v>
      </c>
      <c r="T1758" s="610"/>
      <c r="U1758" s="610"/>
      <c r="V1758" s="610"/>
      <c r="W1758" s="610"/>
    </row>
    <row r="1759" spans="1:23" ht="22.5">
      <c r="A1759" s="308">
        <v>1737</v>
      </c>
      <c r="B1759" s="622" t="s">
        <v>1760</v>
      </c>
      <c r="C1759" s="639" t="s">
        <v>3577</v>
      </c>
      <c r="D1759" s="610">
        <v>39</v>
      </c>
      <c r="E1759" s="610" t="s">
        <v>691</v>
      </c>
      <c r="F1759" s="627" t="s">
        <v>721</v>
      </c>
      <c r="G1759" s="627" t="s">
        <v>721</v>
      </c>
      <c r="H1759" s="610"/>
      <c r="I1759" s="610" t="s">
        <v>1001</v>
      </c>
      <c r="J1759" s="610" t="s">
        <v>12</v>
      </c>
      <c r="K1759" s="610"/>
      <c r="L1759" s="610" t="s">
        <v>1001</v>
      </c>
      <c r="M1759" s="610"/>
      <c r="N1759" s="610"/>
      <c r="O1759" s="610"/>
      <c r="P1759" s="610"/>
      <c r="Q1759" s="610"/>
      <c r="R1759" s="610" t="s">
        <v>1001</v>
      </c>
      <c r="S1759" s="620" t="s">
        <v>1002</v>
      </c>
      <c r="T1759" s="610"/>
      <c r="U1759" s="610"/>
      <c r="V1759" s="610"/>
      <c r="W1759" s="610"/>
    </row>
    <row r="1760" spans="1:23" ht="33.75">
      <c r="A1760" s="308">
        <v>1738</v>
      </c>
      <c r="B1760" s="622" t="s">
        <v>2896</v>
      </c>
      <c r="C1760" s="639" t="s">
        <v>3578</v>
      </c>
      <c r="D1760" s="610">
        <v>43</v>
      </c>
      <c r="E1760" s="610" t="s">
        <v>691</v>
      </c>
      <c r="F1760" s="627" t="s">
        <v>721</v>
      </c>
      <c r="G1760" s="627" t="s">
        <v>721</v>
      </c>
      <c r="H1760" s="610"/>
      <c r="I1760" s="610" t="s">
        <v>1001</v>
      </c>
      <c r="J1760" s="610" t="s">
        <v>12</v>
      </c>
      <c r="K1760" s="610"/>
      <c r="L1760" s="610" t="s">
        <v>1001</v>
      </c>
      <c r="M1760" s="610"/>
      <c r="N1760" s="610"/>
      <c r="O1760" s="610"/>
      <c r="P1760" s="610"/>
      <c r="Q1760" s="610"/>
      <c r="R1760" s="610" t="s">
        <v>1001</v>
      </c>
      <c r="S1760" s="620" t="s">
        <v>1002</v>
      </c>
      <c r="T1760" s="610"/>
      <c r="U1760" s="610"/>
      <c r="V1760" s="610"/>
      <c r="W1760" s="610"/>
    </row>
    <row r="1761" spans="1:23" ht="22.5">
      <c r="A1761" s="308">
        <v>1739</v>
      </c>
      <c r="B1761" s="622" t="s">
        <v>3579</v>
      </c>
      <c r="C1761" s="639" t="s">
        <v>3580</v>
      </c>
      <c r="D1761" s="610">
        <v>63</v>
      </c>
      <c r="E1761" s="610" t="s">
        <v>693</v>
      </c>
      <c r="F1761" s="627">
        <v>9351351215</v>
      </c>
      <c r="G1761" s="627"/>
      <c r="H1761" s="610"/>
      <c r="I1761" s="610"/>
      <c r="J1761" s="610"/>
      <c r="K1761" s="610"/>
      <c r="L1761" s="610"/>
      <c r="M1761" s="610"/>
      <c r="N1761" s="610"/>
      <c r="O1761" s="610"/>
      <c r="P1761" s="610"/>
      <c r="Q1761" s="610"/>
      <c r="R1761" s="610"/>
      <c r="S1761" s="620" t="s">
        <v>3581</v>
      </c>
      <c r="T1761" s="610"/>
      <c r="U1761" s="610"/>
      <c r="V1761" s="610"/>
      <c r="W1761" s="610"/>
    </row>
    <row r="1762" spans="1:23" ht="22.5">
      <c r="A1762" s="308">
        <v>1740</v>
      </c>
      <c r="B1762" s="622" t="s">
        <v>3582</v>
      </c>
      <c r="C1762" s="639" t="s">
        <v>3580</v>
      </c>
      <c r="D1762" s="610">
        <v>60</v>
      </c>
      <c r="E1762" s="610" t="s">
        <v>691</v>
      </c>
      <c r="F1762" s="627">
        <v>9351351215</v>
      </c>
      <c r="G1762" s="627" t="s">
        <v>692</v>
      </c>
      <c r="H1762" s="610"/>
      <c r="I1762" s="610" t="s">
        <v>709</v>
      </c>
      <c r="J1762" s="610"/>
      <c r="K1762" s="610"/>
      <c r="L1762" s="610"/>
      <c r="M1762" s="610"/>
      <c r="N1762" s="610" t="s">
        <v>709</v>
      </c>
      <c r="O1762" s="610"/>
      <c r="P1762" s="610"/>
      <c r="Q1762" s="610"/>
      <c r="R1762" s="610" t="s">
        <v>709</v>
      </c>
      <c r="S1762" s="620" t="s">
        <v>3581</v>
      </c>
      <c r="T1762" s="610"/>
      <c r="U1762" s="610"/>
      <c r="V1762" s="610"/>
      <c r="W1762" s="610"/>
    </row>
    <row r="1763" spans="1:23" ht="22.5">
      <c r="A1763" s="308">
        <v>1741</v>
      </c>
      <c r="B1763" s="622" t="s">
        <v>3579</v>
      </c>
      <c r="C1763" s="639" t="s">
        <v>3580</v>
      </c>
      <c r="D1763" s="610">
        <v>63</v>
      </c>
      <c r="E1763" s="610" t="s">
        <v>693</v>
      </c>
      <c r="F1763" s="627">
        <v>9359983852</v>
      </c>
      <c r="G1763" s="627" t="s">
        <v>692</v>
      </c>
      <c r="H1763" s="610"/>
      <c r="I1763" s="610"/>
      <c r="J1763" s="610"/>
      <c r="K1763" s="610"/>
      <c r="L1763" s="610"/>
      <c r="M1763" s="610"/>
      <c r="N1763" s="610" t="s">
        <v>709</v>
      </c>
      <c r="O1763" s="610"/>
      <c r="P1763" s="610"/>
      <c r="Q1763" s="610"/>
      <c r="R1763" s="610" t="s">
        <v>709</v>
      </c>
      <c r="S1763" s="620" t="s">
        <v>695</v>
      </c>
      <c r="T1763" s="610"/>
      <c r="U1763" s="610"/>
      <c r="V1763" s="610"/>
      <c r="W1763" s="610"/>
    </row>
    <row r="1764" spans="1:23" ht="45">
      <c r="A1764" s="308">
        <v>1742</v>
      </c>
      <c r="B1764" s="606" t="s">
        <v>905</v>
      </c>
      <c r="C1764" s="606" t="s">
        <v>3346</v>
      </c>
      <c r="D1764" s="610">
        <v>37</v>
      </c>
      <c r="E1764" s="610" t="s">
        <v>691</v>
      </c>
      <c r="F1764" s="610">
        <v>9177280650</v>
      </c>
      <c r="G1764" s="633" t="s">
        <v>710</v>
      </c>
      <c r="H1764" s="610"/>
      <c r="I1764" s="610" t="s">
        <v>709</v>
      </c>
      <c r="J1764" s="610"/>
      <c r="K1764" s="610"/>
      <c r="L1764" s="610"/>
      <c r="M1764" s="610" t="s">
        <v>709</v>
      </c>
      <c r="N1764" s="610"/>
      <c r="O1764" s="610"/>
      <c r="P1764" s="610" t="s">
        <v>709</v>
      </c>
      <c r="Q1764" s="610"/>
      <c r="R1764" s="610"/>
      <c r="S1764" s="610" t="s">
        <v>817</v>
      </c>
      <c r="T1764" s="610" t="s">
        <v>3347</v>
      </c>
      <c r="U1764" s="610" t="s">
        <v>3583</v>
      </c>
      <c r="V1764" s="610" t="s">
        <v>863</v>
      </c>
      <c r="W1764" s="610" t="s">
        <v>700</v>
      </c>
    </row>
    <row r="1765" spans="1:23" ht="22.5">
      <c r="A1765" s="308">
        <v>1743</v>
      </c>
      <c r="B1765" s="622" t="s">
        <v>892</v>
      </c>
      <c r="C1765" s="639" t="s">
        <v>692</v>
      </c>
      <c r="D1765" s="610" t="s">
        <v>692</v>
      </c>
      <c r="E1765" s="610" t="s">
        <v>693</v>
      </c>
      <c r="F1765" s="627" t="s">
        <v>692</v>
      </c>
      <c r="G1765" s="633" t="s">
        <v>710</v>
      </c>
      <c r="H1765" s="610"/>
      <c r="I1765" s="610"/>
      <c r="J1765" s="610"/>
      <c r="K1765" s="610"/>
      <c r="L1765" s="610" t="s">
        <v>709</v>
      </c>
      <c r="M1765" s="610"/>
      <c r="N1765" s="610"/>
      <c r="O1765" s="610"/>
      <c r="P1765" s="610" t="s">
        <v>709</v>
      </c>
      <c r="Q1765" s="610"/>
      <c r="R1765" s="610"/>
      <c r="S1765" s="620" t="s">
        <v>817</v>
      </c>
      <c r="T1765" s="606" t="s">
        <v>896</v>
      </c>
      <c r="U1765" s="610" t="s">
        <v>899</v>
      </c>
      <c r="V1765" s="610" t="s">
        <v>863</v>
      </c>
      <c r="W1765" s="610" t="s">
        <v>708</v>
      </c>
    </row>
    <row r="1766" spans="1:23" ht="22.5">
      <c r="A1766" s="308">
        <v>1744</v>
      </c>
      <c r="B1766" s="622" t="s">
        <v>3584</v>
      </c>
      <c r="C1766" s="639" t="s">
        <v>3585</v>
      </c>
      <c r="D1766" s="610" t="s">
        <v>692</v>
      </c>
      <c r="E1766" s="610" t="s">
        <v>692</v>
      </c>
      <c r="F1766" s="627" t="s">
        <v>692</v>
      </c>
      <c r="G1766" s="627" t="s">
        <v>710</v>
      </c>
      <c r="H1766" s="610"/>
      <c r="I1766" s="610"/>
      <c r="J1766" s="610"/>
      <c r="K1766" s="610"/>
      <c r="L1766" s="610"/>
      <c r="M1766" s="610"/>
      <c r="N1766" s="610"/>
      <c r="O1766" s="610"/>
      <c r="P1766" s="610" t="s">
        <v>709</v>
      </c>
      <c r="Q1766" s="610"/>
      <c r="R1766" s="610"/>
      <c r="S1766" s="620" t="s">
        <v>817</v>
      </c>
      <c r="T1766" s="610" t="s">
        <v>806</v>
      </c>
      <c r="U1766" s="610" t="s">
        <v>3586</v>
      </c>
      <c r="V1766" s="610" t="s">
        <v>863</v>
      </c>
      <c r="W1766" s="610" t="s">
        <v>708</v>
      </c>
    </row>
    <row r="1767" spans="1:23" ht="22.5">
      <c r="A1767" s="308">
        <v>1745</v>
      </c>
      <c r="B1767" s="606" t="s">
        <v>893</v>
      </c>
      <c r="C1767" s="606" t="s">
        <v>3362</v>
      </c>
      <c r="D1767" s="610">
        <v>23</v>
      </c>
      <c r="E1767" s="610" t="s">
        <v>691</v>
      </c>
      <c r="F1767" s="637" t="s">
        <v>3363</v>
      </c>
      <c r="G1767" s="633" t="s">
        <v>710</v>
      </c>
      <c r="H1767" s="610"/>
      <c r="I1767" s="610" t="s">
        <v>709</v>
      </c>
      <c r="J1767" s="610"/>
      <c r="K1767" s="610"/>
      <c r="L1767" s="610" t="s">
        <v>709</v>
      </c>
      <c r="M1767" s="610"/>
      <c r="N1767" s="610"/>
      <c r="O1767" s="610"/>
      <c r="P1767" s="610" t="s">
        <v>709</v>
      </c>
      <c r="Q1767" s="610"/>
      <c r="R1767" s="610"/>
      <c r="S1767" s="610" t="s">
        <v>817</v>
      </c>
      <c r="T1767" s="610" t="s">
        <v>897</v>
      </c>
      <c r="U1767" s="610" t="s">
        <v>906</v>
      </c>
      <c r="V1767" s="610" t="s">
        <v>863</v>
      </c>
      <c r="W1767" s="610" t="s">
        <v>700</v>
      </c>
    </row>
    <row r="1768" spans="1:23" ht="45">
      <c r="A1768" s="308">
        <v>1746</v>
      </c>
      <c r="B1768" s="622" t="s">
        <v>1003</v>
      </c>
      <c r="C1768" s="639" t="s">
        <v>1021</v>
      </c>
      <c r="D1768" s="610">
        <v>64</v>
      </c>
      <c r="E1768" s="610" t="s">
        <v>693</v>
      </c>
      <c r="F1768" s="627">
        <v>9517217182</v>
      </c>
      <c r="G1768" s="627" t="s">
        <v>710</v>
      </c>
      <c r="H1768" s="610"/>
      <c r="I1768" s="610"/>
      <c r="J1768" s="610"/>
      <c r="K1768" s="610"/>
      <c r="L1768" s="610"/>
      <c r="M1768" s="610"/>
      <c r="N1768" s="610" t="s">
        <v>709</v>
      </c>
      <c r="O1768" s="610"/>
      <c r="P1768" s="610" t="s">
        <v>709</v>
      </c>
      <c r="Q1768" s="610"/>
      <c r="R1768" s="610"/>
      <c r="S1768" s="620" t="s">
        <v>817</v>
      </c>
      <c r="T1768" s="610" t="s">
        <v>1004</v>
      </c>
      <c r="U1768" s="610" t="s">
        <v>903</v>
      </c>
      <c r="V1768" s="610" t="s">
        <v>863</v>
      </c>
      <c r="W1768" s="610" t="s">
        <v>1005</v>
      </c>
    </row>
    <row r="1769" spans="1:23" ht="45">
      <c r="A1769" s="308">
        <v>1747</v>
      </c>
      <c r="B1769" s="622" t="s">
        <v>3587</v>
      </c>
      <c r="C1769" s="639" t="s">
        <v>3588</v>
      </c>
      <c r="D1769" s="610">
        <v>62</v>
      </c>
      <c r="E1769" s="610" t="s">
        <v>693</v>
      </c>
      <c r="F1769" s="627">
        <v>9213818297</v>
      </c>
      <c r="G1769" s="627" t="s">
        <v>710</v>
      </c>
      <c r="H1769" s="610"/>
      <c r="I1769" s="610"/>
      <c r="J1769" s="610"/>
      <c r="K1769" s="610"/>
      <c r="L1769" s="610"/>
      <c r="M1769" s="610"/>
      <c r="N1769" s="610" t="s">
        <v>709</v>
      </c>
      <c r="O1769" s="610"/>
      <c r="P1769" s="610" t="s">
        <v>709</v>
      </c>
      <c r="Q1769" s="610"/>
      <c r="R1769" s="610"/>
      <c r="S1769" s="620" t="s">
        <v>817</v>
      </c>
      <c r="T1769" s="610" t="s">
        <v>866</v>
      </c>
      <c r="U1769" s="610" t="s">
        <v>867</v>
      </c>
      <c r="V1769" s="610" t="s">
        <v>863</v>
      </c>
      <c r="W1769" s="610" t="s">
        <v>1005</v>
      </c>
    </row>
    <row r="1770" spans="1:23" ht="45">
      <c r="A1770" s="308">
        <v>1748</v>
      </c>
      <c r="B1770" s="622" t="s">
        <v>926</v>
      </c>
      <c r="C1770" s="639" t="s">
        <v>927</v>
      </c>
      <c r="D1770" s="610">
        <v>58</v>
      </c>
      <c r="E1770" s="610" t="s">
        <v>691</v>
      </c>
      <c r="F1770" s="637" t="s">
        <v>928</v>
      </c>
      <c r="G1770" s="633" t="s">
        <v>710</v>
      </c>
      <c r="H1770" s="610"/>
      <c r="I1770" s="610" t="s">
        <v>709</v>
      </c>
      <c r="J1770" s="610"/>
      <c r="K1770" s="610"/>
      <c r="L1770" s="610"/>
      <c r="M1770" s="610"/>
      <c r="N1770" s="610"/>
      <c r="O1770" s="610"/>
      <c r="P1770" s="610" t="s">
        <v>709</v>
      </c>
      <c r="Q1770" s="610"/>
      <c r="R1770" s="610"/>
      <c r="S1770" s="620" t="s">
        <v>817</v>
      </c>
      <c r="T1770" s="610" t="s">
        <v>3397</v>
      </c>
      <c r="U1770" s="610" t="s">
        <v>3398</v>
      </c>
      <c r="V1770" s="610" t="s">
        <v>849</v>
      </c>
      <c r="W1770" s="610" t="s">
        <v>3399</v>
      </c>
    </row>
    <row r="1771" spans="1:23" ht="33.75">
      <c r="A1771" s="308">
        <v>1749</v>
      </c>
      <c r="B1771" s="622" t="s">
        <v>926</v>
      </c>
      <c r="C1771" s="639" t="s">
        <v>927</v>
      </c>
      <c r="D1771" s="610">
        <v>58</v>
      </c>
      <c r="E1771" s="610" t="s">
        <v>691</v>
      </c>
      <c r="F1771" s="637" t="s">
        <v>928</v>
      </c>
      <c r="G1771" s="633" t="s">
        <v>710</v>
      </c>
      <c r="H1771" s="610"/>
      <c r="I1771" s="610" t="s">
        <v>709</v>
      </c>
      <c r="J1771" s="610"/>
      <c r="K1771" s="610"/>
      <c r="L1771" s="610"/>
      <c r="M1771" s="610"/>
      <c r="N1771" s="610"/>
      <c r="O1771" s="610"/>
      <c r="P1771" s="610" t="s">
        <v>709</v>
      </c>
      <c r="Q1771" s="610"/>
      <c r="R1771" s="610"/>
      <c r="S1771" s="620" t="s">
        <v>817</v>
      </c>
      <c r="T1771" s="610" t="s">
        <v>3397</v>
      </c>
      <c r="U1771" s="610" t="s">
        <v>3400</v>
      </c>
      <c r="V1771" s="610" t="s">
        <v>849</v>
      </c>
      <c r="W1771" s="610" t="s">
        <v>860</v>
      </c>
    </row>
    <row r="1772" spans="1:23" ht="33.75">
      <c r="A1772" s="308">
        <v>1750</v>
      </c>
      <c r="B1772" s="622" t="s">
        <v>926</v>
      </c>
      <c r="C1772" s="639" t="s">
        <v>927</v>
      </c>
      <c r="D1772" s="610">
        <v>58</v>
      </c>
      <c r="E1772" s="610" t="s">
        <v>691</v>
      </c>
      <c r="F1772" s="637" t="s">
        <v>928</v>
      </c>
      <c r="G1772" s="633" t="s">
        <v>710</v>
      </c>
      <c r="H1772" s="610"/>
      <c r="I1772" s="610" t="s">
        <v>709</v>
      </c>
      <c r="J1772" s="610"/>
      <c r="K1772" s="610"/>
      <c r="L1772" s="610"/>
      <c r="M1772" s="610"/>
      <c r="N1772" s="610"/>
      <c r="O1772" s="610"/>
      <c r="P1772" s="610" t="s">
        <v>709</v>
      </c>
      <c r="Q1772" s="610"/>
      <c r="R1772" s="610"/>
      <c r="S1772" s="620" t="s">
        <v>817</v>
      </c>
      <c r="T1772" s="610" t="s">
        <v>3397</v>
      </c>
      <c r="U1772" s="610" t="s">
        <v>3401</v>
      </c>
      <c r="V1772" s="610" t="s">
        <v>849</v>
      </c>
      <c r="W1772" s="610" t="s">
        <v>860</v>
      </c>
    </row>
    <row r="1773" spans="1:23" ht="33.75">
      <c r="A1773" s="308">
        <v>1751</v>
      </c>
      <c r="B1773" s="622" t="s">
        <v>926</v>
      </c>
      <c r="C1773" s="639" t="s">
        <v>927</v>
      </c>
      <c r="D1773" s="610">
        <v>58</v>
      </c>
      <c r="E1773" s="610" t="s">
        <v>691</v>
      </c>
      <c r="F1773" s="637" t="s">
        <v>928</v>
      </c>
      <c r="G1773" s="633" t="s">
        <v>710</v>
      </c>
      <c r="H1773" s="610"/>
      <c r="I1773" s="610" t="s">
        <v>709</v>
      </c>
      <c r="J1773" s="610"/>
      <c r="K1773" s="610"/>
      <c r="L1773" s="610"/>
      <c r="M1773" s="610"/>
      <c r="N1773" s="610"/>
      <c r="O1773" s="610"/>
      <c r="P1773" s="610" t="s">
        <v>709</v>
      </c>
      <c r="Q1773" s="610"/>
      <c r="R1773" s="610"/>
      <c r="S1773" s="620" t="s">
        <v>817</v>
      </c>
      <c r="T1773" s="610" t="s">
        <v>3397</v>
      </c>
      <c r="U1773" s="610" t="s">
        <v>3402</v>
      </c>
      <c r="V1773" s="610" t="s">
        <v>849</v>
      </c>
      <c r="W1773" s="610" t="s">
        <v>860</v>
      </c>
    </row>
    <row r="1774" spans="1:23" ht="33.75">
      <c r="A1774" s="308">
        <v>1752</v>
      </c>
      <c r="B1774" s="622" t="s">
        <v>926</v>
      </c>
      <c r="C1774" s="639" t="s">
        <v>927</v>
      </c>
      <c r="D1774" s="610">
        <v>58</v>
      </c>
      <c r="E1774" s="610" t="s">
        <v>691</v>
      </c>
      <c r="F1774" s="637" t="s">
        <v>928</v>
      </c>
      <c r="G1774" s="633" t="s">
        <v>710</v>
      </c>
      <c r="H1774" s="610"/>
      <c r="I1774" s="610" t="s">
        <v>709</v>
      </c>
      <c r="J1774" s="610"/>
      <c r="K1774" s="610"/>
      <c r="L1774" s="610"/>
      <c r="M1774" s="610"/>
      <c r="N1774" s="610"/>
      <c r="O1774" s="610"/>
      <c r="P1774" s="610" t="s">
        <v>709</v>
      </c>
      <c r="Q1774" s="610"/>
      <c r="R1774" s="610"/>
      <c r="S1774" s="620" t="s">
        <v>817</v>
      </c>
      <c r="T1774" s="610" t="s">
        <v>3397</v>
      </c>
      <c r="U1774" s="610">
        <v>57483</v>
      </c>
      <c r="V1774" s="610" t="s">
        <v>849</v>
      </c>
      <c r="W1774" s="610" t="s">
        <v>3589</v>
      </c>
    </row>
    <row r="1775" spans="1:23" ht="33.75">
      <c r="A1775" s="308">
        <v>1753</v>
      </c>
      <c r="B1775" s="622" t="s">
        <v>857</v>
      </c>
      <c r="C1775" s="624" t="s">
        <v>2903</v>
      </c>
      <c r="D1775" s="625">
        <v>52</v>
      </c>
      <c r="E1775" s="642" t="s">
        <v>691</v>
      </c>
      <c r="F1775" s="627" t="s">
        <v>2904</v>
      </c>
      <c r="G1775" s="633" t="s">
        <v>710</v>
      </c>
      <c r="H1775" s="610"/>
      <c r="I1775" s="610" t="s">
        <v>709</v>
      </c>
      <c r="J1775" s="610"/>
      <c r="K1775" s="610"/>
      <c r="L1775" s="610" t="s">
        <v>709</v>
      </c>
      <c r="M1775" s="610"/>
      <c r="N1775" s="610"/>
      <c r="O1775" s="610"/>
      <c r="P1775" s="610" t="s">
        <v>709</v>
      </c>
      <c r="Q1775" s="610"/>
      <c r="R1775" s="610"/>
      <c r="S1775" s="610" t="s">
        <v>817</v>
      </c>
      <c r="T1775" s="606" t="s">
        <v>858</v>
      </c>
      <c r="U1775" s="610" t="s">
        <v>3198</v>
      </c>
      <c r="V1775" s="606" t="s">
        <v>853</v>
      </c>
      <c r="W1775" s="606" t="s">
        <v>859</v>
      </c>
    </row>
    <row r="1776" spans="1:23" ht="33.75">
      <c r="A1776" s="308">
        <v>1754</v>
      </c>
      <c r="B1776" s="622" t="s">
        <v>869</v>
      </c>
      <c r="C1776" s="639" t="s">
        <v>929</v>
      </c>
      <c r="D1776" s="610">
        <v>53</v>
      </c>
      <c r="E1776" s="610" t="s">
        <v>691</v>
      </c>
      <c r="F1776" s="637" t="s">
        <v>3410</v>
      </c>
      <c r="G1776" s="633" t="s">
        <v>710</v>
      </c>
      <c r="H1776" s="641"/>
      <c r="I1776" s="610" t="s">
        <v>709</v>
      </c>
      <c r="J1776" s="610"/>
      <c r="K1776" s="610"/>
      <c r="L1776" s="610"/>
      <c r="M1776" s="610"/>
      <c r="N1776" s="641"/>
      <c r="O1776" s="610"/>
      <c r="P1776" s="610" t="s">
        <v>709</v>
      </c>
      <c r="Q1776" s="610"/>
      <c r="R1776" s="610"/>
      <c r="S1776" s="620" t="s">
        <v>817</v>
      </c>
      <c r="T1776" s="610" t="s">
        <v>870</v>
      </c>
      <c r="U1776" s="610" t="s">
        <v>871</v>
      </c>
      <c r="V1776" s="610" t="s">
        <v>849</v>
      </c>
      <c r="W1776" s="610" t="s">
        <v>3411</v>
      </c>
    </row>
    <row r="1777" spans="1:23" ht="22.5">
      <c r="A1777" s="308">
        <v>1755</v>
      </c>
      <c r="B1777" s="606" t="s">
        <v>3366</v>
      </c>
      <c r="C1777" s="606" t="s">
        <v>1219</v>
      </c>
      <c r="D1777" s="610" t="s">
        <v>692</v>
      </c>
      <c r="E1777" s="610" t="s">
        <v>691</v>
      </c>
      <c r="F1777" s="610" t="s">
        <v>692</v>
      </c>
      <c r="G1777" s="633" t="s">
        <v>710</v>
      </c>
      <c r="H1777" s="610"/>
      <c r="I1777" s="610" t="s">
        <v>709</v>
      </c>
      <c r="J1777" s="610"/>
      <c r="K1777" s="610"/>
      <c r="L1777" s="610" t="s">
        <v>709</v>
      </c>
      <c r="M1777" s="610"/>
      <c r="N1777" s="610"/>
      <c r="O1777" s="610"/>
      <c r="P1777" s="610" t="s">
        <v>709</v>
      </c>
      <c r="Q1777" s="610"/>
      <c r="R1777" s="610"/>
      <c r="S1777" s="610" t="s">
        <v>817</v>
      </c>
      <c r="T1777" s="610" t="s">
        <v>914</v>
      </c>
      <c r="U1777" s="610" t="s">
        <v>915</v>
      </c>
      <c r="V1777" s="610" t="s">
        <v>863</v>
      </c>
      <c r="W1777" s="610" t="s">
        <v>916</v>
      </c>
    </row>
    <row r="1778" spans="1:23" ht="22.5">
      <c r="A1778" s="308">
        <v>1756</v>
      </c>
      <c r="B1778" s="622" t="s">
        <v>892</v>
      </c>
      <c r="C1778" s="639" t="s">
        <v>692</v>
      </c>
      <c r="D1778" s="610" t="s">
        <v>692</v>
      </c>
      <c r="E1778" s="610" t="s">
        <v>693</v>
      </c>
      <c r="F1778" s="627" t="s">
        <v>692</v>
      </c>
      <c r="G1778" s="633" t="s">
        <v>710</v>
      </c>
      <c r="H1778" s="610"/>
      <c r="I1778" s="610"/>
      <c r="J1778" s="610"/>
      <c r="K1778" s="610"/>
      <c r="L1778" s="610" t="s">
        <v>709</v>
      </c>
      <c r="M1778" s="610"/>
      <c r="N1778" s="610"/>
      <c r="O1778" s="610"/>
      <c r="P1778" s="610" t="s">
        <v>709</v>
      </c>
      <c r="Q1778" s="610"/>
      <c r="R1778" s="610"/>
      <c r="S1778" s="620" t="s">
        <v>817</v>
      </c>
      <c r="T1778" s="606" t="s">
        <v>896</v>
      </c>
      <c r="U1778" s="610" t="s">
        <v>899</v>
      </c>
      <c r="V1778" s="610" t="s">
        <v>863</v>
      </c>
      <c r="W1778" s="610" t="s">
        <v>708</v>
      </c>
    </row>
    <row r="1779" spans="1:23" ht="45">
      <c r="A1779" s="308">
        <v>1757</v>
      </c>
      <c r="B1779" s="622" t="s">
        <v>1006</v>
      </c>
      <c r="C1779" s="606" t="s">
        <v>923</v>
      </c>
      <c r="D1779" s="610">
        <v>24</v>
      </c>
      <c r="E1779" s="610" t="s">
        <v>693</v>
      </c>
      <c r="F1779" s="610">
        <v>9557701631</v>
      </c>
      <c r="G1779" s="633" t="s">
        <v>710</v>
      </c>
      <c r="H1779" s="610"/>
      <c r="I1779" s="610"/>
      <c r="J1779" s="610"/>
      <c r="K1779" s="610"/>
      <c r="L1779" s="610" t="s">
        <v>709</v>
      </c>
      <c r="M1779" s="610"/>
      <c r="N1779" s="610"/>
      <c r="O1779" s="610"/>
      <c r="P1779" s="610" t="s">
        <v>709</v>
      </c>
      <c r="Q1779" s="610"/>
      <c r="R1779" s="610"/>
      <c r="S1779" s="610" t="s">
        <v>817</v>
      </c>
      <c r="T1779" s="606" t="s">
        <v>924</v>
      </c>
      <c r="U1779" s="610" t="s">
        <v>925</v>
      </c>
      <c r="V1779" s="606" t="s">
        <v>863</v>
      </c>
      <c r="W1779" s="610" t="s">
        <v>1008</v>
      </c>
    </row>
    <row r="1780" spans="1:23" ht="56.25">
      <c r="A1780" s="308">
        <v>1758</v>
      </c>
      <c r="B1780" s="622" t="s">
        <v>1007</v>
      </c>
      <c r="C1780" s="639" t="s">
        <v>889</v>
      </c>
      <c r="D1780" s="610">
        <v>62</v>
      </c>
      <c r="E1780" s="610" t="s">
        <v>691</v>
      </c>
      <c r="F1780" s="627">
        <v>9150713421</v>
      </c>
      <c r="G1780" s="633" t="s">
        <v>710</v>
      </c>
      <c r="H1780" s="610"/>
      <c r="I1780" s="610" t="s">
        <v>709</v>
      </c>
      <c r="J1780" s="610" t="s">
        <v>709</v>
      </c>
      <c r="K1780" s="610"/>
      <c r="L1780" s="610" t="s">
        <v>709</v>
      </c>
      <c r="M1780" s="610"/>
      <c r="N1780" s="610" t="s">
        <v>709</v>
      </c>
      <c r="O1780" s="610"/>
      <c r="P1780" s="610" t="s">
        <v>709</v>
      </c>
      <c r="Q1780" s="610"/>
      <c r="R1780" s="610"/>
      <c r="S1780" s="610" t="s">
        <v>817</v>
      </c>
      <c r="T1780" s="606" t="s">
        <v>900</v>
      </c>
      <c r="U1780" s="610" t="s">
        <v>901</v>
      </c>
      <c r="V1780" s="606" t="s">
        <v>863</v>
      </c>
      <c r="W1780" s="610" t="s">
        <v>1009</v>
      </c>
    </row>
    <row r="1781" spans="1:23" ht="22.5">
      <c r="A1781" s="308">
        <v>1759</v>
      </c>
      <c r="B1781" s="622" t="s">
        <v>3590</v>
      </c>
      <c r="C1781" s="624" t="s">
        <v>3591</v>
      </c>
      <c r="D1781" s="625"/>
      <c r="E1781" s="642"/>
      <c r="F1781" s="627"/>
      <c r="G1781" s="633"/>
      <c r="H1781" s="610"/>
      <c r="I1781" s="610"/>
      <c r="J1781" s="610"/>
      <c r="K1781" s="610"/>
      <c r="L1781" s="610" t="s">
        <v>709</v>
      </c>
      <c r="M1781" s="610"/>
      <c r="N1781" s="610"/>
      <c r="O1781" s="610"/>
      <c r="P1781" s="610" t="s">
        <v>709</v>
      </c>
      <c r="Q1781" s="610"/>
      <c r="R1781" s="610"/>
      <c r="S1781" s="610" t="s">
        <v>817</v>
      </c>
      <c r="T1781" s="606" t="s">
        <v>1022</v>
      </c>
      <c r="U1781" s="610"/>
      <c r="V1781" s="606" t="s">
        <v>863</v>
      </c>
      <c r="W1781" s="610" t="s">
        <v>3592</v>
      </c>
    </row>
    <row r="1782" spans="1:23" ht="22.5">
      <c r="A1782" s="308">
        <v>1760</v>
      </c>
      <c r="B1782" s="622" t="s">
        <v>3593</v>
      </c>
      <c r="C1782" s="624" t="s">
        <v>3591</v>
      </c>
      <c r="D1782" s="625"/>
      <c r="E1782" s="642"/>
      <c r="F1782" s="627"/>
      <c r="G1782" s="633"/>
      <c r="H1782" s="610"/>
      <c r="I1782" s="610"/>
      <c r="J1782" s="610"/>
      <c r="K1782" s="610"/>
      <c r="L1782" s="610" t="s">
        <v>709</v>
      </c>
      <c r="M1782" s="610"/>
      <c r="N1782" s="610"/>
      <c r="O1782" s="610"/>
      <c r="P1782" s="610" t="s">
        <v>709</v>
      </c>
      <c r="Q1782" s="610"/>
      <c r="R1782" s="610"/>
      <c r="S1782" s="610" t="s">
        <v>817</v>
      </c>
      <c r="T1782" s="606" t="s">
        <v>3594</v>
      </c>
      <c r="U1782" s="610" t="s">
        <v>3595</v>
      </c>
      <c r="V1782" s="606" t="s">
        <v>863</v>
      </c>
      <c r="W1782" s="610" t="s">
        <v>708</v>
      </c>
    </row>
    <row r="1783" spans="1:23" ht="22.5">
      <c r="A1783" s="308">
        <v>1761</v>
      </c>
      <c r="B1783" s="622" t="s">
        <v>3596</v>
      </c>
      <c r="C1783" s="624" t="s">
        <v>3591</v>
      </c>
      <c r="D1783" s="625"/>
      <c r="E1783" s="642"/>
      <c r="F1783" s="627"/>
      <c r="G1783" s="633"/>
      <c r="H1783" s="610"/>
      <c r="I1783" s="610"/>
      <c r="J1783" s="610"/>
      <c r="K1783" s="610"/>
      <c r="L1783" s="610" t="s">
        <v>709</v>
      </c>
      <c r="M1783" s="610"/>
      <c r="N1783" s="610"/>
      <c r="O1783" s="610"/>
      <c r="P1783" s="610" t="s">
        <v>709</v>
      </c>
      <c r="Q1783" s="610"/>
      <c r="R1783" s="610"/>
      <c r="S1783" s="610" t="s">
        <v>817</v>
      </c>
      <c r="T1783" s="606" t="s">
        <v>1010</v>
      </c>
      <c r="U1783" s="610" t="s">
        <v>3597</v>
      </c>
      <c r="V1783" s="606" t="s">
        <v>863</v>
      </c>
      <c r="W1783" s="610" t="s">
        <v>1011</v>
      </c>
    </row>
    <row r="1784" spans="1:23" ht="22.5">
      <c r="A1784" s="308">
        <v>1762</v>
      </c>
      <c r="B1784" s="606" t="s">
        <v>893</v>
      </c>
      <c r="C1784" s="606" t="s">
        <v>3362</v>
      </c>
      <c r="D1784" s="610">
        <v>23</v>
      </c>
      <c r="E1784" s="610" t="s">
        <v>691</v>
      </c>
      <c r="F1784" s="637" t="s">
        <v>3363</v>
      </c>
      <c r="G1784" s="633" t="s">
        <v>710</v>
      </c>
      <c r="H1784" s="610"/>
      <c r="I1784" s="610" t="s">
        <v>709</v>
      </c>
      <c r="J1784" s="610"/>
      <c r="K1784" s="610"/>
      <c r="L1784" s="610" t="s">
        <v>709</v>
      </c>
      <c r="M1784" s="610"/>
      <c r="N1784" s="610"/>
      <c r="O1784" s="610"/>
      <c r="P1784" s="610" t="s">
        <v>709</v>
      </c>
      <c r="Q1784" s="610"/>
      <c r="R1784" s="610"/>
      <c r="S1784" s="610" t="s">
        <v>817</v>
      </c>
      <c r="T1784" s="606" t="s">
        <v>897</v>
      </c>
      <c r="U1784" s="610" t="s">
        <v>906</v>
      </c>
      <c r="V1784" s="610" t="s">
        <v>863</v>
      </c>
      <c r="W1784" s="610" t="s">
        <v>700</v>
      </c>
    </row>
    <row r="1785" spans="1:23" ht="22.5">
      <c r="A1785" s="308">
        <v>1763</v>
      </c>
      <c r="B1785" s="622" t="s">
        <v>1012</v>
      </c>
      <c r="C1785" s="624" t="s">
        <v>3598</v>
      </c>
      <c r="D1785" s="625" t="s">
        <v>692</v>
      </c>
      <c r="E1785" s="642" t="s">
        <v>692</v>
      </c>
      <c r="F1785" s="627" t="s">
        <v>692</v>
      </c>
      <c r="G1785" s="633" t="s">
        <v>710</v>
      </c>
      <c r="H1785" s="610"/>
      <c r="I1785" s="610" t="s">
        <v>709</v>
      </c>
      <c r="J1785" s="610"/>
      <c r="K1785" s="610"/>
      <c r="L1785" s="610" t="s">
        <v>709</v>
      </c>
      <c r="M1785" s="610"/>
      <c r="N1785" s="610"/>
      <c r="O1785" s="610"/>
      <c r="P1785" s="610" t="s">
        <v>709</v>
      </c>
      <c r="Q1785" s="610"/>
      <c r="R1785" s="610"/>
      <c r="S1785" s="610" t="s">
        <v>817</v>
      </c>
      <c r="T1785" s="606" t="s">
        <v>1013</v>
      </c>
      <c r="U1785" s="610" t="s">
        <v>1014</v>
      </c>
      <c r="V1785" s="606" t="s">
        <v>863</v>
      </c>
      <c r="W1785" s="610" t="s">
        <v>826</v>
      </c>
    </row>
    <row r="1786" spans="1:23" ht="45">
      <c r="A1786" s="308">
        <v>1764</v>
      </c>
      <c r="B1786" s="622" t="s">
        <v>3599</v>
      </c>
      <c r="C1786" s="624" t="s">
        <v>2487</v>
      </c>
      <c r="D1786" s="625">
        <v>39</v>
      </c>
      <c r="E1786" s="642" t="s">
        <v>693</v>
      </c>
      <c r="F1786" s="627">
        <v>9565495353</v>
      </c>
      <c r="G1786" s="633" t="s">
        <v>710</v>
      </c>
      <c r="H1786" s="610"/>
      <c r="I1786" s="610"/>
      <c r="J1786" s="610"/>
      <c r="K1786" s="610"/>
      <c r="L1786" s="610"/>
      <c r="M1786" s="610" t="s">
        <v>709</v>
      </c>
      <c r="N1786" s="610"/>
      <c r="O1786" s="610"/>
      <c r="P1786" s="610" t="s">
        <v>709</v>
      </c>
      <c r="Q1786" s="610"/>
      <c r="R1786" s="610"/>
      <c r="S1786" s="610" t="s">
        <v>817</v>
      </c>
      <c r="T1786" s="606" t="s">
        <v>806</v>
      </c>
      <c r="U1786" s="610" t="s">
        <v>795</v>
      </c>
      <c r="V1786" s="606" t="s">
        <v>1015</v>
      </c>
      <c r="W1786" s="610" t="s">
        <v>3600</v>
      </c>
    </row>
    <row r="1787" spans="1:23" ht="45">
      <c r="A1787" s="308">
        <v>1765</v>
      </c>
      <c r="B1787" s="622" t="s">
        <v>3601</v>
      </c>
      <c r="C1787" s="624" t="s">
        <v>3602</v>
      </c>
      <c r="D1787" s="625">
        <v>44</v>
      </c>
      <c r="E1787" s="642" t="s">
        <v>693</v>
      </c>
      <c r="F1787" s="627">
        <v>9513091491</v>
      </c>
      <c r="G1787" s="633" t="s">
        <v>710</v>
      </c>
      <c r="H1787" s="610"/>
      <c r="I1787" s="610"/>
      <c r="J1787" s="610"/>
      <c r="K1787" s="610"/>
      <c r="L1787" s="610" t="s">
        <v>709</v>
      </c>
      <c r="M1787" s="610"/>
      <c r="N1787" s="610"/>
      <c r="O1787" s="610"/>
      <c r="P1787" s="610" t="s">
        <v>709</v>
      </c>
      <c r="Q1787" s="610"/>
      <c r="R1787" s="610"/>
      <c r="S1787" s="610" t="s">
        <v>817</v>
      </c>
      <c r="T1787" s="606" t="s">
        <v>911</v>
      </c>
      <c r="U1787" s="610" t="s">
        <v>912</v>
      </c>
      <c r="V1787" s="606" t="s">
        <v>1282</v>
      </c>
      <c r="W1787" s="610" t="s">
        <v>1008</v>
      </c>
    </row>
    <row r="1788" spans="1:23" ht="33.75">
      <c r="A1788" s="308">
        <v>1766</v>
      </c>
      <c r="B1788" s="622" t="s">
        <v>2697</v>
      </c>
      <c r="C1788" s="624" t="s">
        <v>2698</v>
      </c>
      <c r="D1788" s="625">
        <v>44</v>
      </c>
      <c r="E1788" s="626" t="s">
        <v>693</v>
      </c>
      <c r="F1788" s="627">
        <v>9196169116</v>
      </c>
      <c r="G1788" s="808" t="s">
        <v>710</v>
      </c>
      <c r="H1788" s="610"/>
      <c r="I1788" s="610"/>
      <c r="J1788" s="610"/>
      <c r="K1788" s="610"/>
      <c r="L1788" s="610" t="s">
        <v>709</v>
      </c>
      <c r="M1788" s="610"/>
      <c r="N1788" s="610"/>
      <c r="O1788" s="610"/>
      <c r="P1788" s="610" t="s">
        <v>709</v>
      </c>
      <c r="Q1788" s="610"/>
      <c r="R1788" s="610"/>
      <c r="S1788" s="610" t="s">
        <v>817</v>
      </c>
      <c r="T1788" s="606" t="s">
        <v>806</v>
      </c>
      <c r="U1788" s="610" t="s">
        <v>807</v>
      </c>
      <c r="V1788" s="606" t="s">
        <v>823</v>
      </c>
      <c r="W1788" s="606" t="s">
        <v>1278</v>
      </c>
    </row>
    <row r="1789" spans="1:23" ht="33.75">
      <c r="A1789" s="308">
        <v>1767</v>
      </c>
      <c r="B1789" s="622" t="s">
        <v>3603</v>
      </c>
      <c r="C1789" s="624" t="s">
        <v>694</v>
      </c>
      <c r="D1789" s="625">
        <v>24</v>
      </c>
      <c r="E1789" s="642" t="s">
        <v>693</v>
      </c>
      <c r="F1789" s="627" t="s">
        <v>692</v>
      </c>
      <c r="G1789" s="633" t="s">
        <v>710</v>
      </c>
      <c r="H1789" s="610"/>
      <c r="I1789" s="610"/>
      <c r="J1789" s="610"/>
      <c r="K1789" s="610"/>
      <c r="L1789" s="610" t="s">
        <v>709</v>
      </c>
      <c r="M1789" s="610"/>
      <c r="N1789" s="610"/>
      <c r="O1789" s="610"/>
      <c r="P1789" s="610" t="s">
        <v>709</v>
      </c>
      <c r="Q1789" s="610"/>
      <c r="R1789" s="610"/>
      <c r="S1789" s="610" t="s">
        <v>817</v>
      </c>
      <c r="T1789" s="606" t="s">
        <v>1016</v>
      </c>
      <c r="U1789" s="610" t="s">
        <v>1017</v>
      </c>
      <c r="V1789" s="606" t="s">
        <v>837</v>
      </c>
      <c r="W1789" s="610" t="s">
        <v>3604</v>
      </c>
    </row>
    <row r="1790" spans="1:23" ht="22.5">
      <c r="A1790" s="308">
        <v>1768</v>
      </c>
      <c r="B1790" s="622" t="s">
        <v>3603</v>
      </c>
      <c r="C1790" s="624" t="s">
        <v>694</v>
      </c>
      <c r="D1790" s="625">
        <v>24</v>
      </c>
      <c r="E1790" s="642" t="s">
        <v>693</v>
      </c>
      <c r="F1790" s="627" t="s">
        <v>692</v>
      </c>
      <c r="G1790" s="633" t="s">
        <v>710</v>
      </c>
      <c r="H1790" s="610"/>
      <c r="I1790" s="610"/>
      <c r="J1790" s="610"/>
      <c r="K1790" s="610"/>
      <c r="L1790" s="610" t="s">
        <v>709</v>
      </c>
      <c r="M1790" s="610"/>
      <c r="N1790" s="610"/>
      <c r="O1790" s="610"/>
      <c r="P1790" s="610" t="s">
        <v>709</v>
      </c>
      <c r="Q1790" s="610"/>
      <c r="R1790" s="610"/>
      <c r="S1790" s="610" t="s">
        <v>817</v>
      </c>
      <c r="T1790" s="606" t="s">
        <v>1016</v>
      </c>
      <c r="U1790" s="610" t="s">
        <v>3605</v>
      </c>
      <c r="V1790" s="606" t="s">
        <v>837</v>
      </c>
      <c r="W1790" s="610" t="s">
        <v>1018</v>
      </c>
    </row>
    <row r="1791" spans="1:23" ht="33.75">
      <c r="A1791" s="308">
        <v>1769</v>
      </c>
      <c r="B1791" s="622" t="s">
        <v>3606</v>
      </c>
      <c r="C1791" s="624" t="s">
        <v>3607</v>
      </c>
      <c r="D1791" s="625">
        <v>18</v>
      </c>
      <c r="E1791" s="642" t="s">
        <v>693</v>
      </c>
      <c r="F1791" s="627">
        <v>9942040906</v>
      </c>
      <c r="G1791" s="633" t="s">
        <v>710</v>
      </c>
      <c r="H1791" s="610"/>
      <c r="I1791" s="610"/>
      <c r="J1791" s="610"/>
      <c r="K1791" s="610"/>
      <c r="L1791" s="610" t="s">
        <v>709</v>
      </c>
      <c r="M1791" s="610"/>
      <c r="N1791" s="610"/>
      <c r="O1791" s="610"/>
      <c r="P1791" s="610" t="s">
        <v>709</v>
      </c>
      <c r="Q1791" s="610"/>
      <c r="R1791" s="610"/>
      <c r="S1791" s="610" t="s">
        <v>817</v>
      </c>
      <c r="T1791" s="606" t="s">
        <v>3608</v>
      </c>
      <c r="U1791" s="610" t="s">
        <v>904</v>
      </c>
      <c r="V1791" s="606" t="s">
        <v>863</v>
      </c>
      <c r="W1791" s="610" t="s">
        <v>1278</v>
      </c>
    </row>
    <row r="1792" spans="1:23" ht="45">
      <c r="A1792" s="308">
        <v>1770</v>
      </c>
      <c r="B1792" s="622" t="s">
        <v>2266</v>
      </c>
      <c r="C1792" s="624" t="s">
        <v>3609</v>
      </c>
      <c r="D1792" s="625">
        <v>69</v>
      </c>
      <c r="E1792" s="642" t="s">
        <v>693</v>
      </c>
      <c r="F1792" s="627">
        <v>9269702845</v>
      </c>
      <c r="G1792" s="633" t="s">
        <v>710</v>
      </c>
      <c r="H1792" s="610"/>
      <c r="I1792" s="610"/>
      <c r="J1792" s="610"/>
      <c r="K1792" s="610"/>
      <c r="L1792" s="610"/>
      <c r="M1792" s="610" t="s">
        <v>709</v>
      </c>
      <c r="N1792" s="610" t="s">
        <v>709</v>
      </c>
      <c r="O1792" s="610"/>
      <c r="P1792" s="610" t="s">
        <v>709</v>
      </c>
      <c r="Q1792" s="610"/>
      <c r="R1792" s="610"/>
      <c r="S1792" s="610" t="s">
        <v>817</v>
      </c>
      <c r="T1792" s="606" t="s">
        <v>785</v>
      </c>
      <c r="U1792" s="610" t="s">
        <v>713</v>
      </c>
      <c r="V1792" s="606" t="s">
        <v>840</v>
      </c>
      <c r="W1792" s="606" t="s">
        <v>1005</v>
      </c>
    </row>
    <row r="1793" spans="1:23" ht="45">
      <c r="A1793" s="308">
        <v>1771</v>
      </c>
      <c r="B1793" s="622" t="s">
        <v>3169</v>
      </c>
      <c r="C1793" s="606" t="s">
        <v>3170</v>
      </c>
      <c r="D1793" s="610">
        <v>42</v>
      </c>
      <c r="E1793" s="610" t="s">
        <v>693</v>
      </c>
      <c r="F1793" s="627" t="s">
        <v>710</v>
      </c>
      <c r="G1793" s="633" t="s">
        <v>710</v>
      </c>
      <c r="H1793" s="610"/>
      <c r="I1793" s="610"/>
      <c r="J1793" s="610"/>
      <c r="K1793" s="610"/>
      <c r="L1793" s="610" t="s">
        <v>709</v>
      </c>
      <c r="M1793" s="610"/>
      <c r="N1793" s="610"/>
      <c r="O1793" s="610"/>
      <c r="P1793" s="610" t="s">
        <v>709</v>
      </c>
      <c r="Q1793" s="610"/>
      <c r="R1793" s="610"/>
      <c r="S1793" s="610" t="s">
        <v>817</v>
      </c>
      <c r="T1793" s="606" t="s">
        <v>1234</v>
      </c>
      <c r="U1793" s="610" t="s">
        <v>3172</v>
      </c>
      <c r="V1793" s="606" t="s">
        <v>840</v>
      </c>
      <c r="W1793" s="606" t="s">
        <v>1235</v>
      </c>
    </row>
    <row r="1794" spans="1:23" ht="22.5">
      <c r="A1794" s="308">
        <v>1772</v>
      </c>
      <c r="B1794" s="622" t="s">
        <v>926</v>
      </c>
      <c r="C1794" s="639" t="s">
        <v>927</v>
      </c>
      <c r="D1794" s="610">
        <v>58</v>
      </c>
      <c r="E1794" s="610" t="s">
        <v>691</v>
      </c>
      <c r="F1794" s="637" t="s">
        <v>928</v>
      </c>
      <c r="G1794" s="633" t="s">
        <v>710</v>
      </c>
      <c r="H1794" s="610"/>
      <c r="I1794" s="610" t="s">
        <v>709</v>
      </c>
      <c r="J1794" s="610"/>
      <c r="K1794" s="610"/>
      <c r="L1794" s="610" t="s">
        <v>709</v>
      </c>
      <c r="M1794" s="610"/>
      <c r="N1794" s="610"/>
      <c r="O1794" s="610"/>
      <c r="P1794" s="610" t="s">
        <v>709</v>
      </c>
      <c r="Q1794" s="610"/>
      <c r="R1794" s="610"/>
      <c r="S1794" s="610" t="s">
        <v>817</v>
      </c>
      <c r="T1794" s="606" t="s">
        <v>3397</v>
      </c>
      <c r="U1794" s="610">
        <v>57483</v>
      </c>
      <c r="V1794" s="606" t="s">
        <v>863</v>
      </c>
      <c r="W1794" s="606" t="s">
        <v>1019</v>
      </c>
    </row>
    <row r="1795" spans="1:23" ht="33.75">
      <c r="A1795" s="308">
        <v>1773</v>
      </c>
      <c r="B1795" s="622" t="s">
        <v>3603</v>
      </c>
      <c r="C1795" s="624" t="s">
        <v>3610</v>
      </c>
      <c r="D1795" s="625">
        <v>24</v>
      </c>
      <c r="E1795" s="642" t="s">
        <v>693</v>
      </c>
      <c r="F1795" s="627" t="s">
        <v>742</v>
      </c>
      <c r="G1795" s="633" t="s">
        <v>742</v>
      </c>
      <c r="H1795" s="610"/>
      <c r="I1795" s="610"/>
      <c r="J1795" s="610"/>
      <c r="K1795" s="610"/>
      <c r="L1795" s="610" t="s">
        <v>709</v>
      </c>
      <c r="M1795" s="610"/>
      <c r="N1795" s="610"/>
      <c r="O1795" s="610"/>
      <c r="P1795" s="610" t="s">
        <v>709</v>
      </c>
      <c r="Q1795" s="610"/>
      <c r="R1795" s="610"/>
      <c r="S1795" s="610" t="s">
        <v>817</v>
      </c>
      <c r="T1795" s="606" t="s">
        <v>1016</v>
      </c>
      <c r="U1795" s="610" t="s">
        <v>1017</v>
      </c>
      <c r="V1795" s="606" t="s">
        <v>837</v>
      </c>
      <c r="W1795" s="610" t="s">
        <v>3604</v>
      </c>
    </row>
    <row r="1796" spans="1:23" ht="22.5">
      <c r="A1796" s="308">
        <v>1774</v>
      </c>
      <c r="B1796" s="622" t="s">
        <v>3603</v>
      </c>
      <c r="C1796" s="624" t="s">
        <v>3610</v>
      </c>
      <c r="D1796" s="625">
        <v>24</v>
      </c>
      <c r="E1796" s="642" t="s">
        <v>693</v>
      </c>
      <c r="F1796" s="627" t="s">
        <v>742</v>
      </c>
      <c r="G1796" s="633" t="s">
        <v>742</v>
      </c>
      <c r="H1796" s="610"/>
      <c r="I1796" s="610"/>
      <c r="J1796" s="610"/>
      <c r="K1796" s="610"/>
      <c r="L1796" s="610" t="s">
        <v>709</v>
      </c>
      <c r="M1796" s="610"/>
      <c r="N1796" s="610"/>
      <c r="O1796" s="610"/>
      <c r="P1796" s="610" t="s">
        <v>709</v>
      </c>
      <c r="Q1796" s="610"/>
      <c r="R1796" s="610"/>
      <c r="S1796" s="610" t="s">
        <v>817</v>
      </c>
      <c r="T1796" s="606" t="s">
        <v>1016</v>
      </c>
      <c r="U1796" s="610" t="s">
        <v>3605</v>
      </c>
      <c r="V1796" s="606" t="s">
        <v>837</v>
      </c>
      <c r="W1796" s="610" t="s">
        <v>1018</v>
      </c>
    </row>
    <row r="1797" spans="1:23" ht="45">
      <c r="A1797" s="308">
        <v>1775</v>
      </c>
      <c r="B1797" s="622" t="s">
        <v>2471</v>
      </c>
      <c r="C1797" s="624" t="s">
        <v>3611</v>
      </c>
      <c r="D1797" s="625">
        <v>34</v>
      </c>
      <c r="E1797" s="642" t="s">
        <v>693</v>
      </c>
      <c r="F1797" s="627" t="s">
        <v>692</v>
      </c>
      <c r="G1797" s="633" t="s">
        <v>692</v>
      </c>
      <c r="H1797" s="610"/>
      <c r="I1797" s="610"/>
      <c r="J1797" s="610"/>
      <c r="K1797" s="610"/>
      <c r="L1797" s="610" t="s">
        <v>709</v>
      </c>
      <c r="M1797" s="610"/>
      <c r="N1797" s="610"/>
      <c r="O1797" s="610"/>
      <c r="P1797" s="610" t="s">
        <v>709</v>
      </c>
      <c r="Q1797" s="610"/>
      <c r="R1797" s="610"/>
      <c r="S1797" s="610" t="s">
        <v>817</v>
      </c>
      <c r="T1797" s="606" t="s">
        <v>2472</v>
      </c>
      <c r="U1797" s="610" t="s">
        <v>718</v>
      </c>
      <c r="V1797" s="606" t="s">
        <v>839</v>
      </c>
      <c r="W1797" s="606" t="s">
        <v>1008</v>
      </c>
    </row>
    <row r="1798" spans="1:23" ht="45">
      <c r="A1798" s="308">
        <v>1776</v>
      </c>
      <c r="B1798" s="622" t="s">
        <v>844</v>
      </c>
      <c r="C1798" s="624" t="s">
        <v>1413</v>
      </c>
      <c r="D1798" s="625">
        <v>68</v>
      </c>
      <c r="E1798" s="642" t="s">
        <v>693</v>
      </c>
      <c r="F1798" s="627">
        <v>9489065130</v>
      </c>
      <c r="G1798" s="633" t="s">
        <v>692</v>
      </c>
      <c r="H1798" s="610"/>
      <c r="I1798" s="610"/>
      <c r="J1798" s="610"/>
      <c r="K1798" s="610"/>
      <c r="L1798" s="610"/>
      <c r="M1798" s="610"/>
      <c r="N1798" s="610" t="s">
        <v>709</v>
      </c>
      <c r="O1798" s="610"/>
      <c r="P1798" s="610" t="s">
        <v>709</v>
      </c>
      <c r="Q1798" s="610"/>
      <c r="R1798" s="610"/>
      <c r="S1798" s="610" t="s">
        <v>817</v>
      </c>
      <c r="T1798" s="606" t="s">
        <v>3612</v>
      </c>
      <c r="U1798" s="610">
        <v>120828</v>
      </c>
      <c r="V1798" s="606" t="s">
        <v>837</v>
      </c>
      <c r="W1798" s="606" t="s">
        <v>3613</v>
      </c>
    </row>
    <row r="1799" spans="1:23" ht="45">
      <c r="A1799" s="308">
        <v>1777</v>
      </c>
      <c r="B1799" s="622" t="s">
        <v>3614</v>
      </c>
      <c r="C1799" s="624" t="s">
        <v>3615</v>
      </c>
      <c r="D1799" s="625">
        <v>59</v>
      </c>
      <c r="E1799" s="642" t="s">
        <v>693</v>
      </c>
      <c r="F1799" s="627">
        <v>9162523652</v>
      </c>
      <c r="G1799" s="633" t="s">
        <v>692</v>
      </c>
      <c r="H1799" s="610"/>
      <c r="I1799" s="610"/>
      <c r="J1799" s="610"/>
      <c r="K1799" s="610"/>
      <c r="L1799" s="610" t="s">
        <v>709</v>
      </c>
      <c r="M1799" s="610"/>
      <c r="N1799" s="610"/>
      <c r="O1799" s="610"/>
      <c r="P1799" s="610" t="s">
        <v>709</v>
      </c>
      <c r="Q1799" s="610"/>
      <c r="R1799" s="610"/>
      <c r="S1799" s="610" t="s">
        <v>817</v>
      </c>
      <c r="T1799" s="606" t="s">
        <v>3612</v>
      </c>
      <c r="U1799" s="610">
        <v>120828</v>
      </c>
      <c r="V1799" s="606" t="s">
        <v>837</v>
      </c>
      <c r="W1799" s="606" t="s">
        <v>3613</v>
      </c>
    </row>
    <row r="1800" spans="1:23" ht="45">
      <c r="A1800" s="308">
        <v>1778</v>
      </c>
      <c r="B1800" s="622" t="s">
        <v>1020</v>
      </c>
      <c r="C1800" s="624" t="s">
        <v>3616</v>
      </c>
      <c r="D1800" s="625">
        <v>41</v>
      </c>
      <c r="E1800" s="642" t="s">
        <v>693</v>
      </c>
      <c r="F1800" s="627">
        <v>9850908938</v>
      </c>
      <c r="G1800" s="633" t="s">
        <v>692</v>
      </c>
      <c r="H1800" s="610"/>
      <c r="I1800" s="610"/>
      <c r="J1800" s="610"/>
      <c r="K1800" s="610"/>
      <c r="L1800" s="610" t="s">
        <v>709</v>
      </c>
      <c r="M1800" s="610"/>
      <c r="N1800" s="610"/>
      <c r="O1800" s="610"/>
      <c r="P1800" s="610" t="s">
        <v>709</v>
      </c>
      <c r="Q1800" s="610"/>
      <c r="R1800" s="610"/>
      <c r="S1800" s="610" t="s">
        <v>817</v>
      </c>
      <c r="T1800" s="606" t="s">
        <v>3612</v>
      </c>
      <c r="U1800" s="610">
        <v>120828</v>
      </c>
      <c r="V1800" s="606" t="s">
        <v>837</v>
      </c>
      <c r="W1800" s="606" t="s">
        <v>3613</v>
      </c>
    </row>
    <row r="1801" spans="1:23" ht="33.75">
      <c r="A1801" s="308">
        <v>1779</v>
      </c>
      <c r="B1801" s="606" t="s">
        <v>917</v>
      </c>
      <c r="C1801" s="606" t="s">
        <v>3369</v>
      </c>
      <c r="D1801" s="610">
        <v>41</v>
      </c>
      <c r="E1801" s="610" t="s">
        <v>693</v>
      </c>
      <c r="F1801" s="610">
        <v>9286067061</v>
      </c>
      <c r="G1801" s="633" t="s">
        <v>710</v>
      </c>
      <c r="H1801" s="610"/>
      <c r="I1801" s="610"/>
      <c r="J1801" s="610"/>
      <c r="K1801" s="610"/>
      <c r="L1801" s="610" t="s">
        <v>709</v>
      </c>
      <c r="M1801" s="610"/>
      <c r="N1801" s="610"/>
      <c r="O1801" s="610"/>
      <c r="P1801" s="610" t="s">
        <v>709</v>
      </c>
      <c r="Q1801" s="610"/>
      <c r="R1801" s="610"/>
      <c r="S1801" s="610" t="s">
        <v>817</v>
      </c>
      <c r="T1801" s="610" t="s">
        <v>918</v>
      </c>
      <c r="U1801" s="610" t="s">
        <v>919</v>
      </c>
      <c r="V1801" s="610" t="s">
        <v>849</v>
      </c>
      <c r="W1801" s="610" t="s">
        <v>3370</v>
      </c>
    </row>
    <row r="1802" spans="1:23" ht="33.75">
      <c r="A1802" s="308">
        <v>1780</v>
      </c>
      <c r="B1802" s="606" t="s">
        <v>920</v>
      </c>
      <c r="C1802" s="606" t="s">
        <v>3369</v>
      </c>
      <c r="D1802" s="610">
        <v>58</v>
      </c>
      <c r="E1802" s="610" t="s">
        <v>693</v>
      </c>
      <c r="F1802" s="610">
        <v>9813235696</v>
      </c>
      <c r="G1802" s="633" t="s">
        <v>710</v>
      </c>
      <c r="H1802" s="610"/>
      <c r="I1802" s="610"/>
      <c r="J1802" s="610"/>
      <c r="K1802" s="610"/>
      <c r="L1802" s="610" t="s">
        <v>709</v>
      </c>
      <c r="M1802" s="610"/>
      <c r="N1802" s="610"/>
      <c r="O1802" s="610"/>
      <c r="P1802" s="610" t="s">
        <v>709</v>
      </c>
      <c r="Q1802" s="610"/>
      <c r="R1802" s="610"/>
      <c r="S1802" s="610" t="s">
        <v>817</v>
      </c>
      <c r="T1802" s="610" t="s">
        <v>918</v>
      </c>
      <c r="U1802" s="610" t="s">
        <v>919</v>
      </c>
      <c r="V1802" s="610" t="s">
        <v>849</v>
      </c>
      <c r="W1802" s="610" t="s">
        <v>3370</v>
      </c>
    </row>
    <row r="1803" spans="1:23" ht="33.75">
      <c r="A1803" s="308">
        <v>1781</v>
      </c>
      <c r="B1803" s="606" t="s">
        <v>921</v>
      </c>
      <c r="C1803" s="606" t="s">
        <v>3369</v>
      </c>
      <c r="D1803" s="610">
        <v>42</v>
      </c>
      <c r="E1803" s="610" t="s">
        <v>693</v>
      </c>
      <c r="F1803" s="610" t="s">
        <v>3371</v>
      </c>
      <c r="G1803" s="633" t="s">
        <v>710</v>
      </c>
      <c r="H1803" s="610"/>
      <c r="I1803" s="610"/>
      <c r="J1803" s="610"/>
      <c r="K1803" s="610"/>
      <c r="L1803" s="610" t="s">
        <v>709</v>
      </c>
      <c r="M1803" s="610"/>
      <c r="N1803" s="610"/>
      <c r="O1803" s="610"/>
      <c r="P1803" s="610" t="s">
        <v>709</v>
      </c>
      <c r="Q1803" s="610"/>
      <c r="R1803" s="610"/>
      <c r="S1803" s="610" t="s">
        <v>817</v>
      </c>
      <c r="T1803" s="610" t="s">
        <v>918</v>
      </c>
      <c r="U1803" s="610" t="s">
        <v>919</v>
      </c>
      <c r="V1803" s="610" t="s">
        <v>849</v>
      </c>
      <c r="W1803" s="610" t="s">
        <v>3370</v>
      </c>
    </row>
    <row r="1804" spans="1:23" ht="33.75">
      <c r="A1804" s="308">
        <v>1782</v>
      </c>
      <c r="B1804" s="622" t="s">
        <v>3617</v>
      </c>
      <c r="C1804" s="624" t="s">
        <v>694</v>
      </c>
      <c r="D1804" s="625">
        <v>23</v>
      </c>
      <c r="E1804" s="642" t="s">
        <v>693</v>
      </c>
      <c r="F1804" s="627" t="s">
        <v>692</v>
      </c>
      <c r="G1804" s="633" t="s">
        <v>692</v>
      </c>
      <c r="H1804" s="610"/>
      <c r="I1804" s="610"/>
      <c r="J1804" s="610"/>
      <c r="K1804" s="610"/>
      <c r="L1804" s="610" t="s">
        <v>709</v>
      </c>
      <c r="M1804" s="610"/>
      <c r="N1804" s="610"/>
      <c r="O1804" s="610"/>
      <c r="P1804" s="610" t="s">
        <v>709</v>
      </c>
      <c r="Q1804" s="610"/>
      <c r="R1804" s="610"/>
      <c r="S1804" s="610" t="s">
        <v>2240</v>
      </c>
      <c r="T1804" s="606" t="s">
        <v>3618</v>
      </c>
      <c r="U1804" s="610" t="s">
        <v>692</v>
      </c>
      <c r="V1804" s="606" t="s">
        <v>692</v>
      </c>
      <c r="W1804" s="606" t="s">
        <v>692</v>
      </c>
    </row>
    <row r="1805" spans="1:23" ht="33.75">
      <c r="A1805" s="308">
        <v>1783</v>
      </c>
      <c r="B1805" s="623" t="s">
        <v>802</v>
      </c>
      <c r="C1805" s="624" t="s">
        <v>694</v>
      </c>
      <c r="D1805" s="625">
        <v>55</v>
      </c>
      <c r="E1805" s="626" t="s">
        <v>693</v>
      </c>
      <c r="F1805" s="627" t="s">
        <v>710</v>
      </c>
      <c r="G1805" s="808" t="s">
        <v>710</v>
      </c>
      <c r="H1805" s="610"/>
      <c r="I1805" s="610"/>
      <c r="J1805" s="610"/>
      <c r="K1805" s="610"/>
      <c r="L1805" s="610"/>
      <c r="M1805" s="610" t="s">
        <v>709</v>
      </c>
      <c r="N1805" s="610"/>
      <c r="O1805" s="610"/>
      <c r="P1805" s="610" t="s">
        <v>709</v>
      </c>
      <c r="Q1805" s="610"/>
      <c r="R1805" s="610"/>
      <c r="S1805" s="610" t="s">
        <v>817</v>
      </c>
      <c r="T1805" s="606" t="s">
        <v>803</v>
      </c>
      <c r="U1805" s="610" t="s">
        <v>804</v>
      </c>
      <c r="V1805" s="606" t="s">
        <v>839</v>
      </c>
      <c r="W1805" s="606" t="s">
        <v>707</v>
      </c>
    </row>
    <row r="1806" spans="1:23" ht="33.75">
      <c r="A1806" s="308">
        <v>1784</v>
      </c>
      <c r="B1806" s="622" t="s">
        <v>3178</v>
      </c>
      <c r="C1806" s="639" t="s">
        <v>3179</v>
      </c>
      <c r="D1806" s="610">
        <v>22</v>
      </c>
      <c r="E1806" s="610" t="s">
        <v>693</v>
      </c>
      <c r="F1806" s="627" t="s">
        <v>710</v>
      </c>
      <c r="G1806" s="633" t="s">
        <v>710</v>
      </c>
      <c r="H1806" s="610"/>
      <c r="I1806" s="610"/>
      <c r="J1806" s="610"/>
      <c r="K1806" s="610"/>
      <c r="L1806" s="610" t="s">
        <v>709</v>
      </c>
      <c r="M1806" s="610"/>
      <c r="N1806" s="610"/>
      <c r="O1806" s="610"/>
      <c r="P1806" s="610" t="s">
        <v>709</v>
      </c>
      <c r="Q1806" s="610"/>
      <c r="R1806" s="610"/>
      <c r="S1806" s="620" t="s">
        <v>3171</v>
      </c>
      <c r="T1806" s="610" t="s">
        <v>3180</v>
      </c>
      <c r="U1806" s="610" t="s">
        <v>3181</v>
      </c>
      <c r="V1806" s="610" t="s">
        <v>849</v>
      </c>
      <c r="W1806" s="610" t="s">
        <v>708</v>
      </c>
    </row>
    <row r="1807" spans="1:23" ht="45">
      <c r="A1807" s="308">
        <v>1785</v>
      </c>
      <c r="B1807" s="622" t="s">
        <v>3409</v>
      </c>
      <c r="C1807" s="639" t="s">
        <v>3412</v>
      </c>
      <c r="D1807" s="610" t="s">
        <v>692</v>
      </c>
      <c r="E1807" s="610" t="s">
        <v>691</v>
      </c>
      <c r="F1807" s="637" t="s">
        <v>692</v>
      </c>
      <c r="G1807" s="633" t="s">
        <v>710</v>
      </c>
      <c r="H1807" s="610"/>
      <c r="I1807" s="610" t="s">
        <v>709</v>
      </c>
      <c r="J1807" s="610"/>
      <c r="K1807" s="610"/>
      <c r="L1807" s="610" t="s">
        <v>709</v>
      </c>
      <c r="M1807" s="610"/>
      <c r="N1807" s="610"/>
      <c r="O1807" s="610"/>
      <c r="P1807" s="610" t="s">
        <v>709</v>
      </c>
      <c r="Q1807" s="610"/>
      <c r="R1807" s="610"/>
      <c r="S1807" s="620" t="s">
        <v>817</v>
      </c>
      <c r="T1807" s="610" t="s">
        <v>851</v>
      </c>
      <c r="U1807" s="610">
        <v>139753</v>
      </c>
      <c r="V1807" s="610" t="s">
        <v>883</v>
      </c>
      <c r="W1807" s="610" t="s">
        <v>916</v>
      </c>
    </row>
    <row r="1808" spans="1:23" ht="33.75">
      <c r="A1808" s="308">
        <v>1786</v>
      </c>
      <c r="B1808" s="622" t="s">
        <v>1023</v>
      </c>
      <c r="C1808" s="624" t="s">
        <v>1024</v>
      </c>
      <c r="D1808" s="625">
        <v>37</v>
      </c>
      <c r="E1808" s="642" t="s">
        <v>691</v>
      </c>
      <c r="F1808" s="627">
        <v>9053658454</v>
      </c>
      <c r="G1808" s="810" t="s">
        <v>710</v>
      </c>
      <c r="H1808" s="610"/>
      <c r="I1808" s="610" t="s">
        <v>709</v>
      </c>
      <c r="J1808" s="610"/>
      <c r="K1808" s="610"/>
      <c r="L1808" s="610"/>
      <c r="M1808" s="610" t="s">
        <v>709</v>
      </c>
      <c r="N1808" s="610"/>
      <c r="O1808" s="610"/>
      <c r="P1808" s="610"/>
      <c r="Q1808" s="610" t="s">
        <v>709</v>
      </c>
      <c r="R1808" s="610"/>
      <c r="S1808" s="610" t="s">
        <v>817</v>
      </c>
      <c r="T1808" s="606" t="s">
        <v>1025</v>
      </c>
      <c r="U1808" s="610" t="s">
        <v>3619</v>
      </c>
      <c r="V1808" s="606" t="s">
        <v>3620</v>
      </c>
      <c r="W1808" s="606" t="s">
        <v>2953</v>
      </c>
    </row>
    <row r="1809" spans="1:23" ht="22.5">
      <c r="A1809" s="308">
        <v>1787</v>
      </c>
      <c r="B1809" s="622" t="s">
        <v>1027</v>
      </c>
      <c r="C1809" s="624" t="s">
        <v>1032</v>
      </c>
      <c r="D1809" s="625">
        <v>34</v>
      </c>
      <c r="E1809" s="642" t="s">
        <v>693</v>
      </c>
      <c r="F1809" s="627">
        <v>9638030403</v>
      </c>
      <c r="G1809" s="810" t="s">
        <v>710</v>
      </c>
      <c r="H1809" s="610"/>
      <c r="I1809" s="610"/>
      <c r="J1809" s="610"/>
      <c r="K1809" s="610"/>
      <c r="L1809" s="610"/>
      <c r="M1809" s="610" t="s">
        <v>1001</v>
      </c>
      <c r="N1809" s="610"/>
      <c r="O1809" s="610"/>
      <c r="P1809" s="610" t="s">
        <v>1001</v>
      </c>
      <c r="Q1809" s="610"/>
      <c r="R1809" s="610"/>
      <c r="S1809" s="610" t="s">
        <v>817</v>
      </c>
      <c r="T1809" s="606" t="s">
        <v>1029</v>
      </c>
      <c r="U1809" s="610" t="s">
        <v>1031</v>
      </c>
      <c r="V1809" s="606" t="s">
        <v>863</v>
      </c>
      <c r="W1809" s="606" t="s">
        <v>708</v>
      </c>
    </row>
    <row r="1810" spans="1:23" ht="22.5">
      <c r="A1810" s="308">
        <v>1788</v>
      </c>
      <c r="B1810" s="622" t="s">
        <v>1028</v>
      </c>
      <c r="C1810" s="624" t="s">
        <v>1033</v>
      </c>
      <c r="D1810" s="625">
        <v>34</v>
      </c>
      <c r="E1810" s="642" t="s">
        <v>693</v>
      </c>
      <c r="F1810" s="627">
        <v>9453573216</v>
      </c>
      <c r="G1810" s="810" t="s">
        <v>710</v>
      </c>
      <c r="H1810" s="610"/>
      <c r="I1810" s="610"/>
      <c r="J1810" s="610"/>
      <c r="K1810" s="610"/>
      <c r="L1810" s="610"/>
      <c r="M1810" s="610" t="s">
        <v>1001</v>
      </c>
      <c r="N1810" s="610"/>
      <c r="O1810" s="610"/>
      <c r="P1810" s="610" t="s">
        <v>1001</v>
      </c>
      <c r="Q1810" s="610"/>
      <c r="R1810" s="610"/>
      <c r="S1810" s="610" t="s">
        <v>817</v>
      </c>
      <c r="T1810" s="606" t="s">
        <v>1030</v>
      </c>
      <c r="U1810" s="610" t="s">
        <v>1031</v>
      </c>
      <c r="V1810" s="606" t="s">
        <v>863</v>
      </c>
      <c r="W1810" s="606" t="s">
        <v>708</v>
      </c>
    </row>
    <row r="1811" spans="1:23" ht="45">
      <c r="A1811" s="308">
        <v>1789</v>
      </c>
      <c r="B1811" s="622" t="s">
        <v>1034</v>
      </c>
      <c r="C1811" s="624" t="s">
        <v>3621</v>
      </c>
      <c r="D1811" s="625"/>
      <c r="E1811" s="642"/>
      <c r="F1811" s="627"/>
      <c r="G1811" s="811"/>
      <c r="H1811" s="610"/>
      <c r="I1811" s="610"/>
      <c r="J1811" s="610"/>
      <c r="K1811" s="610"/>
      <c r="L1811" s="610"/>
      <c r="M1811" s="610"/>
      <c r="N1811" s="610"/>
      <c r="O1811" s="610"/>
      <c r="P1811" s="610"/>
      <c r="Q1811" s="610"/>
      <c r="R1811" s="610"/>
      <c r="S1811" s="610" t="s">
        <v>817</v>
      </c>
      <c r="T1811" s="606" t="s">
        <v>3622</v>
      </c>
      <c r="U1811" s="610" t="s">
        <v>1035</v>
      </c>
      <c r="V1811" s="606" t="s">
        <v>863</v>
      </c>
      <c r="W1811" s="606" t="s">
        <v>3623</v>
      </c>
    </row>
    <row r="1812" spans="1:23" ht="22.5">
      <c r="A1812" s="308">
        <v>1790</v>
      </c>
      <c r="B1812" s="632" t="s">
        <v>3429</v>
      </c>
      <c r="C1812" s="606" t="s">
        <v>3430</v>
      </c>
      <c r="D1812" s="610">
        <v>48</v>
      </c>
      <c r="E1812" s="610" t="s">
        <v>693</v>
      </c>
      <c r="F1812" s="627">
        <v>9127427695</v>
      </c>
      <c r="G1812" s="633"/>
      <c r="H1812" s="610"/>
      <c r="I1812" s="610"/>
      <c r="J1812" s="610"/>
      <c r="K1812" s="610"/>
      <c r="L1812" s="610"/>
      <c r="M1812" s="610" t="s">
        <v>709</v>
      </c>
      <c r="N1812" s="610"/>
      <c r="O1812" s="610"/>
      <c r="P1812" s="610"/>
      <c r="Q1812" s="610"/>
      <c r="R1812" s="610" t="s">
        <v>709</v>
      </c>
      <c r="S1812" s="610" t="s">
        <v>887</v>
      </c>
      <c r="T1812" s="610"/>
      <c r="U1812" s="610"/>
      <c r="V1812" s="610"/>
      <c r="W1812" s="630"/>
    </row>
    <row r="1813" spans="1:23" ht="45">
      <c r="A1813" s="308">
        <v>1791</v>
      </c>
      <c r="B1813" s="632" t="s">
        <v>3431</v>
      </c>
      <c r="C1813" s="606" t="s">
        <v>3432</v>
      </c>
      <c r="D1813" s="610">
        <v>58</v>
      </c>
      <c r="E1813" s="610" t="s">
        <v>691</v>
      </c>
      <c r="F1813" s="627">
        <v>9360247220</v>
      </c>
      <c r="G1813" s="633"/>
      <c r="H1813" s="610"/>
      <c r="I1813" s="610" t="s">
        <v>709</v>
      </c>
      <c r="J1813" s="610"/>
      <c r="K1813" s="610"/>
      <c r="L1813" s="610" t="s">
        <v>709</v>
      </c>
      <c r="M1813" s="610"/>
      <c r="N1813" s="610"/>
      <c r="O1813" s="610"/>
      <c r="P1813" s="610"/>
      <c r="Q1813" s="610"/>
      <c r="R1813" s="610" t="s">
        <v>709</v>
      </c>
      <c r="S1813" s="610" t="s">
        <v>887</v>
      </c>
      <c r="T1813" s="610"/>
      <c r="U1813" s="610"/>
      <c r="V1813" s="610"/>
      <c r="W1813" s="630"/>
    </row>
    <row r="1814" spans="1:23" ht="22.5">
      <c r="A1814" s="308">
        <v>1792</v>
      </c>
      <c r="B1814" s="632" t="s">
        <v>3433</v>
      </c>
      <c r="C1814" s="606" t="s">
        <v>3434</v>
      </c>
      <c r="D1814" s="610">
        <v>27</v>
      </c>
      <c r="E1814" s="610" t="s">
        <v>693</v>
      </c>
      <c r="F1814" s="627">
        <v>9295198301</v>
      </c>
      <c r="G1814" s="633"/>
      <c r="H1814" s="610"/>
      <c r="I1814" s="610"/>
      <c r="J1814" s="610"/>
      <c r="K1814" s="610"/>
      <c r="L1814" s="610" t="s">
        <v>709</v>
      </c>
      <c r="M1814" s="610"/>
      <c r="N1814" s="610"/>
      <c r="O1814" s="610"/>
      <c r="P1814" s="610"/>
      <c r="Q1814" s="610"/>
      <c r="R1814" s="610" t="s">
        <v>709</v>
      </c>
      <c r="S1814" s="610" t="s">
        <v>887</v>
      </c>
      <c r="T1814" s="610"/>
      <c r="U1814" s="610"/>
      <c r="V1814" s="610"/>
      <c r="W1814" s="630"/>
    </row>
    <row r="1815" spans="1:23" ht="22.5">
      <c r="A1815" s="308">
        <v>1793</v>
      </c>
      <c r="B1815" s="632" t="s">
        <v>3435</v>
      </c>
      <c r="C1815" s="606" t="s">
        <v>3436</v>
      </c>
      <c r="D1815" s="610">
        <v>37</v>
      </c>
      <c r="E1815" s="610" t="s">
        <v>691</v>
      </c>
      <c r="F1815" s="627">
        <v>9091318277</v>
      </c>
      <c r="G1815" s="633"/>
      <c r="H1815" s="610"/>
      <c r="I1815" s="610" t="s">
        <v>709</v>
      </c>
      <c r="J1815" s="610"/>
      <c r="K1815" s="610"/>
      <c r="L1815" s="610" t="s">
        <v>709</v>
      </c>
      <c r="M1815" s="610"/>
      <c r="N1815" s="610"/>
      <c r="O1815" s="610"/>
      <c r="P1815" s="610"/>
      <c r="Q1815" s="610"/>
      <c r="R1815" s="610" t="s">
        <v>709</v>
      </c>
      <c r="S1815" s="610" t="s">
        <v>887</v>
      </c>
      <c r="T1815" s="610"/>
      <c r="U1815" s="610"/>
      <c r="V1815" s="610"/>
      <c r="W1815" s="630"/>
    </row>
    <row r="1816" spans="1:23" ht="22.5">
      <c r="A1816" s="308">
        <v>1794</v>
      </c>
      <c r="B1816" s="632" t="s">
        <v>3437</v>
      </c>
      <c r="C1816" s="606" t="s">
        <v>3438</v>
      </c>
      <c r="D1816" s="610">
        <v>67</v>
      </c>
      <c r="E1816" s="610" t="s">
        <v>693</v>
      </c>
      <c r="F1816" s="627">
        <v>9173629875</v>
      </c>
      <c r="G1816" s="633"/>
      <c r="H1816" s="610"/>
      <c r="I1816" s="610"/>
      <c r="J1816" s="610"/>
      <c r="K1816" s="610"/>
      <c r="L1816" s="610" t="s">
        <v>709</v>
      </c>
      <c r="M1816" s="610"/>
      <c r="N1816" s="610" t="s">
        <v>709</v>
      </c>
      <c r="O1816" s="610"/>
      <c r="P1816" s="610"/>
      <c r="Q1816" s="610"/>
      <c r="R1816" s="610" t="s">
        <v>709</v>
      </c>
      <c r="S1816" s="610" t="s">
        <v>887</v>
      </c>
      <c r="T1816" s="610"/>
      <c r="U1816" s="610"/>
      <c r="V1816" s="610"/>
      <c r="W1816" s="630"/>
    </row>
    <row r="1817" spans="1:23" ht="22.5">
      <c r="A1817" s="308">
        <v>1795</v>
      </c>
      <c r="B1817" s="632" t="s">
        <v>3439</v>
      </c>
      <c r="C1817" s="606" t="s">
        <v>3440</v>
      </c>
      <c r="D1817" s="610">
        <v>35</v>
      </c>
      <c r="E1817" s="610" t="s">
        <v>691</v>
      </c>
      <c r="F1817" s="627">
        <v>9636109220</v>
      </c>
      <c r="G1817" s="633"/>
      <c r="H1817" s="610"/>
      <c r="I1817" s="610" t="s">
        <v>709</v>
      </c>
      <c r="J1817" s="610"/>
      <c r="K1817" s="610"/>
      <c r="L1817" s="610" t="s">
        <v>709</v>
      </c>
      <c r="M1817" s="610"/>
      <c r="N1817" s="610"/>
      <c r="O1817" s="610"/>
      <c r="P1817" s="610"/>
      <c r="Q1817" s="610"/>
      <c r="R1817" s="610" t="s">
        <v>709</v>
      </c>
      <c r="S1817" s="610" t="s">
        <v>887</v>
      </c>
      <c r="T1817" s="610"/>
      <c r="U1817" s="610"/>
      <c r="V1817" s="610"/>
      <c r="W1817" s="630"/>
    </row>
    <row r="1818" spans="1:23" ht="22.5">
      <c r="A1818" s="308">
        <v>1796</v>
      </c>
      <c r="B1818" s="632" t="s">
        <v>3441</v>
      </c>
      <c r="C1818" s="606" t="s">
        <v>3442</v>
      </c>
      <c r="D1818" s="610">
        <v>23</v>
      </c>
      <c r="E1818" s="610" t="s">
        <v>693</v>
      </c>
      <c r="F1818" s="627">
        <v>9381908287</v>
      </c>
      <c r="G1818" s="633"/>
      <c r="H1818" s="610"/>
      <c r="I1818" s="610"/>
      <c r="J1818" s="610"/>
      <c r="K1818" s="610"/>
      <c r="L1818" s="610"/>
      <c r="M1818" s="610" t="s">
        <v>709</v>
      </c>
      <c r="N1818" s="610"/>
      <c r="O1818" s="610"/>
      <c r="P1818" s="610"/>
      <c r="Q1818" s="610"/>
      <c r="R1818" s="610" t="s">
        <v>709</v>
      </c>
      <c r="S1818" s="610" t="s">
        <v>887</v>
      </c>
      <c r="T1818" s="610"/>
      <c r="U1818" s="610"/>
      <c r="V1818" s="610"/>
      <c r="W1818" s="630"/>
    </row>
    <row r="1819" spans="1:23" ht="22.5">
      <c r="A1819" s="308">
        <v>1797</v>
      </c>
      <c r="B1819" s="632" t="s">
        <v>3443</v>
      </c>
      <c r="C1819" s="606" t="s">
        <v>1945</v>
      </c>
      <c r="D1819" s="610">
        <v>29</v>
      </c>
      <c r="E1819" s="610" t="s">
        <v>693</v>
      </c>
      <c r="F1819" s="627">
        <v>9631525549</v>
      </c>
      <c r="G1819" s="633"/>
      <c r="H1819" s="610"/>
      <c r="I1819" s="610"/>
      <c r="J1819" s="610"/>
      <c r="K1819" s="610"/>
      <c r="L1819" s="610"/>
      <c r="M1819" s="610" t="s">
        <v>709</v>
      </c>
      <c r="N1819" s="610"/>
      <c r="O1819" s="610"/>
      <c r="P1819" s="610"/>
      <c r="Q1819" s="610"/>
      <c r="R1819" s="610" t="s">
        <v>709</v>
      </c>
      <c r="S1819" s="610" t="s">
        <v>887</v>
      </c>
      <c r="T1819" s="610"/>
      <c r="U1819" s="610"/>
      <c r="V1819" s="610"/>
      <c r="W1819" s="630"/>
    </row>
    <row r="1820" spans="1:23" ht="22.5">
      <c r="A1820" s="308">
        <v>1798</v>
      </c>
      <c r="B1820" s="606" t="s">
        <v>3444</v>
      </c>
      <c r="C1820" s="606" t="s">
        <v>3445</v>
      </c>
      <c r="D1820" s="610">
        <v>22</v>
      </c>
      <c r="E1820" s="610" t="s">
        <v>693</v>
      </c>
      <c r="F1820" s="627">
        <v>9630224739</v>
      </c>
      <c r="G1820" s="633"/>
      <c r="H1820" s="610"/>
      <c r="I1820" s="610"/>
      <c r="J1820" s="610"/>
      <c r="K1820" s="610"/>
      <c r="L1820" s="610"/>
      <c r="M1820" s="610" t="s">
        <v>709</v>
      </c>
      <c r="N1820" s="610"/>
      <c r="O1820" s="610"/>
      <c r="P1820" s="610"/>
      <c r="Q1820" s="610"/>
      <c r="R1820" s="610" t="s">
        <v>709</v>
      </c>
      <c r="S1820" s="610" t="s">
        <v>887</v>
      </c>
      <c r="T1820" s="610"/>
      <c r="U1820" s="610"/>
      <c r="V1820" s="610"/>
      <c r="W1820" s="610"/>
    </row>
    <row r="1821" spans="1:23" ht="22.5">
      <c r="A1821" s="308">
        <v>1799</v>
      </c>
      <c r="B1821" s="606" t="s">
        <v>3446</v>
      </c>
      <c r="C1821" s="606" t="s">
        <v>3447</v>
      </c>
      <c r="D1821" s="610">
        <v>21</v>
      </c>
      <c r="E1821" s="610" t="s">
        <v>693</v>
      </c>
      <c r="F1821" s="627" t="s">
        <v>710</v>
      </c>
      <c r="G1821" s="633"/>
      <c r="H1821" s="610"/>
      <c r="I1821" s="610"/>
      <c r="J1821" s="610"/>
      <c r="K1821" s="610"/>
      <c r="L1821" s="610"/>
      <c r="M1821" s="610" t="s">
        <v>709</v>
      </c>
      <c r="N1821" s="610"/>
      <c r="O1821" s="610"/>
      <c r="P1821" s="610"/>
      <c r="Q1821" s="610"/>
      <c r="R1821" s="610" t="s">
        <v>709</v>
      </c>
      <c r="S1821" s="610" t="s">
        <v>887</v>
      </c>
      <c r="T1821" s="610"/>
      <c r="U1821" s="610"/>
      <c r="V1821" s="610"/>
      <c r="W1821" s="610"/>
    </row>
    <row r="1822" spans="1:23" ht="22.5">
      <c r="A1822" s="308">
        <v>1800</v>
      </c>
      <c r="B1822" s="606" t="s">
        <v>3448</v>
      </c>
      <c r="C1822" s="606" t="s">
        <v>3449</v>
      </c>
      <c r="D1822" s="610">
        <v>51</v>
      </c>
      <c r="E1822" s="610" t="s">
        <v>693</v>
      </c>
      <c r="F1822" s="627">
        <v>9954203708</v>
      </c>
      <c r="G1822" s="633"/>
      <c r="H1822" s="610"/>
      <c r="I1822" s="610"/>
      <c r="J1822" s="610"/>
      <c r="K1822" s="610"/>
      <c r="L1822" s="610" t="s">
        <v>709</v>
      </c>
      <c r="M1822" s="610"/>
      <c r="N1822" s="610"/>
      <c r="O1822" s="610"/>
      <c r="P1822" s="610"/>
      <c r="Q1822" s="610"/>
      <c r="R1822" s="610" t="s">
        <v>709</v>
      </c>
      <c r="S1822" s="610" t="s">
        <v>887</v>
      </c>
      <c r="T1822" s="610"/>
      <c r="U1822" s="610"/>
      <c r="V1822" s="610"/>
      <c r="W1822" s="610"/>
    </row>
    <row r="1823" spans="1:23" ht="22.5">
      <c r="A1823" s="308">
        <v>1801</v>
      </c>
      <c r="B1823" s="606" t="s">
        <v>3450</v>
      </c>
      <c r="C1823" s="606" t="s">
        <v>3451</v>
      </c>
      <c r="D1823" s="610">
        <v>44</v>
      </c>
      <c r="E1823" s="610" t="s">
        <v>693</v>
      </c>
      <c r="F1823" s="627" t="s">
        <v>710</v>
      </c>
      <c r="G1823" s="633"/>
      <c r="H1823" s="610"/>
      <c r="I1823" s="610"/>
      <c r="J1823" s="610"/>
      <c r="K1823" s="610"/>
      <c r="L1823" s="610" t="s">
        <v>709</v>
      </c>
      <c r="M1823" s="610"/>
      <c r="N1823" s="610"/>
      <c r="O1823" s="610"/>
      <c r="P1823" s="610"/>
      <c r="Q1823" s="610"/>
      <c r="R1823" s="610" t="s">
        <v>709</v>
      </c>
      <c r="S1823" s="610" t="s">
        <v>887</v>
      </c>
      <c r="T1823" s="610"/>
      <c r="U1823" s="610"/>
      <c r="V1823" s="610"/>
      <c r="W1823" s="610"/>
    </row>
    <row r="1824" spans="1:23" ht="33.75">
      <c r="A1824" s="308">
        <v>1802</v>
      </c>
      <c r="B1824" s="606" t="s">
        <v>3452</v>
      </c>
      <c r="C1824" s="606" t="s">
        <v>3453</v>
      </c>
      <c r="D1824" s="610">
        <v>20</v>
      </c>
      <c r="E1824" s="610" t="s">
        <v>693</v>
      </c>
      <c r="F1824" s="627">
        <v>9271444741</v>
      </c>
      <c r="G1824" s="633"/>
      <c r="H1824" s="610"/>
      <c r="I1824" s="610"/>
      <c r="J1824" s="610"/>
      <c r="K1824" s="610"/>
      <c r="L1824" s="610" t="s">
        <v>709</v>
      </c>
      <c r="M1824" s="610"/>
      <c r="N1824" s="610"/>
      <c r="O1824" s="610"/>
      <c r="P1824" s="610"/>
      <c r="Q1824" s="610"/>
      <c r="R1824" s="610" t="s">
        <v>709</v>
      </c>
      <c r="S1824" s="610" t="s">
        <v>887</v>
      </c>
      <c r="T1824" s="610"/>
      <c r="U1824" s="610"/>
      <c r="V1824" s="610"/>
      <c r="W1824" s="610"/>
    </row>
    <row r="1825" spans="1:23" ht="22.5">
      <c r="A1825" s="308">
        <v>1803</v>
      </c>
      <c r="B1825" s="606" t="s">
        <v>3454</v>
      </c>
      <c r="C1825" s="606" t="s">
        <v>3455</v>
      </c>
      <c r="D1825" s="610">
        <v>26</v>
      </c>
      <c r="E1825" s="610" t="s">
        <v>693</v>
      </c>
      <c r="F1825" s="627">
        <v>9100439973</v>
      </c>
      <c r="G1825" s="633"/>
      <c r="H1825" s="610"/>
      <c r="I1825" s="610"/>
      <c r="J1825" s="610"/>
      <c r="K1825" s="610"/>
      <c r="L1825" s="610" t="s">
        <v>709</v>
      </c>
      <c r="M1825" s="610"/>
      <c r="N1825" s="610"/>
      <c r="O1825" s="610"/>
      <c r="P1825" s="610"/>
      <c r="Q1825" s="610"/>
      <c r="R1825" s="610" t="s">
        <v>709</v>
      </c>
      <c r="S1825" s="610" t="s">
        <v>887</v>
      </c>
      <c r="T1825" s="610"/>
      <c r="U1825" s="610"/>
      <c r="V1825" s="610"/>
      <c r="W1825" s="610"/>
    </row>
    <row r="1826" spans="1:23" ht="22.5">
      <c r="A1826" s="308">
        <v>1804</v>
      </c>
      <c r="B1826" s="606" t="s">
        <v>3456</v>
      </c>
      <c r="C1826" s="606" t="s">
        <v>3457</v>
      </c>
      <c r="D1826" s="610">
        <v>40</v>
      </c>
      <c r="E1826" s="610" t="s">
        <v>693</v>
      </c>
      <c r="F1826" s="627">
        <v>9612487484</v>
      </c>
      <c r="G1826" s="633"/>
      <c r="H1826" s="610"/>
      <c r="I1826" s="610"/>
      <c r="J1826" s="610"/>
      <c r="K1826" s="610"/>
      <c r="L1826" s="610" t="s">
        <v>709</v>
      </c>
      <c r="M1826" s="610"/>
      <c r="N1826" s="610"/>
      <c r="O1826" s="610"/>
      <c r="P1826" s="610"/>
      <c r="Q1826" s="610"/>
      <c r="R1826" s="610" t="s">
        <v>709</v>
      </c>
      <c r="S1826" s="610" t="s">
        <v>887</v>
      </c>
      <c r="T1826" s="610"/>
      <c r="U1826" s="610"/>
      <c r="V1826" s="610"/>
      <c r="W1826" s="610"/>
    </row>
    <row r="1827" spans="1:23" ht="33.75">
      <c r="A1827" s="308">
        <v>1805</v>
      </c>
      <c r="B1827" s="606" t="s">
        <v>3458</v>
      </c>
      <c r="C1827" s="634" t="s">
        <v>3459</v>
      </c>
      <c r="D1827" s="610">
        <v>30</v>
      </c>
      <c r="E1827" s="610" t="s">
        <v>693</v>
      </c>
      <c r="F1827" s="627">
        <v>9951379263</v>
      </c>
      <c r="G1827" s="633"/>
      <c r="H1827" s="610"/>
      <c r="I1827" s="610"/>
      <c r="J1827" s="610"/>
      <c r="K1827" s="610"/>
      <c r="L1827" s="610" t="s">
        <v>709</v>
      </c>
      <c r="M1827" s="610"/>
      <c r="N1827" s="610"/>
      <c r="O1827" s="610"/>
      <c r="P1827" s="610"/>
      <c r="Q1827" s="610"/>
      <c r="R1827" s="610" t="s">
        <v>709</v>
      </c>
      <c r="S1827" s="610" t="s">
        <v>887</v>
      </c>
      <c r="T1827" s="610"/>
      <c r="U1827" s="610"/>
      <c r="V1827" s="610"/>
      <c r="W1827" s="610"/>
    </row>
    <row r="1828" spans="1:23" ht="22.5">
      <c r="A1828" s="308">
        <v>1806</v>
      </c>
      <c r="B1828" s="606" t="s">
        <v>3460</v>
      </c>
      <c r="C1828" s="634" t="s">
        <v>1218</v>
      </c>
      <c r="D1828" s="610">
        <v>42</v>
      </c>
      <c r="E1828" s="610" t="s">
        <v>691</v>
      </c>
      <c r="F1828" s="627">
        <v>9129530686</v>
      </c>
      <c r="G1828" s="633"/>
      <c r="H1828" s="610"/>
      <c r="I1828" s="610" t="s">
        <v>709</v>
      </c>
      <c r="J1828" s="610"/>
      <c r="K1828" s="610"/>
      <c r="L1828" s="610" t="s">
        <v>709</v>
      </c>
      <c r="M1828" s="610"/>
      <c r="N1828" s="610"/>
      <c r="O1828" s="610"/>
      <c r="P1828" s="610"/>
      <c r="Q1828" s="610"/>
      <c r="R1828" s="610" t="s">
        <v>709</v>
      </c>
      <c r="S1828" s="610" t="s">
        <v>887</v>
      </c>
      <c r="T1828" s="610"/>
      <c r="U1828" s="610"/>
      <c r="V1828" s="610"/>
      <c r="W1828" s="610"/>
    </row>
    <row r="1829" spans="1:23" ht="33.75">
      <c r="A1829" s="308">
        <v>1807</v>
      </c>
      <c r="B1829" s="606" t="s">
        <v>3461</v>
      </c>
      <c r="C1829" s="606" t="s">
        <v>3462</v>
      </c>
      <c r="D1829" s="610">
        <v>35</v>
      </c>
      <c r="E1829" s="610" t="s">
        <v>693</v>
      </c>
      <c r="F1829" s="627">
        <v>9109939469</v>
      </c>
      <c r="G1829" s="633"/>
      <c r="H1829" s="610"/>
      <c r="I1829" s="610"/>
      <c r="J1829" s="610"/>
      <c r="K1829" s="610"/>
      <c r="L1829" s="610" t="s">
        <v>709</v>
      </c>
      <c r="M1829" s="610"/>
      <c r="N1829" s="610"/>
      <c r="O1829" s="610"/>
      <c r="P1829" s="610"/>
      <c r="Q1829" s="610"/>
      <c r="R1829" s="610" t="s">
        <v>709</v>
      </c>
      <c r="S1829" s="610" t="s">
        <v>887</v>
      </c>
      <c r="T1829" s="610"/>
      <c r="U1829" s="610"/>
      <c r="V1829" s="610"/>
      <c r="W1829" s="610"/>
    </row>
    <row r="1830" spans="1:23" ht="22.5">
      <c r="A1830" s="308">
        <v>1808</v>
      </c>
      <c r="B1830" s="606" t="s">
        <v>3463</v>
      </c>
      <c r="C1830" s="606" t="s">
        <v>2781</v>
      </c>
      <c r="D1830" s="610">
        <v>31</v>
      </c>
      <c r="E1830" s="610" t="s">
        <v>693</v>
      </c>
      <c r="F1830" s="627">
        <v>9164141650</v>
      </c>
      <c r="G1830" s="633"/>
      <c r="H1830" s="610"/>
      <c r="I1830" s="610"/>
      <c r="J1830" s="610"/>
      <c r="K1830" s="610"/>
      <c r="L1830" s="610" t="s">
        <v>709</v>
      </c>
      <c r="M1830" s="610"/>
      <c r="N1830" s="610"/>
      <c r="O1830" s="610"/>
      <c r="P1830" s="610"/>
      <c r="Q1830" s="610"/>
      <c r="R1830" s="610" t="s">
        <v>709</v>
      </c>
      <c r="S1830" s="610" t="s">
        <v>887</v>
      </c>
      <c r="T1830" s="610"/>
      <c r="U1830" s="610"/>
      <c r="V1830" s="610"/>
      <c r="W1830" s="610"/>
    </row>
    <row r="1831" spans="1:23" ht="22.5">
      <c r="A1831" s="308">
        <v>1809</v>
      </c>
      <c r="B1831" s="606" t="s">
        <v>3464</v>
      </c>
      <c r="C1831" s="606" t="s">
        <v>3465</v>
      </c>
      <c r="D1831" s="610">
        <v>44</v>
      </c>
      <c r="E1831" s="610" t="s">
        <v>693</v>
      </c>
      <c r="F1831" s="627">
        <v>9951067105</v>
      </c>
      <c r="G1831" s="633"/>
      <c r="H1831" s="610"/>
      <c r="I1831" s="610"/>
      <c r="J1831" s="610"/>
      <c r="K1831" s="610"/>
      <c r="L1831" s="610" t="s">
        <v>709</v>
      </c>
      <c r="M1831" s="610"/>
      <c r="N1831" s="610"/>
      <c r="O1831" s="610"/>
      <c r="P1831" s="610"/>
      <c r="Q1831" s="610"/>
      <c r="R1831" s="610" t="s">
        <v>709</v>
      </c>
      <c r="S1831" s="610" t="s">
        <v>887</v>
      </c>
      <c r="T1831" s="610"/>
      <c r="U1831" s="610"/>
      <c r="V1831" s="610"/>
      <c r="W1831" s="610"/>
    </row>
    <row r="1832" spans="1:23" ht="22.5">
      <c r="A1832" s="308">
        <v>1810</v>
      </c>
      <c r="B1832" s="606" t="s">
        <v>3466</v>
      </c>
      <c r="C1832" s="606" t="s">
        <v>3467</v>
      </c>
      <c r="D1832" s="610">
        <v>34</v>
      </c>
      <c r="E1832" s="610" t="s">
        <v>691</v>
      </c>
      <c r="F1832" s="627">
        <v>9512684668</v>
      </c>
      <c r="G1832" s="633"/>
      <c r="H1832" s="610"/>
      <c r="I1832" s="610" t="s">
        <v>709</v>
      </c>
      <c r="J1832" s="610"/>
      <c r="K1832" s="610"/>
      <c r="L1832" s="610"/>
      <c r="M1832" s="610" t="s">
        <v>709</v>
      </c>
      <c r="N1832" s="610"/>
      <c r="O1832" s="610"/>
      <c r="P1832" s="610"/>
      <c r="Q1832" s="610"/>
      <c r="R1832" s="610" t="s">
        <v>709</v>
      </c>
      <c r="S1832" s="610" t="s">
        <v>887</v>
      </c>
      <c r="T1832" s="610"/>
      <c r="U1832" s="610"/>
      <c r="V1832" s="610"/>
      <c r="W1832" s="610"/>
    </row>
    <row r="1833" spans="1:23" ht="22.5">
      <c r="A1833" s="308">
        <v>1811</v>
      </c>
      <c r="B1833" s="606" t="s">
        <v>3468</v>
      </c>
      <c r="C1833" s="606" t="s">
        <v>3469</v>
      </c>
      <c r="D1833" s="610">
        <v>43</v>
      </c>
      <c r="E1833" s="610" t="s">
        <v>693</v>
      </c>
      <c r="F1833" s="627" t="s">
        <v>3470</v>
      </c>
      <c r="G1833" s="633"/>
      <c r="H1833" s="610"/>
      <c r="I1833" s="610"/>
      <c r="J1833" s="610"/>
      <c r="K1833" s="610"/>
      <c r="L1833" s="610" t="s">
        <v>709</v>
      </c>
      <c r="M1833" s="610"/>
      <c r="N1833" s="610"/>
      <c r="O1833" s="610"/>
      <c r="P1833" s="610"/>
      <c r="Q1833" s="610"/>
      <c r="R1833" s="610" t="s">
        <v>709</v>
      </c>
      <c r="S1833" s="610" t="s">
        <v>887</v>
      </c>
      <c r="T1833" s="610"/>
      <c r="U1833" s="610"/>
      <c r="V1833" s="610"/>
      <c r="W1833" s="610"/>
    </row>
    <row r="1834" spans="1:23" ht="22.5">
      <c r="A1834" s="308">
        <v>1812</v>
      </c>
      <c r="B1834" s="606" t="s">
        <v>3471</v>
      </c>
      <c r="C1834" s="606" t="s">
        <v>3472</v>
      </c>
      <c r="D1834" s="610">
        <v>28</v>
      </c>
      <c r="E1834" s="610" t="s">
        <v>693</v>
      </c>
      <c r="F1834" s="627">
        <v>9173203238</v>
      </c>
      <c r="G1834" s="633"/>
      <c r="H1834" s="610"/>
      <c r="I1834" s="610"/>
      <c r="J1834" s="610"/>
      <c r="K1834" s="610"/>
      <c r="L1834" s="610" t="s">
        <v>709</v>
      </c>
      <c r="M1834" s="610"/>
      <c r="N1834" s="610"/>
      <c r="O1834" s="610"/>
      <c r="P1834" s="610"/>
      <c r="Q1834" s="610"/>
      <c r="R1834" s="610" t="s">
        <v>709</v>
      </c>
      <c r="S1834" s="610" t="s">
        <v>887</v>
      </c>
      <c r="T1834" s="610"/>
      <c r="U1834" s="610"/>
      <c r="V1834" s="610"/>
      <c r="W1834" s="610"/>
    </row>
    <row r="1835" spans="1:23" ht="22.5">
      <c r="A1835" s="308">
        <v>1813</v>
      </c>
      <c r="B1835" s="606" t="s">
        <v>3473</v>
      </c>
      <c r="C1835" s="606" t="s">
        <v>2086</v>
      </c>
      <c r="D1835" s="610">
        <v>24</v>
      </c>
      <c r="E1835" s="610" t="s">
        <v>693</v>
      </c>
      <c r="F1835" s="627">
        <v>9691374331</v>
      </c>
      <c r="G1835" s="633"/>
      <c r="H1835" s="610"/>
      <c r="I1835" s="610"/>
      <c r="J1835" s="610"/>
      <c r="K1835" s="610"/>
      <c r="L1835" s="610" t="s">
        <v>709</v>
      </c>
      <c r="M1835" s="610"/>
      <c r="N1835" s="610"/>
      <c r="O1835" s="610"/>
      <c r="P1835" s="610"/>
      <c r="Q1835" s="610"/>
      <c r="R1835" s="610" t="s">
        <v>709</v>
      </c>
      <c r="S1835" s="610" t="s">
        <v>887</v>
      </c>
      <c r="T1835" s="610"/>
      <c r="U1835" s="610"/>
      <c r="V1835" s="610"/>
      <c r="W1835" s="610"/>
    </row>
    <row r="1836" spans="1:23" ht="33.75">
      <c r="A1836" s="308">
        <v>1814</v>
      </c>
      <c r="B1836" s="606" t="s">
        <v>3474</v>
      </c>
      <c r="C1836" s="606" t="s">
        <v>3475</v>
      </c>
      <c r="D1836" s="610">
        <v>38</v>
      </c>
      <c r="E1836" s="610" t="s">
        <v>691</v>
      </c>
      <c r="F1836" s="627">
        <v>9972273855</v>
      </c>
      <c r="G1836" s="633"/>
      <c r="H1836" s="610"/>
      <c r="I1836" s="610" t="s">
        <v>709</v>
      </c>
      <c r="J1836" s="610"/>
      <c r="K1836" s="610"/>
      <c r="L1836" s="610" t="s">
        <v>709</v>
      </c>
      <c r="M1836" s="610"/>
      <c r="N1836" s="610"/>
      <c r="O1836" s="610"/>
      <c r="P1836" s="610"/>
      <c r="Q1836" s="610"/>
      <c r="R1836" s="610" t="s">
        <v>709</v>
      </c>
      <c r="S1836" s="610" t="s">
        <v>887</v>
      </c>
      <c r="T1836" s="610"/>
      <c r="U1836" s="610"/>
      <c r="V1836" s="610"/>
      <c r="W1836" s="610"/>
    </row>
    <row r="1837" spans="1:23" ht="22.5">
      <c r="A1837" s="308">
        <v>1815</v>
      </c>
      <c r="B1837" s="606" t="s">
        <v>3476</v>
      </c>
      <c r="C1837" s="606" t="s">
        <v>3477</v>
      </c>
      <c r="D1837" s="610">
        <v>40</v>
      </c>
      <c r="E1837" s="610" t="s">
        <v>693</v>
      </c>
      <c r="F1837" s="627">
        <v>9618413883</v>
      </c>
      <c r="G1837" s="633"/>
      <c r="H1837" s="610"/>
      <c r="I1837" s="610"/>
      <c r="J1837" s="610"/>
      <c r="K1837" s="610"/>
      <c r="L1837" s="610"/>
      <c r="M1837" s="610" t="s">
        <v>709</v>
      </c>
      <c r="N1837" s="610"/>
      <c r="O1837" s="610"/>
      <c r="P1837" s="610"/>
      <c r="Q1837" s="610"/>
      <c r="R1837" s="610" t="s">
        <v>709</v>
      </c>
      <c r="S1837" s="610" t="s">
        <v>887</v>
      </c>
      <c r="T1837" s="610"/>
      <c r="U1837" s="610"/>
      <c r="V1837" s="610"/>
      <c r="W1837" s="610"/>
    </row>
    <row r="1838" spans="1:23" ht="33.75">
      <c r="A1838" s="308">
        <v>1816</v>
      </c>
      <c r="B1838" s="606" t="s">
        <v>3478</v>
      </c>
      <c r="C1838" s="606" t="s">
        <v>3479</v>
      </c>
      <c r="D1838" s="610">
        <v>25</v>
      </c>
      <c r="E1838" s="610" t="s">
        <v>691</v>
      </c>
      <c r="F1838" s="627">
        <v>9194795514</v>
      </c>
      <c r="G1838" s="633"/>
      <c r="H1838" s="610"/>
      <c r="I1838" s="610" t="s">
        <v>709</v>
      </c>
      <c r="J1838" s="610"/>
      <c r="K1838" s="610"/>
      <c r="L1838" s="610" t="s">
        <v>709</v>
      </c>
      <c r="M1838" s="610"/>
      <c r="N1838" s="610"/>
      <c r="O1838" s="610"/>
      <c r="P1838" s="610"/>
      <c r="Q1838" s="610"/>
      <c r="R1838" s="610" t="s">
        <v>709</v>
      </c>
      <c r="S1838" s="610" t="s">
        <v>887</v>
      </c>
      <c r="T1838" s="610"/>
      <c r="U1838" s="610"/>
      <c r="V1838" s="610"/>
      <c r="W1838" s="610"/>
    </row>
    <row r="1839" spans="1:23" ht="22.5">
      <c r="A1839" s="308">
        <v>1817</v>
      </c>
      <c r="B1839" s="606" t="s">
        <v>3480</v>
      </c>
      <c r="C1839" s="606" t="s">
        <v>3481</v>
      </c>
      <c r="D1839" s="610">
        <v>44</v>
      </c>
      <c r="E1839" s="610" t="s">
        <v>691</v>
      </c>
      <c r="F1839" s="627">
        <v>9088885366</v>
      </c>
      <c r="G1839" s="633"/>
      <c r="H1839" s="610"/>
      <c r="I1839" s="610" t="s">
        <v>709</v>
      </c>
      <c r="J1839" s="610"/>
      <c r="K1839" s="610"/>
      <c r="L1839" s="610" t="s">
        <v>709</v>
      </c>
      <c r="M1839" s="610"/>
      <c r="N1839" s="610"/>
      <c r="O1839" s="610"/>
      <c r="P1839" s="610"/>
      <c r="Q1839" s="610"/>
      <c r="R1839" s="610" t="s">
        <v>709</v>
      </c>
      <c r="S1839" s="610" t="s">
        <v>887</v>
      </c>
      <c r="T1839" s="610"/>
      <c r="U1839" s="610"/>
      <c r="V1839" s="610"/>
      <c r="W1839" s="610"/>
    </row>
    <row r="1840" spans="1:23" ht="22.5">
      <c r="A1840" s="308">
        <v>1818</v>
      </c>
      <c r="B1840" s="606" t="s">
        <v>3482</v>
      </c>
      <c r="C1840" s="606" t="s">
        <v>3483</v>
      </c>
      <c r="D1840" s="610">
        <v>19</v>
      </c>
      <c r="E1840" s="610" t="s">
        <v>693</v>
      </c>
      <c r="F1840" s="627">
        <v>9703483774</v>
      </c>
      <c r="G1840" s="633"/>
      <c r="H1840" s="610"/>
      <c r="I1840" s="610"/>
      <c r="J1840" s="610"/>
      <c r="K1840" s="610"/>
      <c r="L1840" s="610" t="s">
        <v>709</v>
      </c>
      <c r="M1840" s="610"/>
      <c r="N1840" s="610"/>
      <c r="O1840" s="610"/>
      <c r="P1840" s="610"/>
      <c r="Q1840" s="610"/>
      <c r="R1840" s="610" t="s">
        <v>709</v>
      </c>
      <c r="S1840" s="610" t="s">
        <v>887</v>
      </c>
      <c r="T1840" s="610"/>
      <c r="U1840" s="610"/>
      <c r="V1840" s="610"/>
      <c r="W1840" s="610"/>
    </row>
    <row r="1841" spans="1:23" ht="22.5">
      <c r="A1841" s="308">
        <v>1819</v>
      </c>
      <c r="B1841" s="606" t="s">
        <v>3484</v>
      </c>
      <c r="C1841" s="606" t="s">
        <v>3485</v>
      </c>
      <c r="D1841" s="610">
        <v>36</v>
      </c>
      <c r="E1841" s="610" t="s">
        <v>691</v>
      </c>
      <c r="F1841" s="627">
        <v>9201061361</v>
      </c>
      <c r="G1841" s="633"/>
      <c r="H1841" s="610"/>
      <c r="I1841" s="610"/>
      <c r="J1841" s="610"/>
      <c r="K1841" s="610"/>
      <c r="L1841" s="610" t="s">
        <v>709</v>
      </c>
      <c r="M1841" s="610"/>
      <c r="N1841" s="610"/>
      <c r="O1841" s="610"/>
      <c r="P1841" s="610"/>
      <c r="Q1841" s="610"/>
      <c r="R1841" s="610" t="s">
        <v>709</v>
      </c>
      <c r="S1841" s="610" t="s">
        <v>887</v>
      </c>
      <c r="T1841" s="610"/>
      <c r="U1841" s="610"/>
      <c r="V1841" s="610"/>
      <c r="W1841" s="610"/>
    </row>
    <row r="1842" spans="1:23" ht="22.5">
      <c r="A1842" s="308">
        <v>1820</v>
      </c>
      <c r="B1842" s="606" t="s">
        <v>3486</v>
      </c>
      <c r="C1842" s="606" t="s">
        <v>3485</v>
      </c>
      <c r="D1842" s="610">
        <v>38</v>
      </c>
      <c r="E1842" s="610" t="s">
        <v>693</v>
      </c>
      <c r="F1842" s="627">
        <v>9070571318</v>
      </c>
      <c r="G1842" s="633"/>
      <c r="H1842" s="610"/>
      <c r="I1842" s="610"/>
      <c r="J1842" s="610"/>
      <c r="K1842" s="610"/>
      <c r="L1842" s="610" t="s">
        <v>709</v>
      </c>
      <c r="M1842" s="610"/>
      <c r="N1842" s="610"/>
      <c r="O1842" s="610"/>
      <c r="P1842" s="610"/>
      <c r="Q1842" s="610"/>
      <c r="R1842" s="610" t="s">
        <v>709</v>
      </c>
      <c r="S1842" s="610" t="s">
        <v>887</v>
      </c>
      <c r="T1842" s="610"/>
      <c r="U1842" s="610"/>
      <c r="V1842" s="610"/>
      <c r="W1842" s="610"/>
    </row>
    <row r="1843" spans="1:23" ht="22.5">
      <c r="A1843" s="308">
        <v>1821</v>
      </c>
      <c r="B1843" s="606" t="s">
        <v>3487</v>
      </c>
      <c r="C1843" s="606" t="s">
        <v>2907</v>
      </c>
      <c r="D1843" s="610">
        <v>24</v>
      </c>
      <c r="E1843" s="610" t="s">
        <v>691</v>
      </c>
      <c r="F1843" s="627">
        <v>9776019435</v>
      </c>
      <c r="G1843" s="633"/>
      <c r="H1843" s="610"/>
      <c r="I1843" s="610" t="s">
        <v>709</v>
      </c>
      <c r="J1843" s="610"/>
      <c r="K1843" s="610"/>
      <c r="L1843" s="610"/>
      <c r="M1843" s="610" t="s">
        <v>709</v>
      </c>
      <c r="N1843" s="610"/>
      <c r="O1843" s="610"/>
      <c r="P1843" s="610"/>
      <c r="Q1843" s="610"/>
      <c r="R1843" s="610" t="s">
        <v>709</v>
      </c>
      <c r="S1843" s="610" t="s">
        <v>887</v>
      </c>
      <c r="T1843" s="610"/>
      <c r="U1843" s="610"/>
      <c r="V1843" s="610"/>
      <c r="W1843" s="610"/>
    </row>
    <row r="1844" spans="1:23" ht="22.5">
      <c r="A1844" s="308">
        <v>1822</v>
      </c>
      <c r="B1844" s="606" t="s">
        <v>3488</v>
      </c>
      <c r="C1844" s="606" t="s">
        <v>3489</v>
      </c>
      <c r="D1844" s="610">
        <v>30</v>
      </c>
      <c r="E1844" s="610" t="s">
        <v>691</v>
      </c>
      <c r="F1844" s="627">
        <v>9813232543</v>
      </c>
      <c r="G1844" s="633"/>
      <c r="H1844" s="610"/>
      <c r="I1844" s="610" t="s">
        <v>709</v>
      </c>
      <c r="J1844" s="610"/>
      <c r="K1844" s="610"/>
      <c r="L1844" s="610" t="s">
        <v>709</v>
      </c>
      <c r="M1844" s="610"/>
      <c r="N1844" s="610"/>
      <c r="O1844" s="610"/>
      <c r="P1844" s="610"/>
      <c r="Q1844" s="610"/>
      <c r="R1844" s="610" t="s">
        <v>709</v>
      </c>
      <c r="S1844" s="610" t="s">
        <v>887</v>
      </c>
      <c r="T1844" s="610"/>
      <c r="U1844" s="610"/>
      <c r="V1844" s="610"/>
      <c r="W1844" s="610"/>
    </row>
    <row r="1845" spans="1:23" ht="33.75">
      <c r="A1845" s="308">
        <v>1823</v>
      </c>
      <c r="B1845" s="606" t="s">
        <v>3490</v>
      </c>
      <c r="C1845" s="606" t="s">
        <v>3491</v>
      </c>
      <c r="D1845" s="610">
        <v>52</v>
      </c>
      <c r="E1845" s="610" t="s">
        <v>691</v>
      </c>
      <c r="F1845" s="627">
        <v>9074635808</v>
      </c>
      <c r="G1845" s="633"/>
      <c r="H1845" s="610"/>
      <c r="I1845" s="610" t="s">
        <v>709</v>
      </c>
      <c r="J1845" s="610"/>
      <c r="K1845" s="610"/>
      <c r="L1845" s="610" t="s">
        <v>709</v>
      </c>
      <c r="M1845" s="610"/>
      <c r="N1845" s="610"/>
      <c r="O1845" s="610"/>
      <c r="P1845" s="610"/>
      <c r="Q1845" s="610"/>
      <c r="R1845" s="610" t="s">
        <v>709</v>
      </c>
      <c r="S1845" s="610" t="s">
        <v>887</v>
      </c>
      <c r="T1845" s="610"/>
      <c r="U1845" s="610"/>
      <c r="V1845" s="610"/>
      <c r="W1845" s="610"/>
    </row>
    <row r="1846" spans="1:23" ht="33.75">
      <c r="A1846" s="308">
        <v>1824</v>
      </c>
      <c r="B1846" s="606" t="s">
        <v>3492</v>
      </c>
      <c r="C1846" s="606" t="s">
        <v>3493</v>
      </c>
      <c r="D1846" s="610">
        <v>30</v>
      </c>
      <c r="E1846" s="610" t="s">
        <v>691</v>
      </c>
      <c r="F1846" s="627">
        <v>9068601930</v>
      </c>
      <c r="G1846" s="633"/>
      <c r="H1846" s="610"/>
      <c r="I1846" s="610" t="s">
        <v>709</v>
      </c>
      <c r="J1846" s="610"/>
      <c r="K1846" s="610"/>
      <c r="L1846" s="610" t="s">
        <v>709</v>
      </c>
      <c r="M1846" s="610"/>
      <c r="N1846" s="610"/>
      <c r="O1846" s="610"/>
      <c r="P1846" s="610"/>
      <c r="Q1846" s="610"/>
      <c r="R1846" s="610" t="s">
        <v>709</v>
      </c>
      <c r="S1846" s="610" t="s">
        <v>887</v>
      </c>
      <c r="T1846" s="610"/>
      <c r="U1846" s="610"/>
      <c r="V1846" s="610"/>
      <c r="W1846" s="610"/>
    </row>
    <row r="1847" spans="1:23" ht="22.5">
      <c r="A1847" s="308">
        <v>1825</v>
      </c>
      <c r="B1847" s="606" t="s">
        <v>3494</v>
      </c>
      <c r="C1847" s="606" t="s">
        <v>3495</v>
      </c>
      <c r="D1847" s="610">
        <v>53</v>
      </c>
      <c r="E1847" s="610" t="s">
        <v>691</v>
      </c>
      <c r="F1847" s="627">
        <v>9063711107</v>
      </c>
      <c r="G1847" s="633"/>
      <c r="H1847" s="610"/>
      <c r="I1847" s="610" t="s">
        <v>709</v>
      </c>
      <c r="J1847" s="610"/>
      <c r="K1847" s="610"/>
      <c r="L1847" s="610"/>
      <c r="M1847" s="610" t="s">
        <v>709</v>
      </c>
      <c r="N1847" s="610"/>
      <c r="O1847" s="610"/>
      <c r="P1847" s="610"/>
      <c r="Q1847" s="610"/>
      <c r="R1847" s="610" t="s">
        <v>709</v>
      </c>
      <c r="S1847" s="610" t="s">
        <v>695</v>
      </c>
      <c r="T1847" s="610"/>
      <c r="U1847" s="610"/>
      <c r="V1847" s="610"/>
      <c r="W1847" s="610"/>
    </row>
    <row r="1848" spans="1:23" ht="33.75">
      <c r="A1848" s="308">
        <v>1826</v>
      </c>
      <c r="B1848" s="606" t="s">
        <v>3496</v>
      </c>
      <c r="C1848" s="606" t="s">
        <v>3497</v>
      </c>
      <c r="D1848" s="610">
        <v>74</v>
      </c>
      <c r="E1848" s="610" t="s">
        <v>691</v>
      </c>
      <c r="F1848" s="610">
        <v>9156762654</v>
      </c>
      <c r="G1848" s="633"/>
      <c r="H1848" s="610"/>
      <c r="I1848" s="610" t="s">
        <v>709</v>
      </c>
      <c r="J1848" s="610"/>
      <c r="K1848" s="610"/>
      <c r="L1848" s="610" t="s">
        <v>709</v>
      </c>
      <c r="M1848" s="610"/>
      <c r="N1848" s="610" t="s">
        <v>709</v>
      </c>
      <c r="O1848" s="610"/>
      <c r="P1848" s="610"/>
      <c r="Q1848" s="610"/>
      <c r="R1848" s="610" t="s">
        <v>709</v>
      </c>
      <c r="S1848" s="610" t="s">
        <v>887</v>
      </c>
      <c r="T1848" s="610"/>
      <c r="U1848" s="610"/>
      <c r="V1848" s="610"/>
      <c r="W1848" s="610"/>
    </row>
    <row r="1849" spans="1:23" ht="22.5">
      <c r="A1849" s="308">
        <v>1827</v>
      </c>
      <c r="B1849" s="606" t="s">
        <v>3498</v>
      </c>
      <c r="C1849" s="606" t="s">
        <v>2852</v>
      </c>
      <c r="D1849" s="610">
        <v>22</v>
      </c>
      <c r="E1849" s="610" t="s">
        <v>691</v>
      </c>
      <c r="F1849" s="627">
        <v>9128827910</v>
      </c>
      <c r="G1849" s="633"/>
      <c r="H1849" s="610"/>
      <c r="I1849" s="610" t="s">
        <v>709</v>
      </c>
      <c r="J1849" s="610"/>
      <c r="K1849" s="610"/>
      <c r="L1849" s="610"/>
      <c r="M1849" s="610" t="s">
        <v>709</v>
      </c>
      <c r="N1849" s="610"/>
      <c r="O1849" s="610"/>
      <c r="P1849" s="610"/>
      <c r="Q1849" s="610"/>
      <c r="R1849" s="610" t="s">
        <v>709</v>
      </c>
      <c r="S1849" s="610" t="s">
        <v>887</v>
      </c>
      <c r="T1849" s="610"/>
      <c r="U1849" s="610"/>
      <c r="V1849" s="610"/>
      <c r="W1849" s="610"/>
    </row>
    <row r="1850" spans="1:23" ht="33.75">
      <c r="A1850" s="308">
        <v>1828</v>
      </c>
      <c r="B1850" s="606" t="s">
        <v>3499</v>
      </c>
      <c r="C1850" s="606" t="s">
        <v>3500</v>
      </c>
      <c r="D1850" s="610">
        <v>25</v>
      </c>
      <c r="E1850" s="610" t="s">
        <v>691</v>
      </c>
      <c r="F1850" s="627">
        <v>9503309431</v>
      </c>
      <c r="G1850" s="633"/>
      <c r="H1850" s="610"/>
      <c r="I1850" s="610" t="s">
        <v>709</v>
      </c>
      <c r="J1850" s="610"/>
      <c r="K1850" s="610"/>
      <c r="L1850" s="610" t="s">
        <v>709</v>
      </c>
      <c r="M1850" s="610"/>
      <c r="N1850" s="610"/>
      <c r="O1850" s="610"/>
      <c r="P1850" s="610"/>
      <c r="Q1850" s="610"/>
      <c r="R1850" s="610" t="s">
        <v>709</v>
      </c>
      <c r="S1850" s="610" t="s">
        <v>887</v>
      </c>
      <c r="T1850" s="610"/>
      <c r="U1850" s="610"/>
      <c r="V1850" s="610"/>
      <c r="W1850" s="610"/>
    </row>
    <row r="1851" spans="1:23" ht="33.75">
      <c r="A1851" s="308">
        <v>1829</v>
      </c>
      <c r="B1851" s="606" t="s">
        <v>3501</v>
      </c>
      <c r="C1851" s="606" t="s">
        <v>3502</v>
      </c>
      <c r="D1851" s="610">
        <v>21</v>
      </c>
      <c r="E1851" s="610" t="s">
        <v>693</v>
      </c>
      <c r="F1851" s="627">
        <v>9982215338</v>
      </c>
      <c r="G1851" s="633"/>
      <c r="H1851" s="610"/>
      <c r="I1851" s="610"/>
      <c r="J1851" s="610"/>
      <c r="K1851" s="610"/>
      <c r="L1851" s="610" t="s">
        <v>709</v>
      </c>
      <c r="M1851" s="610"/>
      <c r="N1851" s="610"/>
      <c r="O1851" s="610"/>
      <c r="P1851" s="610"/>
      <c r="Q1851" s="610"/>
      <c r="R1851" s="610" t="s">
        <v>709</v>
      </c>
      <c r="S1851" s="610" t="s">
        <v>887</v>
      </c>
      <c r="T1851" s="610"/>
      <c r="U1851" s="610"/>
      <c r="V1851" s="610"/>
      <c r="W1851" s="610"/>
    </row>
    <row r="1852" spans="1:23" ht="22.5">
      <c r="A1852" s="308">
        <v>1830</v>
      </c>
      <c r="B1852" s="606" t="s">
        <v>3503</v>
      </c>
      <c r="C1852" s="606" t="s">
        <v>3504</v>
      </c>
      <c r="D1852" s="610">
        <v>55</v>
      </c>
      <c r="E1852" s="610" t="s">
        <v>691</v>
      </c>
      <c r="F1852" s="627">
        <v>9198290896</v>
      </c>
      <c r="G1852" s="633"/>
      <c r="H1852" s="610"/>
      <c r="I1852" s="610" t="s">
        <v>709</v>
      </c>
      <c r="J1852" s="610"/>
      <c r="K1852" s="610"/>
      <c r="L1852" s="610" t="s">
        <v>709</v>
      </c>
      <c r="M1852" s="610"/>
      <c r="N1852" s="610"/>
      <c r="O1852" s="610"/>
      <c r="P1852" s="610"/>
      <c r="Q1852" s="610"/>
      <c r="R1852" s="610" t="s">
        <v>709</v>
      </c>
      <c r="S1852" s="610" t="s">
        <v>887</v>
      </c>
      <c r="T1852" s="610"/>
      <c r="U1852" s="610"/>
      <c r="V1852" s="610"/>
      <c r="W1852" s="610"/>
    </row>
    <row r="1853" spans="1:23" ht="33.75">
      <c r="A1853" s="308">
        <v>1831</v>
      </c>
      <c r="B1853" s="606" t="s">
        <v>3505</v>
      </c>
      <c r="C1853" s="606" t="s">
        <v>3506</v>
      </c>
      <c r="D1853" s="610">
        <v>28</v>
      </c>
      <c r="E1853" s="610" t="s">
        <v>693</v>
      </c>
      <c r="F1853" s="627">
        <v>9503202337</v>
      </c>
      <c r="G1853" s="633"/>
      <c r="H1853" s="610"/>
      <c r="I1853" s="610"/>
      <c r="J1853" s="610"/>
      <c r="K1853" s="610"/>
      <c r="L1853" s="610"/>
      <c r="M1853" s="610" t="s">
        <v>709</v>
      </c>
      <c r="N1853" s="610"/>
      <c r="O1853" s="610"/>
      <c r="P1853" s="610"/>
      <c r="Q1853" s="610"/>
      <c r="R1853" s="610" t="s">
        <v>709</v>
      </c>
      <c r="S1853" s="610" t="s">
        <v>887</v>
      </c>
      <c r="T1853" s="610"/>
      <c r="U1853" s="610"/>
      <c r="V1853" s="610"/>
      <c r="W1853" s="610"/>
    </row>
    <row r="1854" spans="1:23" ht="33.75">
      <c r="A1854" s="308">
        <v>1832</v>
      </c>
      <c r="B1854" s="606" t="s">
        <v>3507</v>
      </c>
      <c r="C1854" s="606" t="s">
        <v>3508</v>
      </c>
      <c r="D1854" s="610">
        <v>38</v>
      </c>
      <c r="E1854" s="610" t="s">
        <v>691</v>
      </c>
      <c r="F1854" s="627">
        <v>9636111408</v>
      </c>
      <c r="G1854" s="633"/>
      <c r="H1854" s="610"/>
      <c r="I1854" s="610" t="s">
        <v>709</v>
      </c>
      <c r="J1854" s="610"/>
      <c r="K1854" s="610"/>
      <c r="L1854" s="610" t="s">
        <v>709</v>
      </c>
      <c r="M1854" s="610"/>
      <c r="N1854" s="610"/>
      <c r="O1854" s="610"/>
      <c r="P1854" s="610"/>
      <c r="Q1854" s="610"/>
      <c r="R1854" s="610" t="s">
        <v>709</v>
      </c>
      <c r="S1854" s="610" t="s">
        <v>887</v>
      </c>
      <c r="T1854" s="610"/>
      <c r="U1854" s="610"/>
      <c r="V1854" s="610"/>
      <c r="W1854" s="610"/>
    </row>
    <row r="1855" spans="1:23" ht="22.5">
      <c r="A1855" s="308">
        <v>1833</v>
      </c>
      <c r="B1855" s="606" t="s">
        <v>3509</v>
      </c>
      <c r="C1855" s="606" t="s">
        <v>3510</v>
      </c>
      <c r="D1855" s="610">
        <v>46</v>
      </c>
      <c r="E1855" s="610" t="s">
        <v>693</v>
      </c>
      <c r="F1855" s="627">
        <v>9159791756</v>
      </c>
      <c r="G1855" s="633"/>
      <c r="H1855" s="610"/>
      <c r="I1855" s="610"/>
      <c r="J1855" s="610"/>
      <c r="K1855" s="610"/>
      <c r="L1855" s="610"/>
      <c r="M1855" s="610" t="s">
        <v>709</v>
      </c>
      <c r="N1855" s="610"/>
      <c r="O1855" s="610"/>
      <c r="P1855" s="610"/>
      <c r="Q1855" s="610"/>
      <c r="R1855" s="610" t="s">
        <v>709</v>
      </c>
      <c r="S1855" s="610" t="s">
        <v>695</v>
      </c>
      <c r="T1855" s="610"/>
      <c r="U1855" s="610"/>
      <c r="V1855" s="610"/>
      <c r="W1855" s="610"/>
    </row>
    <row r="1856" spans="1:23" ht="22.5">
      <c r="A1856" s="308">
        <v>1834</v>
      </c>
      <c r="B1856" s="606" t="s">
        <v>3511</v>
      </c>
      <c r="C1856" s="606" t="s">
        <v>3512</v>
      </c>
      <c r="D1856" s="610">
        <v>47</v>
      </c>
      <c r="E1856" s="610" t="s">
        <v>691</v>
      </c>
      <c r="F1856" s="610">
        <v>9381496443</v>
      </c>
      <c r="G1856" s="633"/>
      <c r="H1856" s="610"/>
      <c r="I1856" s="610" t="s">
        <v>709</v>
      </c>
      <c r="J1856" s="610"/>
      <c r="K1856" s="610"/>
      <c r="L1856" s="610" t="s">
        <v>709</v>
      </c>
      <c r="M1856" s="610"/>
      <c r="N1856" s="610"/>
      <c r="O1856" s="610"/>
      <c r="P1856" s="610"/>
      <c r="Q1856" s="610"/>
      <c r="R1856" s="610" t="s">
        <v>709</v>
      </c>
      <c r="S1856" s="610" t="s">
        <v>695</v>
      </c>
      <c r="T1856" s="610"/>
      <c r="U1856" s="610"/>
      <c r="V1856" s="610"/>
      <c r="W1856" s="610"/>
    </row>
    <row r="1857" spans="1:23" ht="22.5">
      <c r="A1857" s="308">
        <v>1835</v>
      </c>
      <c r="B1857" s="606" t="s">
        <v>3513</v>
      </c>
      <c r="C1857" s="606" t="s">
        <v>3514</v>
      </c>
      <c r="D1857" s="610">
        <v>40</v>
      </c>
      <c r="E1857" s="610" t="s">
        <v>691</v>
      </c>
      <c r="F1857" s="627">
        <v>744221753</v>
      </c>
      <c r="G1857" s="633"/>
      <c r="H1857" s="610"/>
      <c r="I1857" s="610" t="s">
        <v>709</v>
      </c>
      <c r="J1857" s="610"/>
      <c r="K1857" s="610"/>
      <c r="L1857" s="610" t="s">
        <v>709</v>
      </c>
      <c r="M1857" s="610"/>
      <c r="N1857" s="610"/>
      <c r="O1857" s="610"/>
      <c r="P1857" s="610"/>
      <c r="Q1857" s="610"/>
      <c r="R1857" s="610" t="s">
        <v>709</v>
      </c>
      <c r="S1857" s="610" t="s">
        <v>695</v>
      </c>
      <c r="T1857" s="610"/>
      <c r="U1857" s="610"/>
      <c r="V1857" s="610"/>
      <c r="W1857" s="610"/>
    </row>
    <row r="1858" spans="1:23" ht="22.5">
      <c r="A1858" s="308">
        <v>1836</v>
      </c>
      <c r="B1858" s="606" t="s">
        <v>3515</v>
      </c>
      <c r="C1858" s="606" t="s">
        <v>3516</v>
      </c>
      <c r="D1858" s="610">
        <v>40</v>
      </c>
      <c r="E1858" s="610" t="s">
        <v>691</v>
      </c>
      <c r="F1858" s="610">
        <v>9664987528</v>
      </c>
      <c r="G1858" s="633"/>
      <c r="H1858" s="610"/>
      <c r="I1858" s="610" t="s">
        <v>709</v>
      </c>
      <c r="J1858" s="610"/>
      <c r="K1858" s="610"/>
      <c r="L1858" s="610" t="s">
        <v>709</v>
      </c>
      <c r="M1858" s="610"/>
      <c r="N1858" s="610"/>
      <c r="O1858" s="610"/>
      <c r="P1858" s="610"/>
      <c r="Q1858" s="610"/>
      <c r="R1858" s="610" t="s">
        <v>709</v>
      </c>
      <c r="S1858" s="610" t="s">
        <v>695</v>
      </c>
      <c r="T1858" s="610"/>
      <c r="U1858" s="610"/>
      <c r="V1858" s="610"/>
      <c r="W1858" s="610"/>
    </row>
    <row r="1859" spans="1:23">
      <c r="A1859" s="308">
        <v>1837</v>
      </c>
      <c r="B1859" s="636" t="s">
        <v>3517</v>
      </c>
      <c r="C1859" s="606" t="s">
        <v>3302</v>
      </c>
      <c r="D1859" s="610">
        <v>33</v>
      </c>
      <c r="E1859" s="610" t="s">
        <v>693</v>
      </c>
      <c r="F1859" s="627" t="s">
        <v>710</v>
      </c>
      <c r="G1859" s="633"/>
      <c r="H1859" s="610"/>
      <c r="I1859" s="610"/>
      <c r="J1859" s="610"/>
      <c r="K1859" s="610"/>
      <c r="L1859" s="610" t="s">
        <v>709</v>
      </c>
      <c r="M1859" s="610"/>
      <c r="N1859" s="610"/>
      <c r="O1859" s="610"/>
      <c r="P1859" s="610"/>
      <c r="Q1859" s="610"/>
      <c r="R1859" s="610" t="s">
        <v>709</v>
      </c>
      <c r="S1859" s="610" t="s">
        <v>695</v>
      </c>
      <c r="T1859" s="610"/>
      <c r="U1859" s="610"/>
      <c r="V1859" s="610"/>
      <c r="W1859" s="610"/>
    </row>
    <row r="1860" spans="1:23" ht="22.5">
      <c r="A1860" s="308">
        <v>1838</v>
      </c>
      <c r="B1860" s="606" t="s">
        <v>3518</v>
      </c>
      <c r="C1860" s="606" t="s">
        <v>3519</v>
      </c>
      <c r="D1860" s="610">
        <v>53</v>
      </c>
      <c r="E1860" s="610" t="s">
        <v>691</v>
      </c>
      <c r="F1860" s="627">
        <v>9094315823</v>
      </c>
      <c r="G1860" s="633"/>
      <c r="H1860" s="610"/>
      <c r="I1860" s="610" t="s">
        <v>709</v>
      </c>
      <c r="J1860" s="610"/>
      <c r="K1860" s="610"/>
      <c r="L1860" s="610" t="s">
        <v>709</v>
      </c>
      <c r="M1860" s="610"/>
      <c r="N1860" s="610"/>
      <c r="O1860" s="610"/>
      <c r="P1860" s="610"/>
      <c r="Q1860" s="610"/>
      <c r="R1860" s="610" t="s">
        <v>709</v>
      </c>
      <c r="S1860" s="610" t="s">
        <v>695</v>
      </c>
      <c r="T1860" s="610"/>
      <c r="U1860" s="610"/>
      <c r="V1860" s="610"/>
      <c r="W1860" s="610"/>
    </row>
    <row r="1861" spans="1:23" ht="22.5">
      <c r="A1861" s="308">
        <v>1839</v>
      </c>
      <c r="B1861" s="606" t="s">
        <v>3520</v>
      </c>
      <c r="C1861" s="606" t="s">
        <v>2086</v>
      </c>
      <c r="D1861" s="610">
        <v>73</v>
      </c>
      <c r="E1861" s="610" t="s">
        <v>691</v>
      </c>
      <c r="F1861" s="627">
        <v>9063052344</v>
      </c>
      <c r="G1861" s="633"/>
      <c r="H1861" s="610"/>
      <c r="I1861" s="610" t="s">
        <v>709</v>
      </c>
      <c r="J1861" s="610"/>
      <c r="K1861" s="610"/>
      <c r="L1861" s="610" t="s">
        <v>709</v>
      </c>
      <c r="M1861" s="610"/>
      <c r="N1861" s="610" t="s">
        <v>709</v>
      </c>
      <c r="O1861" s="610"/>
      <c r="P1861" s="610"/>
      <c r="Q1861" s="610"/>
      <c r="R1861" s="610" t="s">
        <v>709</v>
      </c>
      <c r="S1861" s="610" t="s">
        <v>695</v>
      </c>
      <c r="T1861" s="610"/>
      <c r="U1861" s="610"/>
      <c r="V1861" s="610"/>
      <c r="W1861" s="610"/>
    </row>
    <row r="1862" spans="1:23" ht="22.5">
      <c r="A1862" s="308">
        <v>1840</v>
      </c>
      <c r="B1862" s="606" t="s">
        <v>3521</v>
      </c>
      <c r="C1862" s="606" t="s">
        <v>3522</v>
      </c>
      <c r="D1862" s="610">
        <v>50</v>
      </c>
      <c r="E1862" s="610" t="s">
        <v>691</v>
      </c>
      <c r="F1862" s="627">
        <v>9077277500</v>
      </c>
      <c r="G1862" s="633"/>
      <c r="H1862" s="610"/>
      <c r="I1862" s="610" t="s">
        <v>709</v>
      </c>
      <c r="J1862" s="610"/>
      <c r="K1862" s="610"/>
      <c r="L1862" s="610" t="s">
        <v>709</v>
      </c>
      <c r="M1862" s="610"/>
      <c r="N1862" s="610"/>
      <c r="O1862" s="610"/>
      <c r="P1862" s="610"/>
      <c r="Q1862" s="610"/>
      <c r="R1862" s="610" t="s">
        <v>709</v>
      </c>
      <c r="S1862" s="610" t="s">
        <v>695</v>
      </c>
      <c r="T1862" s="610"/>
      <c r="U1862" s="610"/>
      <c r="V1862" s="610"/>
      <c r="W1862" s="610"/>
    </row>
    <row r="1863" spans="1:23" ht="22.5">
      <c r="A1863" s="308">
        <v>1841</v>
      </c>
      <c r="B1863" s="606" t="s">
        <v>3523</v>
      </c>
      <c r="C1863" s="606" t="s">
        <v>3524</v>
      </c>
      <c r="D1863" s="610">
        <v>27</v>
      </c>
      <c r="E1863" s="610" t="s">
        <v>691</v>
      </c>
      <c r="F1863" s="627">
        <v>9761472666</v>
      </c>
      <c r="G1863" s="633"/>
      <c r="H1863" s="610"/>
      <c r="I1863" s="610" t="s">
        <v>709</v>
      </c>
      <c r="J1863" s="610"/>
      <c r="K1863" s="610"/>
      <c r="L1863" s="610" t="s">
        <v>709</v>
      </c>
      <c r="M1863" s="610"/>
      <c r="N1863" s="610"/>
      <c r="O1863" s="610"/>
      <c r="P1863" s="610"/>
      <c r="Q1863" s="610"/>
      <c r="R1863" s="610" t="s">
        <v>709</v>
      </c>
      <c r="S1863" s="610" t="s">
        <v>695</v>
      </c>
      <c r="T1863" s="610"/>
      <c r="U1863" s="610"/>
      <c r="V1863" s="610"/>
      <c r="W1863" s="610"/>
    </row>
    <row r="1864" spans="1:23" ht="33.75">
      <c r="A1864" s="308">
        <v>1842</v>
      </c>
      <c r="B1864" s="606" t="s">
        <v>3525</v>
      </c>
      <c r="C1864" s="606" t="s">
        <v>3526</v>
      </c>
      <c r="D1864" s="610">
        <v>22</v>
      </c>
      <c r="E1864" s="610" t="s">
        <v>693</v>
      </c>
      <c r="F1864" s="627">
        <v>9515128927</v>
      </c>
      <c r="G1864" s="633"/>
      <c r="H1864" s="610"/>
      <c r="I1864" s="610"/>
      <c r="J1864" s="610"/>
      <c r="K1864" s="610"/>
      <c r="L1864" s="610"/>
      <c r="M1864" s="610" t="s">
        <v>709</v>
      </c>
      <c r="N1864" s="610"/>
      <c r="O1864" s="610"/>
      <c r="P1864" s="610"/>
      <c r="Q1864" s="610"/>
      <c r="R1864" s="610" t="s">
        <v>709</v>
      </c>
      <c r="S1864" s="610" t="s">
        <v>695</v>
      </c>
      <c r="T1864" s="610"/>
      <c r="U1864" s="610"/>
      <c r="V1864" s="610"/>
      <c r="W1864" s="610"/>
    </row>
    <row r="1865" spans="1:23" ht="22.5">
      <c r="A1865" s="308">
        <v>1843</v>
      </c>
      <c r="B1865" s="606" t="s">
        <v>3527</v>
      </c>
      <c r="C1865" s="606" t="s">
        <v>3528</v>
      </c>
      <c r="D1865" s="610">
        <v>26</v>
      </c>
      <c r="E1865" s="610" t="s">
        <v>691</v>
      </c>
      <c r="F1865" s="627">
        <v>9815381987</v>
      </c>
      <c r="G1865" s="633"/>
      <c r="H1865" s="610"/>
      <c r="I1865" s="610" t="s">
        <v>709</v>
      </c>
      <c r="J1865" s="610"/>
      <c r="K1865" s="610"/>
      <c r="L1865" s="610" t="s">
        <v>709</v>
      </c>
      <c r="M1865" s="610"/>
      <c r="N1865" s="610"/>
      <c r="O1865" s="610"/>
      <c r="P1865" s="610"/>
      <c r="Q1865" s="610"/>
      <c r="R1865" s="610" t="s">
        <v>709</v>
      </c>
      <c r="S1865" s="610" t="s">
        <v>695</v>
      </c>
      <c r="T1865" s="610"/>
      <c r="U1865" s="610"/>
      <c r="V1865" s="610"/>
      <c r="W1865" s="610"/>
    </row>
    <row r="1866" spans="1:23" ht="33.75">
      <c r="A1866" s="308">
        <v>1844</v>
      </c>
      <c r="B1866" s="606" t="s">
        <v>3529</v>
      </c>
      <c r="C1866" s="606" t="s">
        <v>3530</v>
      </c>
      <c r="D1866" s="610">
        <v>34</v>
      </c>
      <c r="E1866" s="610" t="s">
        <v>693</v>
      </c>
      <c r="F1866" s="627">
        <v>9507988085</v>
      </c>
      <c r="G1866" s="633"/>
      <c r="H1866" s="610"/>
      <c r="I1866" s="610"/>
      <c r="J1866" s="610"/>
      <c r="K1866" s="610"/>
      <c r="L1866" s="610"/>
      <c r="M1866" s="610" t="s">
        <v>709</v>
      </c>
      <c r="N1866" s="610"/>
      <c r="O1866" s="610"/>
      <c r="P1866" s="610"/>
      <c r="Q1866" s="610"/>
      <c r="R1866" s="610" t="s">
        <v>709</v>
      </c>
      <c r="S1866" s="610" t="s">
        <v>695</v>
      </c>
      <c r="T1866" s="610"/>
      <c r="U1866" s="610"/>
      <c r="V1866" s="610"/>
      <c r="W1866" s="610"/>
    </row>
    <row r="1867" spans="1:23" ht="22.5">
      <c r="A1867" s="308">
        <v>1845</v>
      </c>
      <c r="B1867" s="606" t="s">
        <v>3531</v>
      </c>
      <c r="C1867" s="606" t="s">
        <v>3532</v>
      </c>
      <c r="D1867" s="610">
        <v>37</v>
      </c>
      <c r="E1867" s="610" t="s">
        <v>693</v>
      </c>
      <c r="F1867" s="627">
        <v>9121934409</v>
      </c>
      <c r="G1867" s="633"/>
      <c r="H1867" s="610"/>
      <c r="I1867" s="610"/>
      <c r="J1867" s="610"/>
      <c r="K1867" s="610"/>
      <c r="L1867" s="610" t="s">
        <v>709</v>
      </c>
      <c r="M1867" s="610"/>
      <c r="N1867" s="610"/>
      <c r="O1867" s="610"/>
      <c r="P1867" s="610"/>
      <c r="Q1867" s="610"/>
      <c r="R1867" s="610" t="s">
        <v>709</v>
      </c>
      <c r="S1867" s="610" t="s">
        <v>695</v>
      </c>
      <c r="T1867" s="610"/>
      <c r="U1867" s="610"/>
      <c r="V1867" s="610"/>
      <c r="W1867" s="610"/>
    </row>
    <row r="1868" spans="1:23" ht="22.5">
      <c r="A1868" s="308">
        <v>1846</v>
      </c>
      <c r="B1868" s="606" t="s">
        <v>3533</v>
      </c>
      <c r="C1868" s="606" t="s">
        <v>3534</v>
      </c>
      <c r="D1868" s="610">
        <v>62</v>
      </c>
      <c r="E1868" s="610" t="s">
        <v>691</v>
      </c>
      <c r="F1868" s="627">
        <v>9672335302</v>
      </c>
      <c r="G1868" s="633"/>
      <c r="H1868" s="610"/>
      <c r="I1868" s="610" t="s">
        <v>709</v>
      </c>
      <c r="J1868" s="610"/>
      <c r="K1868" s="610"/>
      <c r="L1868" s="610" t="s">
        <v>709</v>
      </c>
      <c r="M1868" s="610"/>
      <c r="N1868" s="610" t="s">
        <v>709</v>
      </c>
      <c r="O1868" s="610"/>
      <c r="P1868" s="610"/>
      <c r="Q1868" s="610"/>
      <c r="R1868" s="610" t="s">
        <v>709</v>
      </c>
      <c r="S1868" s="610" t="s">
        <v>695</v>
      </c>
      <c r="T1868" s="610"/>
      <c r="U1868" s="610"/>
      <c r="V1868" s="610"/>
      <c r="W1868" s="610"/>
    </row>
    <row r="1869" spans="1:23" ht="22.5">
      <c r="A1869" s="308">
        <v>1847</v>
      </c>
      <c r="B1869" s="606" t="s">
        <v>3535</v>
      </c>
      <c r="C1869" s="606" t="s">
        <v>3536</v>
      </c>
      <c r="D1869" s="610">
        <v>69</v>
      </c>
      <c r="E1869" s="610" t="s">
        <v>693</v>
      </c>
      <c r="F1869" s="627">
        <v>9396452086</v>
      </c>
      <c r="G1869" s="633"/>
      <c r="H1869" s="610"/>
      <c r="I1869" s="610"/>
      <c r="J1869" s="610"/>
      <c r="K1869" s="610"/>
      <c r="L1869" s="610" t="s">
        <v>709</v>
      </c>
      <c r="M1869" s="610"/>
      <c r="N1869" s="610" t="s">
        <v>709</v>
      </c>
      <c r="O1869" s="610"/>
      <c r="P1869" s="610"/>
      <c r="Q1869" s="610"/>
      <c r="R1869" s="610" t="s">
        <v>709</v>
      </c>
      <c r="S1869" s="610" t="s">
        <v>695</v>
      </c>
      <c r="T1869" s="610"/>
      <c r="U1869" s="610"/>
      <c r="V1869" s="610"/>
      <c r="W1869" s="610"/>
    </row>
    <row r="1870" spans="1:23" ht="22.5">
      <c r="A1870" s="308">
        <v>1848</v>
      </c>
      <c r="B1870" s="622" t="s">
        <v>935</v>
      </c>
      <c r="C1870" s="639" t="s">
        <v>3537</v>
      </c>
      <c r="D1870" s="610">
        <v>25</v>
      </c>
      <c r="E1870" s="610" t="s">
        <v>691</v>
      </c>
      <c r="F1870" s="627" t="s">
        <v>721</v>
      </c>
      <c r="G1870" s="627" t="s">
        <v>721</v>
      </c>
      <c r="H1870" s="610"/>
      <c r="I1870" s="610" t="s">
        <v>1001</v>
      </c>
      <c r="J1870" s="610"/>
      <c r="K1870" s="610"/>
      <c r="L1870" s="610" t="s">
        <v>1001</v>
      </c>
      <c r="M1870" s="610"/>
      <c r="N1870" s="610"/>
      <c r="O1870" s="610"/>
      <c r="P1870" s="610"/>
      <c r="Q1870" s="610"/>
      <c r="R1870" s="610" t="s">
        <v>1001</v>
      </c>
      <c r="S1870" s="620" t="s">
        <v>1002</v>
      </c>
      <c r="T1870" s="610"/>
      <c r="U1870" s="610"/>
      <c r="V1870" s="610"/>
      <c r="W1870" s="610"/>
    </row>
    <row r="1871" spans="1:23" ht="33.75">
      <c r="A1871" s="308">
        <v>1849</v>
      </c>
      <c r="B1871" s="622" t="s">
        <v>936</v>
      </c>
      <c r="C1871" s="639" t="s">
        <v>3538</v>
      </c>
      <c r="D1871" s="610">
        <v>32</v>
      </c>
      <c r="E1871" s="610" t="s">
        <v>691</v>
      </c>
      <c r="F1871" s="627" t="s">
        <v>721</v>
      </c>
      <c r="G1871" s="627" t="s">
        <v>721</v>
      </c>
      <c r="H1871" s="610"/>
      <c r="I1871" s="610" t="s">
        <v>1001</v>
      </c>
      <c r="J1871" s="610" t="s">
        <v>1001</v>
      </c>
      <c r="K1871" s="610"/>
      <c r="L1871" s="610" t="s">
        <v>1001</v>
      </c>
      <c r="M1871" s="610"/>
      <c r="N1871" s="610"/>
      <c r="O1871" s="610"/>
      <c r="P1871" s="610"/>
      <c r="Q1871" s="610"/>
      <c r="R1871" s="610" t="s">
        <v>1001</v>
      </c>
      <c r="S1871" s="620" t="s">
        <v>1002</v>
      </c>
      <c r="T1871" s="610"/>
      <c r="U1871" s="610"/>
      <c r="V1871" s="610"/>
      <c r="W1871" s="610"/>
    </row>
    <row r="1872" spans="1:23" ht="33.75">
      <c r="A1872" s="308">
        <v>1850</v>
      </c>
      <c r="B1872" s="622" t="s">
        <v>937</v>
      </c>
      <c r="C1872" s="639" t="s">
        <v>3539</v>
      </c>
      <c r="D1872" s="661">
        <v>34</v>
      </c>
      <c r="E1872" s="610" t="s">
        <v>691</v>
      </c>
      <c r="F1872" s="627" t="s">
        <v>721</v>
      </c>
      <c r="G1872" s="627" t="s">
        <v>721</v>
      </c>
      <c r="H1872" s="640"/>
      <c r="I1872" s="610" t="s">
        <v>1001</v>
      </c>
      <c r="J1872" s="610" t="s">
        <v>1001</v>
      </c>
      <c r="K1872" s="610"/>
      <c r="L1872" s="610" t="s">
        <v>1001</v>
      </c>
      <c r="M1872" s="610"/>
      <c r="N1872" s="610"/>
      <c r="O1872" s="610"/>
      <c r="P1872" s="610"/>
      <c r="Q1872" s="610"/>
      <c r="R1872" s="610" t="s">
        <v>1001</v>
      </c>
      <c r="S1872" s="620" t="s">
        <v>1002</v>
      </c>
      <c r="T1872" s="610"/>
      <c r="U1872" s="610"/>
      <c r="V1872" s="610"/>
      <c r="W1872" s="610"/>
    </row>
    <row r="1873" spans="1:23" ht="22.5">
      <c r="A1873" s="308">
        <v>1851</v>
      </c>
      <c r="B1873" s="622" t="s">
        <v>938</v>
      </c>
      <c r="C1873" s="639" t="s">
        <v>986</v>
      </c>
      <c r="D1873" s="610">
        <v>29</v>
      </c>
      <c r="E1873" s="610" t="s">
        <v>691</v>
      </c>
      <c r="F1873" s="627" t="s">
        <v>721</v>
      </c>
      <c r="G1873" s="627" t="s">
        <v>721</v>
      </c>
      <c r="H1873" s="610"/>
      <c r="I1873" s="610" t="s">
        <v>1001</v>
      </c>
      <c r="J1873" s="610"/>
      <c r="K1873" s="610"/>
      <c r="L1873" s="610" t="s">
        <v>1001</v>
      </c>
      <c r="M1873" s="610"/>
      <c r="N1873" s="610"/>
      <c r="O1873" s="610"/>
      <c r="P1873" s="610"/>
      <c r="Q1873" s="610"/>
      <c r="R1873" s="610" t="s">
        <v>1001</v>
      </c>
      <c r="S1873" s="620" t="s">
        <v>1002</v>
      </c>
      <c r="T1873" s="610"/>
      <c r="U1873" s="610"/>
      <c r="V1873" s="610"/>
      <c r="W1873" s="610"/>
    </row>
    <row r="1874" spans="1:23" ht="22.5">
      <c r="A1874" s="308">
        <v>1852</v>
      </c>
      <c r="B1874" s="622" t="s">
        <v>939</v>
      </c>
      <c r="C1874" s="639" t="s">
        <v>3540</v>
      </c>
      <c r="D1874" s="610">
        <v>37</v>
      </c>
      <c r="E1874" s="610" t="s">
        <v>691</v>
      </c>
      <c r="F1874" s="627" t="s">
        <v>721</v>
      </c>
      <c r="G1874" s="627" t="s">
        <v>721</v>
      </c>
      <c r="H1874" s="610"/>
      <c r="I1874" s="610" t="s">
        <v>1001</v>
      </c>
      <c r="J1874" s="610"/>
      <c r="K1874" s="610"/>
      <c r="L1874" s="610" t="s">
        <v>1001</v>
      </c>
      <c r="M1874" s="610"/>
      <c r="N1874" s="610"/>
      <c r="O1874" s="610"/>
      <c r="P1874" s="610"/>
      <c r="Q1874" s="610"/>
      <c r="R1874" s="610" t="s">
        <v>1001</v>
      </c>
      <c r="S1874" s="620" t="s">
        <v>1002</v>
      </c>
      <c r="T1874" s="610"/>
      <c r="U1874" s="610"/>
      <c r="V1874" s="610"/>
      <c r="W1874" s="610"/>
    </row>
    <row r="1875" spans="1:23" ht="22.5">
      <c r="A1875" s="308">
        <v>1853</v>
      </c>
      <c r="B1875" s="622" t="s">
        <v>940</v>
      </c>
      <c r="C1875" s="639" t="s">
        <v>987</v>
      </c>
      <c r="D1875" s="610">
        <v>28</v>
      </c>
      <c r="E1875" s="610" t="s">
        <v>691</v>
      </c>
      <c r="F1875" s="627" t="s">
        <v>721</v>
      </c>
      <c r="G1875" s="627" t="s">
        <v>721</v>
      </c>
      <c r="H1875" s="610"/>
      <c r="I1875" s="610" t="s">
        <v>1001</v>
      </c>
      <c r="J1875" s="610" t="s">
        <v>1001</v>
      </c>
      <c r="K1875" s="610"/>
      <c r="L1875" s="610"/>
      <c r="M1875" s="610" t="s">
        <v>1001</v>
      </c>
      <c r="N1875" s="610"/>
      <c r="O1875" s="610"/>
      <c r="P1875" s="610"/>
      <c r="Q1875" s="610"/>
      <c r="R1875" s="610" t="s">
        <v>1001</v>
      </c>
      <c r="S1875" s="620" t="s">
        <v>1002</v>
      </c>
      <c r="T1875" s="610"/>
      <c r="U1875" s="610"/>
      <c r="V1875" s="610"/>
      <c r="W1875" s="610"/>
    </row>
    <row r="1876" spans="1:23" ht="33.75">
      <c r="A1876" s="308">
        <v>1854</v>
      </c>
      <c r="B1876" s="622" t="s">
        <v>941</v>
      </c>
      <c r="C1876" s="639" t="s">
        <v>3541</v>
      </c>
      <c r="D1876" s="610">
        <v>25</v>
      </c>
      <c r="E1876" s="610" t="s">
        <v>691</v>
      </c>
      <c r="F1876" s="627" t="s">
        <v>721</v>
      </c>
      <c r="G1876" s="627" t="s">
        <v>721</v>
      </c>
      <c r="H1876" s="610"/>
      <c r="I1876" s="610" t="s">
        <v>1001</v>
      </c>
      <c r="J1876" s="610"/>
      <c r="K1876" s="610"/>
      <c r="L1876" s="610" t="s">
        <v>1001</v>
      </c>
      <c r="M1876" s="610"/>
      <c r="N1876" s="610"/>
      <c r="O1876" s="610"/>
      <c r="P1876" s="610"/>
      <c r="Q1876" s="610"/>
      <c r="R1876" s="610" t="s">
        <v>1001</v>
      </c>
      <c r="S1876" s="620" t="s">
        <v>1002</v>
      </c>
      <c r="T1876" s="610"/>
      <c r="U1876" s="610"/>
      <c r="V1876" s="610"/>
      <c r="W1876" s="610"/>
    </row>
    <row r="1877" spans="1:23" ht="22.5">
      <c r="A1877" s="308">
        <v>1855</v>
      </c>
      <c r="B1877" s="622" t="s">
        <v>942</v>
      </c>
      <c r="C1877" s="639" t="s">
        <v>3542</v>
      </c>
      <c r="D1877" s="610">
        <v>35</v>
      </c>
      <c r="E1877" s="610" t="s">
        <v>691</v>
      </c>
      <c r="F1877" s="627" t="s">
        <v>721</v>
      </c>
      <c r="G1877" s="627" t="s">
        <v>721</v>
      </c>
      <c r="H1877" s="610"/>
      <c r="I1877" s="610" t="s">
        <v>1001</v>
      </c>
      <c r="J1877" s="610" t="s">
        <v>1001</v>
      </c>
      <c r="K1877" s="610"/>
      <c r="L1877" s="610"/>
      <c r="M1877" s="610" t="s">
        <v>1001</v>
      </c>
      <c r="N1877" s="610"/>
      <c r="O1877" s="610"/>
      <c r="P1877" s="610"/>
      <c r="Q1877" s="610"/>
      <c r="R1877" s="610" t="s">
        <v>1001</v>
      </c>
      <c r="S1877" s="620" t="s">
        <v>1002</v>
      </c>
      <c r="T1877" s="610"/>
      <c r="U1877" s="610"/>
      <c r="V1877" s="610"/>
      <c r="W1877" s="610"/>
    </row>
    <row r="1878" spans="1:23" ht="22.5">
      <c r="A1878" s="308">
        <v>1856</v>
      </c>
      <c r="B1878" s="622" t="s">
        <v>943</v>
      </c>
      <c r="C1878" s="639" t="s">
        <v>988</v>
      </c>
      <c r="D1878" s="610">
        <v>53</v>
      </c>
      <c r="E1878" s="610" t="s">
        <v>691</v>
      </c>
      <c r="F1878" s="627" t="s">
        <v>721</v>
      </c>
      <c r="G1878" s="627" t="s">
        <v>721</v>
      </c>
      <c r="H1878" s="610"/>
      <c r="I1878" s="610" t="s">
        <v>1001</v>
      </c>
      <c r="J1878" s="610" t="s">
        <v>1001</v>
      </c>
      <c r="K1878" s="610" t="s">
        <v>12</v>
      </c>
      <c r="L1878" s="610" t="s">
        <v>12</v>
      </c>
      <c r="M1878" s="610" t="s">
        <v>1001</v>
      </c>
      <c r="N1878" s="610"/>
      <c r="O1878" s="610"/>
      <c r="P1878" s="610"/>
      <c r="Q1878" s="610"/>
      <c r="R1878" s="610" t="s">
        <v>1001</v>
      </c>
      <c r="S1878" s="620" t="s">
        <v>1002</v>
      </c>
      <c r="T1878" s="610"/>
      <c r="U1878" s="610"/>
      <c r="V1878" s="610"/>
      <c r="W1878" s="610"/>
    </row>
    <row r="1879" spans="1:23" ht="33.75">
      <c r="A1879" s="308">
        <v>1857</v>
      </c>
      <c r="B1879" s="622" t="s">
        <v>944</v>
      </c>
      <c r="C1879" s="639" t="s">
        <v>3543</v>
      </c>
      <c r="D1879" s="610">
        <v>31</v>
      </c>
      <c r="E1879" s="610" t="s">
        <v>691</v>
      </c>
      <c r="F1879" s="627" t="s">
        <v>721</v>
      </c>
      <c r="G1879" s="627" t="s">
        <v>721</v>
      </c>
      <c r="H1879" s="641"/>
      <c r="I1879" s="610" t="s">
        <v>1001</v>
      </c>
      <c r="J1879" s="610" t="s">
        <v>1001</v>
      </c>
      <c r="K1879" s="610"/>
      <c r="L1879" s="610" t="s">
        <v>12</v>
      </c>
      <c r="M1879" s="610" t="s">
        <v>1001</v>
      </c>
      <c r="N1879" s="641"/>
      <c r="O1879" s="610"/>
      <c r="P1879" s="610"/>
      <c r="Q1879" s="610"/>
      <c r="R1879" s="610" t="s">
        <v>1001</v>
      </c>
      <c r="S1879" s="620" t="s">
        <v>1002</v>
      </c>
      <c r="T1879" s="610"/>
      <c r="U1879" s="610"/>
      <c r="V1879" s="610"/>
      <c r="W1879" s="610"/>
    </row>
    <row r="1880" spans="1:23" ht="22.5">
      <c r="A1880" s="308">
        <v>1858</v>
      </c>
      <c r="B1880" s="622" t="s">
        <v>2893</v>
      </c>
      <c r="C1880" s="639" t="s">
        <v>3160</v>
      </c>
      <c r="D1880" s="610">
        <v>23</v>
      </c>
      <c r="E1880" s="610" t="s">
        <v>691</v>
      </c>
      <c r="F1880" s="627" t="s">
        <v>721</v>
      </c>
      <c r="G1880" s="627" t="s">
        <v>721</v>
      </c>
      <c r="H1880" s="641"/>
      <c r="I1880" s="610" t="s">
        <v>1001</v>
      </c>
      <c r="J1880" s="610" t="s">
        <v>12</v>
      </c>
      <c r="K1880" s="610"/>
      <c r="L1880" s="610" t="s">
        <v>1001</v>
      </c>
      <c r="M1880" s="610"/>
      <c r="N1880" s="641"/>
      <c r="O1880" s="610"/>
      <c r="P1880" s="610"/>
      <c r="Q1880" s="610"/>
      <c r="R1880" s="610" t="s">
        <v>1001</v>
      </c>
      <c r="S1880" s="620" t="s">
        <v>1002</v>
      </c>
      <c r="T1880" s="610"/>
      <c r="U1880" s="610"/>
      <c r="V1880" s="610"/>
      <c r="W1880" s="610"/>
    </row>
    <row r="1881" spans="1:23" ht="33.75">
      <c r="A1881" s="308">
        <v>1859</v>
      </c>
      <c r="B1881" s="622" t="s">
        <v>945</v>
      </c>
      <c r="C1881" s="639" t="s">
        <v>3544</v>
      </c>
      <c r="D1881" s="610">
        <v>40</v>
      </c>
      <c r="E1881" s="610" t="s">
        <v>691</v>
      </c>
      <c r="F1881" s="627" t="s">
        <v>721</v>
      </c>
      <c r="G1881" s="627" t="s">
        <v>721</v>
      </c>
      <c r="H1881" s="641"/>
      <c r="I1881" s="610" t="s">
        <v>1001</v>
      </c>
      <c r="J1881" s="610"/>
      <c r="K1881" s="610"/>
      <c r="L1881" s="610" t="s">
        <v>1001</v>
      </c>
      <c r="M1881" s="610"/>
      <c r="N1881" s="641"/>
      <c r="O1881" s="610"/>
      <c r="P1881" s="610"/>
      <c r="Q1881" s="610"/>
      <c r="R1881" s="610" t="s">
        <v>1001</v>
      </c>
      <c r="S1881" s="620" t="s">
        <v>1002</v>
      </c>
      <c r="T1881" s="610"/>
      <c r="U1881" s="610"/>
      <c r="V1881" s="610"/>
      <c r="W1881" s="610"/>
    </row>
    <row r="1882" spans="1:23" ht="22.5">
      <c r="A1882" s="308">
        <v>1860</v>
      </c>
      <c r="B1882" s="622" t="s">
        <v>946</v>
      </c>
      <c r="C1882" s="639" t="s">
        <v>3545</v>
      </c>
      <c r="D1882" s="610">
        <v>47</v>
      </c>
      <c r="E1882" s="610" t="s">
        <v>691</v>
      </c>
      <c r="F1882" s="627" t="s">
        <v>721</v>
      </c>
      <c r="G1882" s="627" t="s">
        <v>721</v>
      </c>
      <c r="H1882" s="610"/>
      <c r="I1882" s="610" t="s">
        <v>1001</v>
      </c>
      <c r="J1882" s="610" t="s">
        <v>12</v>
      </c>
      <c r="K1882" s="610"/>
      <c r="L1882" s="610" t="s">
        <v>1001</v>
      </c>
      <c r="M1882" s="610"/>
      <c r="N1882" s="610"/>
      <c r="O1882" s="610"/>
      <c r="P1882" s="610"/>
      <c r="Q1882" s="610"/>
      <c r="R1882" s="610" t="s">
        <v>1001</v>
      </c>
      <c r="S1882" s="620" t="s">
        <v>1002</v>
      </c>
      <c r="T1882" s="610"/>
      <c r="U1882" s="610"/>
      <c r="V1882" s="610"/>
      <c r="W1882" s="610"/>
    </row>
    <row r="1883" spans="1:23" ht="22.5">
      <c r="A1883" s="308">
        <v>1861</v>
      </c>
      <c r="B1883" s="622" t="s">
        <v>947</v>
      </c>
      <c r="C1883" s="639" t="s">
        <v>3546</v>
      </c>
      <c r="D1883" s="610">
        <v>24</v>
      </c>
      <c r="E1883" s="610" t="s">
        <v>691</v>
      </c>
      <c r="F1883" s="627" t="s">
        <v>721</v>
      </c>
      <c r="G1883" s="627" t="s">
        <v>721</v>
      </c>
      <c r="H1883" s="610"/>
      <c r="I1883" s="610" t="s">
        <v>1001</v>
      </c>
      <c r="J1883" s="610" t="s">
        <v>12</v>
      </c>
      <c r="K1883" s="610"/>
      <c r="L1883" s="610" t="s">
        <v>1001</v>
      </c>
      <c r="M1883" s="610"/>
      <c r="N1883" s="610"/>
      <c r="O1883" s="610"/>
      <c r="P1883" s="610"/>
      <c r="Q1883" s="610"/>
      <c r="R1883" s="610" t="s">
        <v>1001</v>
      </c>
      <c r="S1883" s="620" t="s">
        <v>1002</v>
      </c>
      <c r="T1883" s="610"/>
      <c r="U1883" s="610"/>
      <c r="V1883" s="610"/>
      <c r="W1883" s="610"/>
    </row>
    <row r="1884" spans="1:23" ht="33.75">
      <c r="A1884" s="308">
        <v>1862</v>
      </c>
      <c r="B1884" s="622" t="s">
        <v>948</v>
      </c>
      <c r="C1884" s="639" t="s">
        <v>3547</v>
      </c>
      <c r="D1884" s="610">
        <v>43</v>
      </c>
      <c r="E1884" s="610" t="s">
        <v>691</v>
      </c>
      <c r="F1884" s="627" t="s">
        <v>721</v>
      </c>
      <c r="G1884" s="627" t="s">
        <v>721</v>
      </c>
      <c r="H1884" s="610"/>
      <c r="I1884" s="610" t="s">
        <v>1001</v>
      </c>
      <c r="J1884" s="610" t="s">
        <v>1001</v>
      </c>
      <c r="K1884" s="610"/>
      <c r="L1884" s="610" t="s">
        <v>12</v>
      </c>
      <c r="M1884" s="610" t="s">
        <v>1001</v>
      </c>
      <c r="N1884" s="610"/>
      <c r="O1884" s="610"/>
      <c r="P1884" s="610"/>
      <c r="Q1884" s="610"/>
      <c r="R1884" s="610" t="s">
        <v>1001</v>
      </c>
      <c r="S1884" s="620" t="s">
        <v>1002</v>
      </c>
      <c r="T1884" s="610"/>
      <c r="U1884" s="610"/>
      <c r="V1884" s="610"/>
      <c r="W1884" s="610"/>
    </row>
    <row r="1885" spans="1:23" ht="33.75">
      <c r="A1885" s="308">
        <v>1863</v>
      </c>
      <c r="B1885" s="622" t="s">
        <v>949</v>
      </c>
      <c r="C1885" s="639" t="s">
        <v>3548</v>
      </c>
      <c r="D1885" s="610">
        <v>49</v>
      </c>
      <c r="E1885" s="610" t="s">
        <v>691</v>
      </c>
      <c r="F1885" s="627" t="s">
        <v>721</v>
      </c>
      <c r="G1885" s="627" t="s">
        <v>721</v>
      </c>
      <c r="H1885" s="610"/>
      <c r="I1885" s="610" t="s">
        <v>1001</v>
      </c>
      <c r="J1885" s="610"/>
      <c r="K1885" s="610"/>
      <c r="L1885" s="610" t="s">
        <v>1001</v>
      </c>
      <c r="M1885" s="610"/>
      <c r="N1885" s="610"/>
      <c r="O1885" s="610"/>
      <c r="P1885" s="610"/>
      <c r="Q1885" s="610"/>
      <c r="R1885" s="610" t="s">
        <v>1001</v>
      </c>
      <c r="S1885" s="620" t="s">
        <v>1002</v>
      </c>
      <c r="T1885" s="610"/>
      <c r="U1885" s="610"/>
      <c r="V1885" s="610"/>
      <c r="W1885" s="610"/>
    </row>
    <row r="1886" spans="1:23" ht="22.5">
      <c r="A1886" s="308">
        <v>1864</v>
      </c>
      <c r="B1886" s="638" t="s">
        <v>950</v>
      </c>
      <c r="C1886" s="639" t="s">
        <v>989</v>
      </c>
      <c r="D1886" s="610">
        <v>42</v>
      </c>
      <c r="E1886" s="610" t="s">
        <v>691</v>
      </c>
      <c r="F1886" s="627" t="s">
        <v>721</v>
      </c>
      <c r="G1886" s="627" t="s">
        <v>721</v>
      </c>
      <c r="H1886" s="610"/>
      <c r="I1886" s="610" t="s">
        <v>1001</v>
      </c>
      <c r="J1886" s="610" t="s">
        <v>1001</v>
      </c>
      <c r="K1886" s="610"/>
      <c r="L1886" s="610" t="s">
        <v>1001</v>
      </c>
      <c r="M1886" s="610"/>
      <c r="N1886" s="610"/>
      <c r="O1886" s="610"/>
      <c r="P1886" s="610"/>
      <c r="Q1886" s="610"/>
      <c r="R1886" s="610" t="s">
        <v>1001</v>
      </c>
      <c r="S1886" s="620" t="s">
        <v>1002</v>
      </c>
      <c r="T1886" s="610"/>
      <c r="U1886" s="610"/>
      <c r="V1886" s="610"/>
      <c r="W1886" s="610"/>
    </row>
    <row r="1887" spans="1:23" ht="22.5">
      <c r="A1887" s="308">
        <v>1865</v>
      </c>
      <c r="B1887" s="622" t="s">
        <v>951</v>
      </c>
      <c r="C1887" s="639" t="s">
        <v>3549</v>
      </c>
      <c r="D1887" s="610">
        <v>28</v>
      </c>
      <c r="E1887" s="610" t="s">
        <v>691</v>
      </c>
      <c r="F1887" s="627" t="s">
        <v>721</v>
      </c>
      <c r="G1887" s="627" t="s">
        <v>721</v>
      </c>
      <c r="H1887" s="610"/>
      <c r="I1887" s="610" t="s">
        <v>1001</v>
      </c>
      <c r="J1887" s="610"/>
      <c r="K1887" s="610"/>
      <c r="L1887" s="610" t="s">
        <v>1001</v>
      </c>
      <c r="M1887" s="610"/>
      <c r="N1887" s="610"/>
      <c r="O1887" s="610"/>
      <c r="P1887" s="610"/>
      <c r="Q1887" s="610"/>
      <c r="R1887" s="610" t="s">
        <v>1001</v>
      </c>
      <c r="S1887" s="620" t="s">
        <v>1002</v>
      </c>
      <c r="T1887" s="610"/>
      <c r="U1887" s="610"/>
      <c r="V1887" s="610"/>
      <c r="W1887" s="610"/>
    </row>
    <row r="1888" spans="1:23" ht="22.5">
      <c r="A1888" s="308">
        <v>1866</v>
      </c>
      <c r="B1888" s="638" t="s">
        <v>952</v>
      </c>
      <c r="C1888" s="606" t="s">
        <v>3550</v>
      </c>
      <c r="D1888" s="610">
        <v>39</v>
      </c>
      <c r="E1888" s="610" t="s">
        <v>691</v>
      </c>
      <c r="F1888" s="627" t="s">
        <v>721</v>
      </c>
      <c r="G1888" s="627" t="s">
        <v>721</v>
      </c>
      <c r="H1888" s="610"/>
      <c r="I1888" s="610" t="s">
        <v>1001</v>
      </c>
      <c r="J1888" s="610" t="s">
        <v>12</v>
      </c>
      <c r="K1888" s="610"/>
      <c r="L1888" s="610" t="s">
        <v>1001</v>
      </c>
      <c r="M1888" s="610"/>
      <c r="N1888" s="610"/>
      <c r="O1888" s="610"/>
      <c r="P1888" s="610"/>
      <c r="Q1888" s="610"/>
      <c r="R1888" s="610" t="s">
        <v>1001</v>
      </c>
      <c r="S1888" s="620" t="s">
        <v>1002</v>
      </c>
      <c r="T1888" s="610"/>
      <c r="U1888" s="610"/>
      <c r="V1888" s="610"/>
      <c r="W1888" s="610"/>
    </row>
    <row r="1889" spans="1:23" ht="22.5">
      <c r="A1889" s="308">
        <v>1867</v>
      </c>
      <c r="B1889" s="638" t="s">
        <v>953</v>
      </c>
      <c r="C1889" s="606" t="s">
        <v>3551</v>
      </c>
      <c r="D1889" s="610">
        <v>47</v>
      </c>
      <c r="E1889" s="610" t="s">
        <v>691</v>
      </c>
      <c r="F1889" s="627" t="s">
        <v>721</v>
      </c>
      <c r="G1889" s="627" t="s">
        <v>721</v>
      </c>
      <c r="H1889" s="610"/>
      <c r="I1889" s="610" t="s">
        <v>1001</v>
      </c>
      <c r="J1889" s="610" t="s">
        <v>12</v>
      </c>
      <c r="K1889" s="610"/>
      <c r="L1889" s="610" t="s">
        <v>1001</v>
      </c>
      <c r="M1889" s="610"/>
      <c r="N1889" s="610"/>
      <c r="O1889" s="610"/>
      <c r="P1889" s="610"/>
      <c r="Q1889" s="610"/>
      <c r="R1889" s="610" t="s">
        <v>1001</v>
      </c>
      <c r="S1889" s="620" t="s">
        <v>1002</v>
      </c>
      <c r="T1889" s="610"/>
      <c r="U1889" s="610"/>
      <c r="V1889" s="610"/>
      <c r="W1889" s="610"/>
    </row>
    <row r="1890" spans="1:23" ht="22.5">
      <c r="A1890" s="308">
        <v>1868</v>
      </c>
      <c r="B1890" s="622" t="s">
        <v>954</v>
      </c>
      <c r="C1890" s="639" t="s">
        <v>3552</v>
      </c>
      <c r="D1890" s="610">
        <v>21</v>
      </c>
      <c r="E1890" s="610" t="s">
        <v>691</v>
      </c>
      <c r="F1890" s="627" t="s">
        <v>721</v>
      </c>
      <c r="G1890" s="627" t="s">
        <v>721</v>
      </c>
      <c r="H1890" s="610"/>
      <c r="I1890" s="610" t="s">
        <v>1001</v>
      </c>
      <c r="J1890" s="610" t="s">
        <v>12</v>
      </c>
      <c r="K1890" s="610"/>
      <c r="L1890" s="610" t="s">
        <v>1001</v>
      </c>
      <c r="M1890" s="610"/>
      <c r="N1890" s="610"/>
      <c r="O1890" s="610"/>
      <c r="P1890" s="610"/>
      <c r="Q1890" s="610"/>
      <c r="R1890" s="610" t="s">
        <v>1001</v>
      </c>
      <c r="S1890" s="620" t="s">
        <v>1002</v>
      </c>
      <c r="T1890" s="610"/>
      <c r="U1890" s="610"/>
      <c r="V1890" s="610"/>
      <c r="W1890" s="610"/>
    </row>
    <row r="1891" spans="1:23" ht="33.75">
      <c r="A1891" s="308">
        <v>1869</v>
      </c>
      <c r="B1891" s="622" t="s">
        <v>955</v>
      </c>
      <c r="C1891" s="639" t="s">
        <v>3553</v>
      </c>
      <c r="D1891" s="610">
        <v>34</v>
      </c>
      <c r="E1891" s="610" t="s">
        <v>691</v>
      </c>
      <c r="F1891" s="627" t="s">
        <v>721</v>
      </c>
      <c r="G1891" s="627" t="s">
        <v>721</v>
      </c>
      <c r="H1891" s="610"/>
      <c r="I1891" s="610" t="s">
        <v>1001</v>
      </c>
      <c r="J1891" s="610" t="s">
        <v>1001</v>
      </c>
      <c r="K1891" s="610"/>
      <c r="L1891" s="610" t="s">
        <v>1001</v>
      </c>
      <c r="M1891" s="610"/>
      <c r="N1891" s="610"/>
      <c r="O1891" s="610"/>
      <c r="P1891" s="610"/>
      <c r="Q1891" s="610"/>
      <c r="R1891" s="610" t="s">
        <v>1001</v>
      </c>
      <c r="S1891" s="620" t="s">
        <v>1002</v>
      </c>
      <c r="T1891" s="610"/>
      <c r="U1891" s="610"/>
      <c r="V1891" s="610"/>
      <c r="W1891" s="610"/>
    </row>
    <row r="1892" spans="1:23" ht="22.5">
      <c r="A1892" s="308">
        <v>1870</v>
      </c>
      <c r="B1892" s="622" t="s">
        <v>956</v>
      </c>
      <c r="C1892" s="639" t="s">
        <v>3554</v>
      </c>
      <c r="D1892" s="610">
        <v>60</v>
      </c>
      <c r="E1892" s="610" t="s">
        <v>691</v>
      </c>
      <c r="F1892" s="627" t="s">
        <v>721</v>
      </c>
      <c r="G1892" s="627" t="s">
        <v>721</v>
      </c>
      <c r="H1892" s="610"/>
      <c r="I1892" s="610" t="s">
        <v>1001</v>
      </c>
      <c r="J1892" s="610"/>
      <c r="K1892" s="610"/>
      <c r="L1892" s="610" t="s">
        <v>1001</v>
      </c>
      <c r="M1892" s="610"/>
      <c r="N1892" s="610" t="s">
        <v>1001</v>
      </c>
      <c r="O1892" s="610"/>
      <c r="P1892" s="610"/>
      <c r="Q1892" s="610"/>
      <c r="R1892" s="610" t="s">
        <v>1001</v>
      </c>
      <c r="S1892" s="620" t="s">
        <v>1002</v>
      </c>
      <c r="T1892" s="610"/>
      <c r="U1892" s="610"/>
      <c r="V1892" s="610"/>
      <c r="W1892" s="610"/>
    </row>
    <row r="1893" spans="1:23" ht="22.5">
      <c r="A1893" s="308">
        <v>1871</v>
      </c>
      <c r="B1893" s="622" t="s">
        <v>957</v>
      </c>
      <c r="C1893" s="639" t="s">
        <v>3555</v>
      </c>
      <c r="D1893" s="610">
        <v>27</v>
      </c>
      <c r="E1893" s="610" t="s">
        <v>691</v>
      </c>
      <c r="F1893" s="627" t="s">
        <v>721</v>
      </c>
      <c r="G1893" s="627" t="s">
        <v>721</v>
      </c>
      <c r="H1893" s="610"/>
      <c r="I1893" s="610" t="s">
        <v>1001</v>
      </c>
      <c r="J1893" s="610"/>
      <c r="K1893" s="610"/>
      <c r="L1893" s="610" t="s">
        <v>1001</v>
      </c>
      <c r="M1893" s="610"/>
      <c r="N1893" s="610"/>
      <c r="O1893" s="610"/>
      <c r="P1893" s="610"/>
      <c r="Q1893" s="610"/>
      <c r="R1893" s="610" t="s">
        <v>1001</v>
      </c>
      <c r="S1893" s="620" t="s">
        <v>1002</v>
      </c>
      <c r="T1893" s="610"/>
      <c r="U1893" s="610"/>
      <c r="V1893" s="610"/>
      <c r="W1893" s="610"/>
    </row>
    <row r="1894" spans="1:23" ht="22.5">
      <c r="A1894" s="308">
        <v>1872</v>
      </c>
      <c r="B1894" s="622" t="s">
        <v>958</v>
      </c>
      <c r="C1894" s="639" t="s">
        <v>3556</v>
      </c>
      <c r="D1894" s="610">
        <v>24</v>
      </c>
      <c r="E1894" s="610" t="s">
        <v>691</v>
      </c>
      <c r="F1894" s="627" t="s">
        <v>721</v>
      </c>
      <c r="G1894" s="627" t="s">
        <v>721</v>
      </c>
      <c r="H1894" s="610"/>
      <c r="I1894" s="610" t="s">
        <v>1001</v>
      </c>
      <c r="J1894" s="610"/>
      <c r="K1894" s="610"/>
      <c r="L1894" s="610" t="s">
        <v>1001</v>
      </c>
      <c r="M1894" s="610"/>
      <c r="N1894" s="610"/>
      <c r="O1894" s="610"/>
      <c r="P1894" s="610"/>
      <c r="Q1894" s="610"/>
      <c r="R1894" s="610" t="s">
        <v>1001</v>
      </c>
      <c r="S1894" s="620" t="s">
        <v>1002</v>
      </c>
      <c r="T1894" s="610"/>
      <c r="U1894" s="610"/>
      <c r="V1894" s="610"/>
      <c r="W1894" s="610"/>
    </row>
    <row r="1895" spans="1:23" ht="22.5">
      <c r="A1895" s="308">
        <v>1873</v>
      </c>
      <c r="B1895" s="622" t="s">
        <v>959</v>
      </c>
      <c r="C1895" s="639" t="s">
        <v>3557</v>
      </c>
      <c r="D1895" s="610">
        <v>29</v>
      </c>
      <c r="E1895" s="610" t="s">
        <v>691</v>
      </c>
      <c r="F1895" s="627" t="s">
        <v>721</v>
      </c>
      <c r="G1895" s="627" t="s">
        <v>721</v>
      </c>
      <c r="H1895" s="610"/>
      <c r="I1895" s="610" t="s">
        <v>1001</v>
      </c>
      <c r="J1895" s="610" t="s">
        <v>1001</v>
      </c>
      <c r="K1895" s="610"/>
      <c r="L1895" s="610" t="s">
        <v>12</v>
      </c>
      <c r="M1895" s="610" t="s">
        <v>1001</v>
      </c>
      <c r="N1895" s="610"/>
      <c r="O1895" s="610"/>
      <c r="P1895" s="610"/>
      <c r="Q1895" s="610"/>
      <c r="R1895" s="610" t="s">
        <v>1001</v>
      </c>
      <c r="S1895" s="620" t="s">
        <v>1002</v>
      </c>
      <c r="T1895" s="610"/>
      <c r="U1895" s="610"/>
      <c r="V1895" s="610"/>
      <c r="W1895" s="610"/>
    </row>
    <row r="1896" spans="1:23" ht="22.5">
      <c r="A1896" s="308">
        <v>1874</v>
      </c>
      <c r="B1896" s="622" t="s">
        <v>1770</v>
      </c>
      <c r="C1896" s="639" t="s">
        <v>3558</v>
      </c>
      <c r="D1896" s="610">
        <v>36</v>
      </c>
      <c r="E1896" s="610" t="s">
        <v>691</v>
      </c>
      <c r="F1896" s="627" t="s">
        <v>721</v>
      </c>
      <c r="G1896" s="627" t="s">
        <v>721</v>
      </c>
      <c r="H1896" s="610"/>
      <c r="I1896" s="610" t="s">
        <v>1001</v>
      </c>
      <c r="J1896" s="610"/>
      <c r="K1896" s="610"/>
      <c r="L1896" s="610" t="s">
        <v>1001</v>
      </c>
      <c r="M1896" s="610"/>
      <c r="N1896" s="610"/>
      <c r="O1896" s="610"/>
      <c r="P1896" s="610"/>
      <c r="Q1896" s="610"/>
      <c r="R1896" s="610" t="s">
        <v>1001</v>
      </c>
      <c r="S1896" s="620" t="s">
        <v>1002</v>
      </c>
      <c r="T1896" s="610"/>
      <c r="U1896" s="610"/>
      <c r="V1896" s="610"/>
      <c r="W1896" s="610"/>
    </row>
    <row r="1897" spans="1:23" ht="22.5">
      <c r="A1897" s="308">
        <v>1875</v>
      </c>
      <c r="B1897" s="622" t="s">
        <v>1780</v>
      </c>
      <c r="C1897" s="639" t="s">
        <v>3559</v>
      </c>
      <c r="D1897" s="610">
        <v>34</v>
      </c>
      <c r="E1897" s="610" t="s">
        <v>691</v>
      </c>
      <c r="F1897" s="627" t="s">
        <v>721</v>
      </c>
      <c r="G1897" s="627" t="s">
        <v>721</v>
      </c>
      <c r="H1897" s="610"/>
      <c r="I1897" s="610" t="s">
        <v>1001</v>
      </c>
      <c r="J1897" s="610"/>
      <c r="K1897" s="610"/>
      <c r="L1897" s="610" t="s">
        <v>1001</v>
      </c>
      <c r="M1897" s="610"/>
      <c r="N1897" s="610"/>
      <c r="O1897" s="610"/>
      <c r="P1897" s="610"/>
      <c r="Q1897" s="610"/>
      <c r="R1897" s="610" t="s">
        <v>1001</v>
      </c>
      <c r="S1897" s="620" t="s">
        <v>1002</v>
      </c>
      <c r="T1897" s="610"/>
      <c r="U1897" s="610"/>
      <c r="V1897" s="610"/>
      <c r="W1897" s="610"/>
    </row>
    <row r="1898" spans="1:23" ht="22.5">
      <c r="A1898" s="308">
        <v>1876</v>
      </c>
      <c r="B1898" s="622" t="s">
        <v>960</v>
      </c>
      <c r="C1898" s="639" t="s">
        <v>990</v>
      </c>
      <c r="D1898" s="610">
        <v>33</v>
      </c>
      <c r="E1898" s="610" t="s">
        <v>691</v>
      </c>
      <c r="F1898" s="627" t="s">
        <v>721</v>
      </c>
      <c r="G1898" s="627" t="s">
        <v>721</v>
      </c>
      <c r="H1898" s="610"/>
      <c r="I1898" s="610" t="s">
        <v>1001</v>
      </c>
      <c r="J1898" s="610"/>
      <c r="K1898" s="610"/>
      <c r="L1898" s="610" t="s">
        <v>1001</v>
      </c>
      <c r="M1898" s="610"/>
      <c r="N1898" s="610"/>
      <c r="O1898" s="610"/>
      <c r="P1898" s="610"/>
      <c r="Q1898" s="610"/>
      <c r="R1898" s="610" t="s">
        <v>1001</v>
      </c>
      <c r="S1898" s="620" t="s">
        <v>1002</v>
      </c>
      <c r="T1898" s="610"/>
      <c r="U1898" s="610"/>
      <c r="V1898" s="610"/>
      <c r="W1898" s="610"/>
    </row>
    <row r="1899" spans="1:23" ht="22.5">
      <c r="A1899" s="308">
        <v>1877</v>
      </c>
      <c r="B1899" s="622" t="s">
        <v>961</v>
      </c>
      <c r="C1899" s="639" t="s">
        <v>3560</v>
      </c>
      <c r="D1899" s="610">
        <v>51</v>
      </c>
      <c r="E1899" s="610" t="s">
        <v>691</v>
      </c>
      <c r="F1899" s="627" t="s">
        <v>721</v>
      </c>
      <c r="G1899" s="627" t="s">
        <v>721</v>
      </c>
      <c r="H1899" s="610"/>
      <c r="I1899" s="610" t="s">
        <v>1001</v>
      </c>
      <c r="J1899" s="610"/>
      <c r="K1899" s="610"/>
      <c r="L1899" s="610" t="s">
        <v>1001</v>
      </c>
      <c r="M1899" s="610"/>
      <c r="N1899" s="610"/>
      <c r="O1899" s="610"/>
      <c r="P1899" s="610"/>
      <c r="Q1899" s="610"/>
      <c r="R1899" s="610" t="s">
        <v>1001</v>
      </c>
      <c r="S1899" s="620" t="s">
        <v>1002</v>
      </c>
      <c r="T1899" s="610"/>
      <c r="U1899" s="610"/>
      <c r="V1899" s="610"/>
      <c r="W1899" s="610"/>
    </row>
    <row r="1900" spans="1:23" ht="22.5">
      <c r="A1900" s="308">
        <v>1878</v>
      </c>
      <c r="B1900" s="622" t="s">
        <v>962</v>
      </c>
      <c r="C1900" s="639" t="s">
        <v>3561</v>
      </c>
      <c r="D1900" s="610">
        <v>26</v>
      </c>
      <c r="E1900" s="610" t="s">
        <v>691</v>
      </c>
      <c r="F1900" s="627" t="s">
        <v>721</v>
      </c>
      <c r="G1900" s="627" t="s">
        <v>721</v>
      </c>
      <c r="H1900" s="641"/>
      <c r="I1900" s="610" t="s">
        <v>1001</v>
      </c>
      <c r="J1900" s="610"/>
      <c r="K1900" s="610"/>
      <c r="L1900" s="610" t="s">
        <v>12</v>
      </c>
      <c r="M1900" s="610" t="s">
        <v>1001</v>
      </c>
      <c r="N1900" s="641"/>
      <c r="O1900" s="610"/>
      <c r="P1900" s="610"/>
      <c r="Q1900" s="610"/>
      <c r="R1900" s="610" t="s">
        <v>1001</v>
      </c>
      <c r="S1900" s="620" t="s">
        <v>1002</v>
      </c>
      <c r="T1900" s="610"/>
      <c r="U1900" s="610"/>
      <c r="V1900" s="610"/>
      <c r="W1900" s="610"/>
    </row>
    <row r="1901" spans="1:23" ht="22.5">
      <c r="A1901" s="308">
        <v>1879</v>
      </c>
      <c r="B1901" s="622" t="s">
        <v>963</v>
      </c>
      <c r="C1901" s="639" t="s">
        <v>3562</v>
      </c>
      <c r="D1901" s="610">
        <v>33</v>
      </c>
      <c r="E1901" s="610" t="s">
        <v>691</v>
      </c>
      <c r="F1901" s="627" t="s">
        <v>721</v>
      </c>
      <c r="G1901" s="627" t="s">
        <v>721</v>
      </c>
      <c r="H1901" s="641"/>
      <c r="I1901" s="610" t="s">
        <v>1001</v>
      </c>
      <c r="J1901" s="610"/>
      <c r="K1901" s="610"/>
      <c r="L1901" s="610" t="s">
        <v>12</v>
      </c>
      <c r="M1901" s="610" t="s">
        <v>1001</v>
      </c>
      <c r="N1901" s="641"/>
      <c r="O1901" s="610"/>
      <c r="P1901" s="610"/>
      <c r="Q1901" s="610"/>
      <c r="R1901" s="610" t="s">
        <v>1001</v>
      </c>
      <c r="S1901" s="620" t="s">
        <v>1002</v>
      </c>
      <c r="T1901" s="610"/>
      <c r="U1901" s="610"/>
      <c r="V1901" s="610"/>
      <c r="W1901" s="610"/>
    </row>
    <row r="1902" spans="1:23" ht="33.75">
      <c r="A1902" s="308">
        <v>1880</v>
      </c>
      <c r="B1902" s="622" t="s">
        <v>964</v>
      </c>
      <c r="C1902" s="639" t="s">
        <v>3563</v>
      </c>
      <c r="D1902" s="610">
        <v>30</v>
      </c>
      <c r="E1902" s="610" t="s">
        <v>691</v>
      </c>
      <c r="F1902" s="627" t="s">
        <v>721</v>
      </c>
      <c r="G1902" s="627" t="s">
        <v>721</v>
      </c>
      <c r="H1902" s="641"/>
      <c r="I1902" s="610" t="s">
        <v>1001</v>
      </c>
      <c r="J1902" s="610"/>
      <c r="K1902" s="610"/>
      <c r="L1902" s="610" t="s">
        <v>1001</v>
      </c>
      <c r="M1902" s="610"/>
      <c r="N1902" s="641"/>
      <c r="O1902" s="610"/>
      <c r="P1902" s="610"/>
      <c r="Q1902" s="610"/>
      <c r="R1902" s="610" t="s">
        <v>1001</v>
      </c>
      <c r="S1902" s="620" t="s">
        <v>1002</v>
      </c>
      <c r="T1902" s="610"/>
      <c r="U1902" s="610"/>
      <c r="V1902" s="610"/>
      <c r="W1902" s="610"/>
    </row>
    <row r="1903" spans="1:23" ht="22.5">
      <c r="A1903" s="308">
        <v>1881</v>
      </c>
      <c r="B1903" s="622" t="s">
        <v>965</v>
      </c>
      <c r="C1903" s="639" t="s">
        <v>991</v>
      </c>
      <c r="D1903" s="610">
        <v>38</v>
      </c>
      <c r="E1903" s="610" t="s">
        <v>691</v>
      </c>
      <c r="F1903" s="627" t="s">
        <v>721</v>
      </c>
      <c r="G1903" s="627" t="s">
        <v>721</v>
      </c>
      <c r="H1903" s="610"/>
      <c r="I1903" s="610" t="s">
        <v>1001</v>
      </c>
      <c r="J1903" s="610" t="s">
        <v>1001</v>
      </c>
      <c r="K1903" s="610"/>
      <c r="L1903" s="610" t="s">
        <v>1001</v>
      </c>
      <c r="M1903" s="610"/>
      <c r="N1903" s="610"/>
      <c r="O1903" s="610"/>
      <c r="P1903" s="610"/>
      <c r="Q1903" s="610"/>
      <c r="R1903" s="610" t="s">
        <v>1001</v>
      </c>
      <c r="S1903" s="620" t="s">
        <v>1002</v>
      </c>
      <c r="T1903" s="610"/>
      <c r="U1903" s="610"/>
      <c r="V1903" s="610"/>
      <c r="W1903" s="610"/>
    </row>
    <row r="1904" spans="1:23" ht="33.75">
      <c r="A1904" s="308">
        <v>1882</v>
      </c>
      <c r="B1904" s="622" t="s">
        <v>966</v>
      </c>
      <c r="C1904" s="639" t="s">
        <v>992</v>
      </c>
      <c r="D1904" s="610">
        <v>51</v>
      </c>
      <c r="E1904" s="610" t="s">
        <v>691</v>
      </c>
      <c r="F1904" s="627" t="s">
        <v>721</v>
      </c>
      <c r="G1904" s="627" t="s">
        <v>721</v>
      </c>
      <c r="H1904" s="610"/>
      <c r="I1904" s="610" t="s">
        <v>1001</v>
      </c>
      <c r="J1904" s="610" t="s">
        <v>12</v>
      </c>
      <c r="K1904" s="610"/>
      <c r="L1904" s="610" t="s">
        <v>1001</v>
      </c>
      <c r="M1904" s="610"/>
      <c r="N1904" s="610"/>
      <c r="O1904" s="610"/>
      <c r="P1904" s="610"/>
      <c r="Q1904" s="610"/>
      <c r="R1904" s="610" t="s">
        <v>1001</v>
      </c>
      <c r="S1904" s="620" t="s">
        <v>1002</v>
      </c>
      <c r="T1904" s="610"/>
      <c r="U1904" s="610"/>
      <c r="V1904" s="610"/>
      <c r="W1904" s="610"/>
    </row>
    <row r="1905" spans="1:23" ht="22.5">
      <c r="A1905" s="308">
        <v>1883</v>
      </c>
      <c r="B1905" s="622" t="s">
        <v>967</v>
      </c>
      <c r="C1905" s="639" t="s">
        <v>3564</v>
      </c>
      <c r="D1905" s="610">
        <v>31</v>
      </c>
      <c r="E1905" s="610" t="s">
        <v>691</v>
      </c>
      <c r="F1905" s="627" t="s">
        <v>721</v>
      </c>
      <c r="G1905" s="627" t="s">
        <v>721</v>
      </c>
      <c r="H1905" s="610"/>
      <c r="I1905" s="610" t="s">
        <v>1001</v>
      </c>
      <c r="J1905" s="610" t="s">
        <v>1001</v>
      </c>
      <c r="K1905" s="610"/>
      <c r="L1905" s="610" t="s">
        <v>1001</v>
      </c>
      <c r="M1905" s="610"/>
      <c r="N1905" s="610"/>
      <c r="O1905" s="610"/>
      <c r="P1905" s="610"/>
      <c r="Q1905" s="610"/>
      <c r="R1905" s="610" t="s">
        <v>1001</v>
      </c>
      <c r="S1905" s="620" t="s">
        <v>1002</v>
      </c>
      <c r="T1905" s="610"/>
      <c r="U1905" s="610"/>
      <c r="V1905" s="610"/>
      <c r="W1905" s="610"/>
    </row>
    <row r="1906" spans="1:23" ht="22.5">
      <c r="A1906" s="308">
        <v>1884</v>
      </c>
      <c r="B1906" s="622" t="s">
        <v>968</v>
      </c>
      <c r="C1906" s="639" t="s">
        <v>3565</v>
      </c>
      <c r="D1906" s="610">
        <v>24</v>
      </c>
      <c r="E1906" s="610" t="s">
        <v>691</v>
      </c>
      <c r="F1906" s="627" t="s">
        <v>721</v>
      </c>
      <c r="G1906" s="627" t="s">
        <v>721</v>
      </c>
      <c r="H1906" s="610"/>
      <c r="I1906" s="610" t="s">
        <v>1001</v>
      </c>
      <c r="J1906" s="610" t="s">
        <v>12</v>
      </c>
      <c r="K1906" s="610"/>
      <c r="L1906" s="610" t="s">
        <v>1001</v>
      </c>
      <c r="M1906" s="610"/>
      <c r="N1906" s="610"/>
      <c r="O1906" s="610"/>
      <c r="P1906" s="610"/>
      <c r="Q1906" s="610"/>
      <c r="R1906" s="610" t="s">
        <v>1001</v>
      </c>
      <c r="S1906" s="620" t="s">
        <v>1002</v>
      </c>
      <c r="T1906" s="610"/>
      <c r="U1906" s="610"/>
      <c r="V1906" s="610"/>
      <c r="W1906" s="610"/>
    </row>
    <row r="1907" spans="1:23" ht="22.5">
      <c r="A1907" s="308">
        <v>1885</v>
      </c>
      <c r="B1907" s="622" t="s">
        <v>969</v>
      </c>
      <c r="C1907" s="639" t="s">
        <v>993</v>
      </c>
      <c r="D1907" s="610">
        <v>61</v>
      </c>
      <c r="E1907" s="610" t="s">
        <v>691</v>
      </c>
      <c r="F1907" s="627" t="s">
        <v>721</v>
      </c>
      <c r="G1907" s="627" t="s">
        <v>721</v>
      </c>
      <c r="H1907" s="610"/>
      <c r="I1907" s="610" t="s">
        <v>1001</v>
      </c>
      <c r="J1907" s="610"/>
      <c r="K1907" s="610"/>
      <c r="L1907" s="610" t="s">
        <v>1001</v>
      </c>
      <c r="M1907" s="610"/>
      <c r="N1907" s="610" t="s">
        <v>1001</v>
      </c>
      <c r="O1907" s="610"/>
      <c r="P1907" s="610"/>
      <c r="Q1907" s="610"/>
      <c r="R1907" s="610" t="s">
        <v>1001</v>
      </c>
      <c r="S1907" s="620" t="s">
        <v>1002</v>
      </c>
      <c r="T1907" s="610"/>
      <c r="U1907" s="610"/>
      <c r="V1907" s="610"/>
      <c r="W1907" s="610"/>
    </row>
    <row r="1908" spans="1:23" ht="22.5">
      <c r="A1908" s="308">
        <v>1886</v>
      </c>
      <c r="B1908" s="622" t="s">
        <v>970</v>
      </c>
      <c r="C1908" s="639" t="s">
        <v>994</v>
      </c>
      <c r="D1908" s="610">
        <v>22</v>
      </c>
      <c r="E1908" s="610" t="s">
        <v>691</v>
      </c>
      <c r="F1908" s="627" t="s">
        <v>721</v>
      </c>
      <c r="G1908" s="627" t="s">
        <v>721</v>
      </c>
      <c r="H1908" s="610"/>
      <c r="I1908" s="610" t="s">
        <v>1001</v>
      </c>
      <c r="J1908" s="610"/>
      <c r="K1908" s="610"/>
      <c r="L1908" s="610" t="s">
        <v>1001</v>
      </c>
      <c r="M1908" s="610"/>
      <c r="N1908" s="610" t="s">
        <v>12</v>
      </c>
      <c r="O1908" s="610"/>
      <c r="P1908" s="610"/>
      <c r="Q1908" s="610"/>
      <c r="R1908" s="610" t="s">
        <v>1001</v>
      </c>
      <c r="S1908" s="620" t="s">
        <v>1002</v>
      </c>
      <c r="T1908" s="610"/>
      <c r="U1908" s="610"/>
      <c r="V1908" s="610"/>
      <c r="W1908" s="610"/>
    </row>
    <row r="1909" spans="1:23" ht="33.75">
      <c r="A1909" s="308">
        <v>1887</v>
      </c>
      <c r="B1909" s="622" t="s">
        <v>971</v>
      </c>
      <c r="C1909" s="639" t="s">
        <v>995</v>
      </c>
      <c r="D1909" s="610">
        <v>38</v>
      </c>
      <c r="E1909" s="610" t="s">
        <v>691</v>
      </c>
      <c r="F1909" s="627" t="s">
        <v>721</v>
      </c>
      <c r="G1909" s="627" t="s">
        <v>721</v>
      </c>
      <c r="H1909" s="610"/>
      <c r="I1909" s="610" t="s">
        <v>1001</v>
      </c>
      <c r="J1909" s="610"/>
      <c r="K1909" s="610"/>
      <c r="L1909" s="610" t="s">
        <v>1001</v>
      </c>
      <c r="M1909" s="610"/>
      <c r="N1909" s="610"/>
      <c r="O1909" s="610"/>
      <c r="P1909" s="610"/>
      <c r="Q1909" s="610"/>
      <c r="R1909" s="610" t="s">
        <v>1001</v>
      </c>
      <c r="S1909" s="620" t="s">
        <v>1002</v>
      </c>
      <c r="T1909" s="610"/>
      <c r="U1909" s="610"/>
      <c r="V1909" s="610"/>
      <c r="W1909" s="610"/>
    </row>
    <row r="1910" spans="1:23" ht="33.75">
      <c r="A1910" s="308">
        <v>1888</v>
      </c>
      <c r="B1910" s="622" t="s">
        <v>972</v>
      </c>
      <c r="C1910" s="639" t="s">
        <v>996</v>
      </c>
      <c r="D1910" s="610">
        <v>40</v>
      </c>
      <c r="E1910" s="610" t="s">
        <v>691</v>
      </c>
      <c r="F1910" s="627" t="s">
        <v>721</v>
      </c>
      <c r="G1910" s="627" t="s">
        <v>721</v>
      </c>
      <c r="H1910" s="610"/>
      <c r="I1910" s="610" t="s">
        <v>1001</v>
      </c>
      <c r="J1910" s="610"/>
      <c r="K1910" s="610"/>
      <c r="L1910" s="610" t="s">
        <v>1001</v>
      </c>
      <c r="M1910" s="610"/>
      <c r="N1910" s="610"/>
      <c r="O1910" s="610"/>
      <c r="P1910" s="610"/>
      <c r="Q1910" s="610"/>
      <c r="R1910" s="610" t="s">
        <v>1001</v>
      </c>
      <c r="S1910" s="620" t="s">
        <v>1002</v>
      </c>
      <c r="T1910" s="610"/>
      <c r="U1910" s="610"/>
      <c r="V1910" s="610"/>
      <c r="W1910" s="610"/>
    </row>
    <row r="1911" spans="1:23" ht="33.75">
      <c r="A1911" s="308">
        <v>1889</v>
      </c>
      <c r="B1911" s="622" t="s">
        <v>1778</v>
      </c>
      <c r="C1911" s="639" t="s">
        <v>3151</v>
      </c>
      <c r="D1911" s="610">
        <v>24</v>
      </c>
      <c r="E1911" s="610" t="s">
        <v>691</v>
      </c>
      <c r="F1911" s="627" t="s">
        <v>721</v>
      </c>
      <c r="G1911" s="627" t="s">
        <v>721</v>
      </c>
      <c r="H1911" s="610"/>
      <c r="I1911" s="610" t="s">
        <v>1001</v>
      </c>
      <c r="J1911" s="610"/>
      <c r="K1911" s="610"/>
      <c r="L1911" s="610" t="s">
        <v>1001</v>
      </c>
      <c r="M1911" s="610"/>
      <c r="N1911" s="610"/>
      <c r="O1911" s="610"/>
      <c r="P1911" s="610"/>
      <c r="Q1911" s="610"/>
      <c r="R1911" s="610" t="s">
        <v>1001</v>
      </c>
      <c r="S1911" s="620" t="s">
        <v>1002</v>
      </c>
      <c r="T1911" s="610"/>
      <c r="U1911" s="610"/>
      <c r="V1911" s="610"/>
      <c r="W1911" s="610"/>
    </row>
    <row r="1912" spans="1:23" ht="33.75">
      <c r="A1912" s="308">
        <v>1890</v>
      </c>
      <c r="B1912" s="622" t="s">
        <v>973</v>
      </c>
      <c r="C1912" s="639" t="s">
        <v>3566</v>
      </c>
      <c r="D1912" s="610">
        <v>41</v>
      </c>
      <c r="E1912" s="610" t="s">
        <v>691</v>
      </c>
      <c r="F1912" s="627" t="s">
        <v>721</v>
      </c>
      <c r="G1912" s="627" t="s">
        <v>721</v>
      </c>
      <c r="H1912" s="610"/>
      <c r="I1912" s="610" t="s">
        <v>1001</v>
      </c>
      <c r="J1912" s="610"/>
      <c r="K1912" s="610"/>
      <c r="L1912" s="610" t="s">
        <v>1001</v>
      </c>
      <c r="M1912" s="610"/>
      <c r="N1912" s="610"/>
      <c r="O1912" s="610"/>
      <c r="P1912" s="610"/>
      <c r="Q1912" s="610"/>
      <c r="R1912" s="610" t="s">
        <v>1001</v>
      </c>
      <c r="S1912" s="620" t="s">
        <v>1002</v>
      </c>
      <c r="T1912" s="610"/>
      <c r="U1912" s="610"/>
      <c r="V1912" s="610"/>
      <c r="W1912" s="610"/>
    </row>
    <row r="1913" spans="1:23" ht="45">
      <c r="A1913" s="308">
        <v>1891</v>
      </c>
      <c r="B1913" s="622" t="s">
        <v>974</v>
      </c>
      <c r="C1913" s="639" t="s">
        <v>3567</v>
      </c>
      <c r="D1913" s="610">
        <v>39</v>
      </c>
      <c r="E1913" s="610" t="s">
        <v>691</v>
      </c>
      <c r="F1913" s="627" t="s">
        <v>721</v>
      </c>
      <c r="G1913" s="627" t="s">
        <v>721</v>
      </c>
      <c r="H1913" s="610"/>
      <c r="I1913" s="610" t="s">
        <v>1001</v>
      </c>
      <c r="J1913" s="610"/>
      <c r="K1913" s="610"/>
      <c r="L1913" s="610" t="s">
        <v>1001</v>
      </c>
      <c r="M1913" s="610"/>
      <c r="N1913" s="610"/>
      <c r="O1913" s="610"/>
      <c r="P1913" s="610"/>
      <c r="Q1913" s="610"/>
      <c r="R1913" s="610" t="s">
        <v>1001</v>
      </c>
      <c r="S1913" s="620" t="s">
        <v>1002</v>
      </c>
      <c r="T1913" s="610"/>
      <c r="U1913" s="610"/>
      <c r="V1913" s="610"/>
      <c r="W1913" s="610"/>
    </row>
    <row r="1914" spans="1:23" ht="22.5">
      <c r="A1914" s="308">
        <v>1892</v>
      </c>
      <c r="B1914" s="622" t="s">
        <v>975</v>
      </c>
      <c r="C1914" s="639" t="s">
        <v>997</v>
      </c>
      <c r="D1914" s="610">
        <v>30</v>
      </c>
      <c r="E1914" s="610" t="s">
        <v>691</v>
      </c>
      <c r="F1914" s="627" t="s">
        <v>721</v>
      </c>
      <c r="G1914" s="627" t="s">
        <v>721</v>
      </c>
      <c r="H1914" s="610"/>
      <c r="I1914" s="610" t="s">
        <v>1001</v>
      </c>
      <c r="J1914" s="610" t="s">
        <v>12</v>
      </c>
      <c r="K1914" s="610"/>
      <c r="L1914" s="610" t="s">
        <v>1001</v>
      </c>
      <c r="M1914" s="610"/>
      <c r="N1914" s="610"/>
      <c r="O1914" s="610"/>
      <c r="P1914" s="610"/>
      <c r="Q1914" s="610"/>
      <c r="R1914" s="610" t="s">
        <v>1001</v>
      </c>
      <c r="S1914" s="620" t="s">
        <v>1002</v>
      </c>
      <c r="T1914" s="610"/>
      <c r="U1914" s="610"/>
      <c r="V1914" s="610"/>
      <c r="W1914" s="610"/>
    </row>
    <row r="1915" spans="1:23" ht="22.5">
      <c r="A1915" s="308">
        <v>1893</v>
      </c>
      <c r="B1915" s="622" t="s">
        <v>2895</v>
      </c>
      <c r="C1915" s="639" t="s">
        <v>3568</v>
      </c>
      <c r="D1915" s="610">
        <v>49</v>
      </c>
      <c r="E1915" s="610" t="s">
        <v>691</v>
      </c>
      <c r="F1915" s="627" t="s">
        <v>721</v>
      </c>
      <c r="G1915" s="627" t="s">
        <v>721</v>
      </c>
      <c r="H1915" s="610"/>
      <c r="I1915" s="610" t="s">
        <v>1001</v>
      </c>
      <c r="J1915" s="610"/>
      <c r="K1915" s="610"/>
      <c r="L1915" s="610" t="s">
        <v>12</v>
      </c>
      <c r="M1915" s="610" t="s">
        <v>1001</v>
      </c>
      <c r="N1915" s="610"/>
      <c r="O1915" s="610"/>
      <c r="P1915" s="610"/>
      <c r="Q1915" s="610"/>
      <c r="R1915" s="610" t="s">
        <v>1001</v>
      </c>
      <c r="S1915" s="620" t="s">
        <v>1002</v>
      </c>
      <c r="T1915" s="610"/>
      <c r="U1915" s="610"/>
      <c r="V1915" s="610"/>
      <c r="W1915" s="610"/>
    </row>
    <row r="1916" spans="1:23" ht="33.75">
      <c r="A1916" s="308">
        <v>1894</v>
      </c>
      <c r="B1916" s="622" t="s">
        <v>976</v>
      </c>
      <c r="C1916" s="639" t="s">
        <v>3569</v>
      </c>
      <c r="D1916" s="610">
        <v>21</v>
      </c>
      <c r="E1916" s="610" t="s">
        <v>691</v>
      </c>
      <c r="F1916" s="627" t="s">
        <v>721</v>
      </c>
      <c r="G1916" s="627" t="s">
        <v>721</v>
      </c>
      <c r="H1916" s="610"/>
      <c r="I1916" s="610" t="s">
        <v>1001</v>
      </c>
      <c r="J1916" s="610"/>
      <c r="K1916" s="610"/>
      <c r="L1916" s="610" t="s">
        <v>1001</v>
      </c>
      <c r="M1916" s="610"/>
      <c r="N1916" s="610"/>
      <c r="O1916" s="610"/>
      <c r="P1916" s="610"/>
      <c r="Q1916" s="610"/>
      <c r="R1916" s="610" t="s">
        <v>1001</v>
      </c>
      <c r="S1916" s="620" t="s">
        <v>1002</v>
      </c>
      <c r="T1916" s="610"/>
      <c r="U1916" s="610"/>
      <c r="V1916" s="610"/>
      <c r="W1916" s="610"/>
    </row>
    <row r="1917" spans="1:23" ht="22.5">
      <c r="A1917" s="308">
        <v>1895</v>
      </c>
      <c r="B1917" s="622" t="s">
        <v>977</v>
      </c>
      <c r="C1917" s="639" t="s">
        <v>998</v>
      </c>
      <c r="D1917" s="610">
        <v>47</v>
      </c>
      <c r="E1917" s="610" t="s">
        <v>691</v>
      </c>
      <c r="F1917" s="627" t="s">
        <v>721</v>
      </c>
      <c r="G1917" s="627" t="s">
        <v>721</v>
      </c>
      <c r="H1917" s="610"/>
      <c r="I1917" s="610" t="s">
        <v>1001</v>
      </c>
      <c r="J1917" s="610"/>
      <c r="K1917" s="610"/>
      <c r="L1917" s="610" t="s">
        <v>1001</v>
      </c>
      <c r="M1917" s="610"/>
      <c r="N1917" s="610"/>
      <c r="O1917" s="610"/>
      <c r="P1917" s="610"/>
      <c r="Q1917" s="610"/>
      <c r="R1917" s="610" t="s">
        <v>1001</v>
      </c>
      <c r="S1917" s="620" t="s">
        <v>1002</v>
      </c>
      <c r="T1917" s="610"/>
      <c r="U1917" s="610"/>
      <c r="V1917" s="610"/>
      <c r="W1917" s="610"/>
    </row>
    <row r="1918" spans="1:23" ht="33.75">
      <c r="A1918" s="308">
        <v>1896</v>
      </c>
      <c r="B1918" s="622" t="s">
        <v>978</v>
      </c>
      <c r="C1918" s="639" t="s">
        <v>999</v>
      </c>
      <c r="D1918" s="610">
        <v>29</v>
      </c>
      <c r="E1918" s="610" t="s">
        <v>691</v>
      </c>
      <c r="F1918" s="627" t="s">
        <v>721</v>
      </c>
      <c r="G1918" s="627" t="s">
        <v>721</v>
      </c>
      <c r="H1918" s="610"/>
      <c r="I1918" s="610" t="s">
        <v>1001</v>
      </c>
      <c r="J1918" s="610" t="s">
        <v>12</v>
      </c>
      <c r="K1918" s="610"/>
      <c r="L1918" s="610" t="s">
        <v>1001</v>
      </c>
      <c r="M1918" s="610"/>
      <c r="N1918" s="610"/>
      <c r="O1918" s="610"/>
      <c r="P1918" s="610"/>
      <c r="Q1918" s="610"/>
      <c r="R1918" s="610" t="s">
        <v>1001</v>
      </c>
      <c r="S1918" s="620" t="s">
        <v>1002</v>
      </c>
      <c r="T1918" s="610"/>
      <c r="U1918" s="610"/>
      <c r="V1918" s="610"/>
      <c r="W1918" s="610"/>
    </row>
    <row r="1919" spans="1:23" ht="45">
      <c r="A1919" s="308">
        <v>1897</v>
      </c>
      <c r="B1919" s="809" t="s">
        <v>2069</v>
      </c>
      <c r="C1919" s="639" t="s">
        <v>3570</v>
      </c>
      <c r="D1919" s="610">
        <v>40</v>
      </c>
      <c r="E1919" s="610" t="s">
        <v>691</v>
      </c>
      <c r="F1919" s="627" t="s">
        <v>721</v>
      </c>
      <c r="G1919" s="627" t="s">
        <v>721</v>
      </c>
      <c r="H1919" s="610"/>
      <c r="I1919" s="610" t="s">
        <v>1001</v>
      </c>
      <c r="J1919" s="610"/>
      <c r="K1919" s="610"/>
      <c r="L1919" s="610" t="s">
        <v>1001</v>
      </c>
      <c r="M1919" s="610"/>
      <c r="N1919" s="610"/>
      <c r="O1919" s="610"/>
      <c r="P1919" s="610"/>
      <c r="Q1919" s="610"/>
      <c r="R1919" s="610" t="s">
        <v>1001</v>
      </c>
      <c r="S1919" s="620" t="s">
        <v>1002</v>
      </c>
      <c r="T1919" s="610"/>
      <c r="U1919" s="610"/>
      <c r="V1919" s="610"/>
      <c r="W1919" s="610"/>
    </row>
    <row r="1920" spans="1:23" ht="22.5">
      <c r="A1920" s="308">
        <v>1898</v>
      </c>
      <c r="B1920" s="622" t="s">
        <v>979</v>
      </c>
      <c r="C1920" s="639" t="s">
        <v>3571</v>
      </c>
      <c r="D1920" s="610">
        <v>40</v>
      </c>
      <c r="E1920" s="610" t="s">
        <v>691</v>
      </c>
      <c r="F1920" s="627" t="s">
        <v>721</v>
      </c>
      <c r="G1920" s="627" t="s">
        <v>721</v>
      </c>
      <c r="H1920" s="610"/>
      <c r="I1920" s="610" t="s">
        <v>1001</v>
      </c>
      <c r="J1920" s="610" t="s">
        <v>12</v>
      </c>
      <c r="K1920" s="610"/>
      <c r="L1920" s="610" t="s">
        <v>1001</v>
      </c>
      <c r="M1920" s="610"/>
      <c r="N1920" s="610"/>
      <c r="O1920" s="610"/>
      <c r="P1920" s="610"/>
      <c r="Q1920" s="610"/>
      <c r="R1920" s="610" t="s">
        <v>1001</v>
      </c>
      <c r="S1920" s="620" t="s">
        <v>1002</v>
      </c>
      <c r="T1920" s="610"/>
      <c r="U1920" s="610"/>
      <c r="V1920" s="610"/>
      <c r="W1920" s="610"/>
    </row>
    <row r="1921" spans="1:23" ht="22.5">
      <c r="A1921" s="308">
        <v>1899</v>
      </c>
      <c r="B1921" s="622" t="s">
        <v>980</v>
      </c>
      <c r="C1921" s="639" t="s">
        <v>3572</v>
      </c>
      <c r="D1921" s="610">
        <v>37</v>
      </c>
      <c r="E1921" s="610" t="s">
        <v>691</v>
      </c>
      <c r="F1921" s="627" t="s">
        <v>721</v>
      </c>
      <c r="G1921" s="627" t="s">
        <v>721</v>
      </c>
      <c r="H1921" s="610"/>
      <c r="I1921" s="610" t="s">
        <v>1001</v>
      </c>
      <c r="J1921" s="610" t="s">
        <v>12</v>
      </c>
      <c r="K1921" s="610"/>
      <c r="L1921" s="610" t="s">
        <v>1001</v>
      </c>
      <c r="M1921" s="610"/>
      <c r="N1921" s="610"/>
      <c r="O1921" s="610"/>
      <c r="P1921" s="610"/>
      <c r="Q1921" s="610"/>
      <c r="R1921" s="610" t="s">
        <v>1001</v>
      </c>
      <c r="S1921" s="620" t="s">
        <v>1002</v>
      </c>
      <c r="T1921" s="610"/>
      <c r="U1921" s="610"/>
      <c r="V1921" s="610"/>
      <c r="W1921" s="610"/>
    </row>
    <row r="1922" spans="1:23" ht="22.5">
      <c r="A1922" s="308">
        <v>1900</v>
      </c>
      <c r="B1922" s="622" t="s">
        <v>981</v>
      </c>
      <c r="C1922" s="639" t="s">
        <v>3573</v>
      </c>
      <c r="D1922" s="610">
        <v>69</v>
      </c>
      <c r="E1922" s="610" t="s">
        <v>691</v>
      </c>
      <c r="F1922" s="627" t="s">
        <v>721</v>
      </c>
      <c r="G1922" s="627" t="s">
        <v>721</v>
      </c>
      <c r="H1922" s="610"/>
      <c r="I1922" s="610" t="s">
        <v>1001</v>
      </c>
      <c r="J1922" s="610" t="s">
        <v>1001</v>
      </c>
      <c r="K1922" s="610"/>
      <c r="L1922" s="610" t="s">
        <v>1001</v>
      </c>
      <c r="M1922" s="610"/>
      <c r="N1922" s="610" t="s">
        <v>1001</v>
      </c>
      <c r="O1922" s="610"/>
      <c r="P1922" s="610"/>
      <c r="Q1922" s="610"/>
      <c r="R1922" s="610" t="s">
        <v>1001</v>
      </c>
      <c r="S1922" s="620" t="s">
        <v>1002</v>
      </c>
      <c r="T1922" s="610"/>
      <c r="U1922" s="610"/>
      <c r="V1922" s="610"/>
      <c r="W1922" s="610"/>
    </row>
    <row r="1923" spans="1:23" ht="22.5">
      <c r="A1923" s="308">
        <v>1901</v>
      </c>
      <c r="B1923" s="622" t="s">
        <v>982</v>
      </c>
      <c r="C1923" s="639" t="s">
        <v>3574</v>
      </c>
      <c r="D1923" s="610">
        <v>24</v>
      </c>
      <c r="E1923" s="610" t="s">
        <v>691</v>
      </c>
      <c r="F1923" s="627" t="s">
        <v>721</v>
      </c>
      <c r="G1923" s="627" t="s">
        <v>721</v>
      </c>
      <c r="H1923" s="610"/>
      <c r="I1923" s="610" t="s">
        <v>1001</v>
      </c>
      <c r="J1923" s="610" t="s">
        <v>1001</v>
      </c>
      <c r="K1923" s="610"/>
      <c r="L1923" s="610" t="s">
        <v>12</v>
      </c>
      <c r="M1923" s="610" t="s">
        <v>1001</v>
      </c>
      <c r="N1923" s="610"/>
      <c r="O1923" s="610"/>
      <c r="P1923" s="610"/>
      <c r="Q1923" s="610"/>
      <c r="R1923" s="610" t="s">
        <v>1001</v>
      </c>
      <c r="S1923" s="620" t="s">
        <v>1002</v>
      </c>
      <c r="T1923" s="610"/>
      <c r="U1923" s="610"/>
      <c r="V1923" s="610"/>
      <c r="W1923" s="610"/>
    </row>
    <row r="1924" spans="1:23" ht="33.75">
      <c r="A1924" s="308">
        <v>1902</v>
      </c>
      <c r="B1924" s="622" t="s">
        <v>983</v>
      </c>
      <c r="C1924" s="606" t="s">
        <v>3575</v>
      </c>
      <c r="D1924" s="610">
        <v>32</v>
      </c>
      <c r="E1924" s="610" t="s">
        <v>691</v>
      </c>
      <c r="F1924" s="627" t="s">
        <v>721</v>
      </c>
      <c r="G1924" s="627" t="s">
        <v>721</v>
      </c>
      <c r="H1924" s="610"/>
      <c r="I1924" s="610" t="s">
        <v>1001</v>
      </c>
      <c r="J1924" s="610" t="s">
        <v>12</v>
      </c>
      <c r="K1924" s="610"/>
      <c r="L1924" s="610" t="s">
        <v>1001</v>
      </c>
      <c r="M1924" s="610"/>
      <c r="N1924" s="610"/>
      <c r="O1924" s="610"/>
      <c r="P1924" s="610"/>
      <c r="Q1924" s="610"/>
      <c r="R1924" s="610" t="s">
        <v>1001</v>
      </c>
      <c r="S1924" s="620" t="s">
        <v>1002</v>
      </c>
      <c r="T1924" s="610"/>
      <c r="U1924" s="610"/>
      <c r="V1924" s="610"/>
      <c r="W1924" s="610"/>
    </row>
    <row r="1925" spans="1:23" ht="33.75">
      <c r="A1925" s="308">
        <v>1903</v>
      </c>
      <c r="B1925" s="622" t="s">
        <v>984</v>
      </c>
      <c r="C1925" s="606" t="s">
        <v>1000</v>
      </c>
      <c r="D1925" s="610">
        <v>31</v>
      </c>
      <c r="E1925" s="610" t="s">
        <v>691</v>
      </c>
      <c r="F1925" s="627" t="s">
        <v>721</v>
      </c>
      <c r="G1925" s="627" t="s">
        <v>721</v>
      </c>
      <c r="H1925" s="610"/>
      <c r="I1925" s="610" t="s">
        <v>1001</v>
      </c>
      <c r="J1925" s="610" t="s">
        <v>12</v>
      </c>
      <c r="K1925" s="610"/>
      <c r="L1925" s="610" t="s">
        <v>1001</v>
      </c>
      <c r="M1925" s="610"/>
      <c r="N1925" s="610"/>
      <c r="O1925" s="610"/>
      <c r="P1925" s="610"/>
      <c r="Q1925" s="610"/>
      <c r="R1925" s="610" t="s">
        <v>1001</v>
      </c>
      <c r="S1925" s="620" t="s">
        <v>1002</v>
      </c>
      <c r="T1925" s="610"/>
      <c r="U1925" s="610"/>
      <c r="V1925" s="610"/>
      <c r="W1925" s="610"/>
    </row>
    <row r="1926" spans="1:23" ht="33.75">
      <c r="A1926" s="308">
        <v>1904</v>
      </c>
      <c r="B1926" s="622" t="s">
        <v>985</v>
      </c>
      <c r="C1926" s="639" t="s">
        <v>3576</v>
      </c>
      <c r="D1926" s="610">
        <v>26</v>
      </c>
      <c r="E1926" s="610" t="s">
        <v>691</v>
      </c>
      <c r="F1926" s="627" t="s">
        <v>721</v>
      </c>
      <c r="G1926" s="627" t="s">
        <v>721</v>
      </c>
      <c r="H1926" s="610"/>
      <c r="I1926" s="610" t="s">
        <v>1001</v>
      </c>
      <c r="J1926" s="610" t="s">
        <v>12</v>
      </c>
      <c r="K1926" s="610"/>
      <c r="L1926" s="610" t="s">
        <v>1001</v>
      </c>
      <c r="M1926" s="610"/>
      <c r="N1926" s="610"/>
      <c r="O1926" s="610"/>
      <c r="P1926" s="610"/>
      <c r="Q1926" s="610"/>
      <c r="R1926" s="610" t="s">
        <v>1001</v>
      </c>
      <c r="S1926" s="620" t="s">
        <v>1002</v>
      </c>
      <c r="T1926" s="610"/>
      <c r="U1926" s="610"/>
      <c r="V1926" s="610"/>
      <c r="W1926" s="610"/>
    </row>
    <row r="1927" spans="1:23" ht="22.5">
      <c r="A1927" s="308">
        <v>1905</v>
      </c>
      <c r="B1927" s="622" t="s">
        <v>1760</v>
      </c>
      <c r="C1927" s="639" t="s">
        <v>3577</v>
      </c>
      <c r="D1927" s="610">
        <v>39</v>
      </c>
      <c r="E1927" s="610" t="s">
        <v>691</v>
      </c>
      <c r="F1927" s="627" t="s">
        <v>721</v>
      </c>
      <c r="G1927" s="627" t="s">
        <v>721</v>
      </c>
      <c r="H1927" s="610"/>
      <c r="I1927" s="610" t="s">
        <v>1001</v>
      </c>
      <c r="J1927" s="610" t="s">
        <v>12</v>
      </c>
      <c r="K1927" s="610"/>
      <c r="L1927" s="610" t="s">
        <v>1001</v>
      </c>
      <c r="M1927" s="610"/>
      <c r="N1927" s="610"/>
      <c r="O1927" s="610"/>
      <c r="P1927" s="610"/>
      <c r="Q1927" s="610"/>
      <c r="R1927" s="610" t="s">
        <v>1001</v>
      </c>
      <c r="S1927" s="620" t="s">
        <v>1002</v>
      </c>
      <c r="T1927" s="610"/>
      <c r="U1927" s="610"/>
      <c r="V1927" s="610"/>
      <c r="W1927" s="610"/>
    </row>
    <row r="1928" spans="1:23" ht="33.75">
      <c r="A1928" s="308">
        <v>1906</v>
      </c>
      <c r="B1928" s="622" t="s">
        <v>2896</v>
      </c>
      <c r="C1928" s="639" t="s">
        <v>3578</v>
      </c>
      <c r="D1928" s="610">
        <v>43</v>
      </c>
      <c r="E1928" s="610" t="s">
        <v>691</v>
      </c>
      <c r="F1928" s="627" t="s">
        <v>721</v>
      </c>
      <c r="G1928" s="627" t="s">
        <v>721</v>
      </c>
      <c r="H1928" s="610"/>
      <c r="I1928" s="610" t="s">
        <v>1001</v>
      </c>
      <c r="J1928" s="610" t="s">
        <v>12</v>
      </c>
      <c r="K1928" s="610"/>
      <c r="L1928" s="610" t="s">
        <v>1001</v>
      </c>
      <c r="M1928" s="610"/>
      <c r="N1928" s="610"/>
      <c r="O1928" s="610"/>
      <c r="P1928" s="610"/>
      <c r="Q1928" s="610"/>
      <c r="R1928" s="610" t="s">
        <v>1001</v>
      </c>
      <c r="S1928" s="620" t="s">
        <v>1002</v>
      </c>
      <c r="T1928" s="610"/>
      <c r="U1928" s="610"/>
      <c r="V1928" s="610"/>
      <c r="W1928" s="610"/>
    </row>
    <row r="1929" spans="1:23" ht="22.5">
      <c r="A1929" s="308">
        <v>1907</v>
      </c>
      <c r="B1929" s="622" t="s">
        <v>3579</v>
      </c>
      <c r="C1929" s="639" t="s">
        <v>3580</v>
      </c>
      <c r="D1929" s="610">
        <v>63</v>
      </c>
      <c r="E1929" s="610" t="s">
        <v>693</v>
      </c>
      <c r="F1929" s="627">
        <v>9351351215</v>
      </c>
      <c r="G1929" s="627"/>
      <c r="H1929" s="610"/>
      <c r="I1929" s="610"/>
      <c r="J1929" s="610"/>
      <c r="K1929" s="610"/>
      <c r="L1929" s="610"/>
      <c r="M1929" s="610"/>
      <c r="N1929" s="610"/>
      <c r="O1929" s="610"/>
      <c r="P1929" s="610"/>
      <c r="Q1929" s="610"/>
      <c r="R1929" s="610"/>
      <c r="S1929" s="620" t="s">
        <v>3581</v>
      </c>
      <c r="T1929" s="610"/>
      <c r="U1929" s="610"/>
      <c r="V1929" s="610"/>
      <c r="W1929" s="610"/>
    </row>
    <row r="1930" spans="1:23" ht="22.5">
      <c r="A1930" s="308">
        <v>1908</v>
      </c>
      <c r="B1930" s="622" t="s">
        <v>3582</v>
      </c>
      <c r="C1930" s="639" t="s">
        <v>3580</v>
      </c>
      <c r="D1930" s="610">
        <v>60</v>
      </c>
      <c r="E1930" s="610" t="s">
        <v>691</v>
      </c>
      <c r="F1930" s="627">
        <v>9351351215</v>
      </c>
      <c r="G1930" s="627" t="s">
        <v>692</v>
      </c>
      <c r="H1930" s="610"/>
      <c r="I1930" s="610" t="s">
        <v>709</v>
      </c>
      <c r="J1930" s="610"/>
      <c r="K1930" s="610"/>
      <c r="L1930" s="610"/>
      <c r="M1930" s="610"/>
      <c r="N1930" s="610" t="s">
        <v>709</v>
      </c>
      <c r="O1930" s="610"/>
      <c r="P1930" s="610"/>
      <c r="Q1930" s="610"/>
      <c r="R1930" s="610" t="s">
        <v>709</v>
      </c>
      <c r="S1930" s="620" t="s">
        <v>3581</v>
      </c>
      <c r="T1930" s="610"/>
      <c r="U1930" s="610"/>
      <c r="V1930" s="610"/>
      <c r="W1930" s="610"/>
    </row>
    <row r="1931" spans="1:23" ht="22.5">
      <c r="A1931" s="308">
        <v>1909</v>
      </c>
      <c r="B1931" s="622" t="s">
        <v>3579</v>
      </c>
      <c r="C1931" s="639" t="s">
        <v>3580</v>
      </c>
      <c r="D1931" s="610">
        <v>63</v>
      </c>
      <c r="E1931" s="610" t="s">
        <v>693</v>
      </c>
      <c r="F1931" s="627">
        <v>9359983852</v>
      </c>
      <c r="G1931" s="627" t="s">
        <v>692</v>
      </c>
      <c r="H1931" s="610"/>
      <c r="I1931" s="610"/>
      <c r="J1931" s="610"/>
      <c r="K1931" s="610"/>
      <c r="L1931" s="610"/>
      <c r="M1931" s="610"/>
      <c r="N1931" s="610" t="s">
        <v>709</v>
      </c>
      <c r="O1931" s="610"/>
      <c r="P1931" s="610"/>
      <c r="Q1931" s="610"/>
      <c r="R1931" s="610" t="s">
        <v>709</v>
      </c>
      <c r="S1931" s="620" t="s">
        <v>695</v>
      </c>
      <c r="T1931" s="610"/>
      <c r="U1931" s="610"/>
      <c r="V1931" s="610"/>
      <c r="W1931" s="610"/>
    </row>
    <row r="1932" spans="1:23" ht="45">
      <c r="A1932" s="308">
        <v>1910</v>
      </c>
      <c r="B1932" s="606" t="s">
        <v>905</v>
      </c>
      <c r="C1932" s="606" t="s">
        <v>3346</v>
      </c>
      <c r="D1932" s="610">
        <v>37</v>
      </c>
      <c r="E1932" s="610" t="s">
        <v>691</v>
      </c>
      <c r="F1932" s="610">
        <v>9177280650</v>
      </c>
      <c r="G1932" s="633" t="s">
        <v>710</v>
      </c>
      <c r="H1932" s="610"/>
      <c r="I1932" s="610" t="s">
        <v>709</v>
      </c>
      <c r="J1932" s="610"/>
      <c r="K1932" s="610"/>
      <c r="L1932" s="610"/>
      <c r="M1932" s="610" t="s">
        <v>709</v>
      </c>
      <c r="N1932" s="610"/>
      <c r="O1932" s="610"/>
      <c r="P1932" s="610" t="s">
        <v>709</v>
      </c>
      <c r="Q1932" s="610"/>
      <c r="R1932" s="610"/>
      <c r="S1932" s="610" t="s">
        <v>817</v>
      </c>
      <c r="T1932" s="610" t="s">
        <v>3347</v>
      </c>
      <c r="U1932" s="610" t="s">
        <v>3583</v>
      </c>
      <c r="V1932" s="610" t="s">
        <v>863</v>
      </c>
      <c r="W1932" s="610" t="s">
        <v>700</v>
      </c>
    </row>
    <row r="1933" spans="1:23" ht="22.5">
      <c r="A1933" s="308">
        <v>1911</v>
      </c>
      <c r="B1933" s="622" t="s">
        <v>892</v>
      </c>
      <c r="C1933" s="639" t="s">
        <v>692</v>
      </c>
      <c r="D1933" s="610" t="s">
        <v>692</v>
      </c>
      <c r="E1933" s="610" t="s">
        <v>693</v>
      </c>
      <c r="F1933" s="627" t="s">
        <v>692</v>
      </c>
      <c r="G1933" s="633" t="s">
        <v>710</v>
      </c>
      <c r="H1933" s="610"/>
      <c r="I1933" s="610"/>
      <c r="J1933" s="610"/>
      <c r="K1933" s="610"/>
      <c r="L1933" s="610" t="s">
        <v>709</v>
      </c>
      <c r="M1933" s="610"/>
      <c r="N1933" s="610"/>
      <c r="O1933" s="610"/>
      <c r="P1933" s="610" t="s">
        <v>709</v>
      </c>
      <c r="Q1933" s="610"/>
      <c r="R1933" s="610"/>
      <c r="S1933" s="620" t="s">
        <v>817</v>
      </c>
      <c r="T1933" s="606" t="s">
        <v>896</v>
      </c>
      <c r="U1933" s="610" t="s">
        <v>899</v>
      </c>
      <c r="V1933" s="610" t="s">
        <v>863</v>
      </c>
      <c r="W1933" s="610" t="s">
        <v>708</v>
      </c>
    </row>
    <row r="1934" spans="1:23" ht="22.5">
      <c r="A1934" s="308">
        <v>1912</v>
      </c>
      <c r="B1934" s="622" t="s">
        <v>3584</v>
      </c>
      <c r="C1934" s="639" t="s">
        <v>3585</v>
      </c>
      <c r="D1934" s="610" t="s">
        <v>692</v>
      </c>
      <c r="E1934" s="610" t="s">
        <v>692</v>
      </c>
      <c r="F1934" s="627" t="s">
        <v>692</v>
      </c>
      <c r="G1934" s="627" t="s">
        <v>710</v>
      </c>
      <c r="H1934" s="610"/>
      <c r="I1934" s="610"/>
      <c r="J1934" s="610"/>
      <c r="K1934" s="610"/>
      <c r="L1934" s="610"/>
      <c r="M1934" s="610"/>
      <c r="N1934" s="610"/>
      <c r="O1934" s="610"/>
      <c r="P1934" s="610" t="s">
        <v>709</v>
      </c>
      <c r="Q1934" s="610"/>
      <c r="R1934" s="610"/>
      <c r="S1934" s="620" t="s">
        <v>817</v>
      </c>
      <c r="T1934" s="610" t="s">
        <v>806</v>
      </c>
      <c r="U1934" s="610" t="s">
        <v>3586</v>
      </c>
      <c r="V1934" s="610" t="s">
        <v>863</v>
      </c>
      <c r="W1934" s="610" t="s">
        <v>708</v>
      </c>
    </row>
    <row r="1935" spans="1:23" ht="22.5">
      <c r="A1935" s="308">
        <v>1913</v>
      </c>
      <c r="B1935" s="606" t="s">
        <v>893</v>
      </c>
      <c r="C1935" s="606" t="s">
        <v>3362</v>
      </c>
      <c r="D1935" s="610">
        <v>23</v>
      </c>
      <c r="E1935" s="610" t="s">
        <v>691</v>
      </c>
      <c r="F1935" s="637" t="s">
        <v>3363</v>
      </c>
      <c r="G1935" s="633" t="s">
        <v>710</v>
      </c>
      <c r="H1935" s="610"/>
      <c r="I1935" s="610" t="s">
        <v>709</v>
      </c>
      <c r="J1935" s="610"/>
      <c r="K1935" s="610"/>
      <c r="L1935" s="610" t="s">
        <v>709</v>
      </c>
      <c r="M1935" s="610"/>
      <c r="N1935" s="610"/>
      <c r="O1935" s="610"/>
      <c r="P1935" s="610" t="s">
        <v>709</v>
      </c>
      <c r="Q1935" s="610"/>
      <c r="R1935" s="610"/>
      <c r="S1935" s="610" t="s">
        <v>817</v>
      </c>
      <c r="T1935" s="610" t="s">
        <v>897</v>
      </c>
      <c r="U1935" s="610" t="s">
        <v>906</v>
      </c>
      <c r="V1935" s="610" t="s">
        <v>863</v>
      </c>
      <c r="W1935" s="610" t="s">
        <v>700</v>
      </c>
    </row>
    <row r="1936" spans="1:23" ht="45">
      <c r="A1936" s="308">
        <v>1914</v>
      </c>
      <c r="B1936" s="622" t="s">
        <v>1003</v>
      </c>
      <c r="C1936" s="639" t="s">
        <v>1021</v>
      </c>
      <c r="D1936" s="610">
        <v>64</v>
      </c>
      <c r="E1936" s="610" t="s">
        <v>693</v>
      </c>
      <c r="F1936" s="627">
        <v>9517217182</v>
      </c>
      <c r="G1936" s="627" t="s">
        <v>710</v>
      </c>
      <c r="H1936" s="610"/>
      <c r="I1936" s="610"/>
      <c r="J1936" s="610"/>
      <c r="K1936" s="610"/>
      <c r="L1936" s="610"/>
      <c r="M1936" s="610"/>
      <c r="N1936" s="610" t="s">
        <v>709</v>
      </c>
      <c r="O1936" s="610"/>
      <c r="P1936" s="610" t="s">
        <v>709</v>
      </c>
      <c r="Q1936" s="610"/>
      <c r="R1936" s="610"/>
      <c r="S1936" s="620" t="s">
        <v>817</v>
      </c>
      <c r="T1936" s="610" t="s">
        <v>1004</v>
      </c>
      <c r="U1936" s="610" t="s">
        <v>903</v>
      </c>
      <c r="V1936" s="610" t="s">
        <v>863</v>
      </c>
      <c r="W1936" s="610" t="s">
        <v>1005</v>
      </c>
    </row>
    <row r="1937" spans="1:23" ht="45">
      <c r="A1937" s="308">
        <v>1915</v>
      </c>
      <c r="B1937" s="622" t="s">
        <v>3587</v>
      </c>
      <c r="C1937" s="639" t="s">
        <v>3588</v>
      </c>
      <c r="D1937" s="610">
        <v>62</v>
      </c>
      <c r="E1937" s="610" t="s">
        <v>693</v>
      </c>
      <c r="F1937" s="627">
        <v>9213818297</v>
      </c>
      <c r="G1937" s="627" t="s">
        <v>710</v>
      </c>
      <c r="H1937" s="610"/>
      <c r="I1937" s="610"/>
      <c r="J1937" s="610"/>
      <c r="K1937" s="610"/>
      <c r="L1937" s="610"/>
      <c r="M1937" s="610"/>
      <c r="N1937" s="610" t="s">
        <v>709</v>
      </c>
      <c r="O1937" s="610"/>
      <c r="P1937" s="610" t="s">
        <v>709</v>
      </c>
      <c r="Q1937" s="610"/>
      <c r="R1937" s="610"/>
      <c r="S1937" s="620" t="s">
        <v>817</v>
      </c>
      <c r="T1937" s="610" t="s">
        <v>866</v>
      </c>
      <c r="U1937" s="610" t="s">
        <v>867</v>
      </c>
      <c r="V1937" s="610" t="s">
        <v>863</v>
      </c>
      <c r="W1937" s="610" t="s">
        <v>1005</v>
      </c>
    </row>
    <row r="1938" spans="1:23" ht="45">
      <c r="A1938" s="308">
        <v>1916</v>
      </c>
      <c r="B1938" s="622" t="s">
        <v>926</v>
      </c>
      <c r="C1938" s="639" t="s">
        <v>927</v>
      </c>
      <c r="D1938" s="610">
        <v>58</v>
      </c>
      <c r="E1938" s="610" t="s">
        <v>691</v>
      </c>
      <c r="F1938" s="637" t="s">
        <v>928</v>
      </c>
      <c r="G1938" s="633" t="s">
        <v>710</v>
      </c>
      <c r="H1938" s="610"/>
      <c r="I1938" s="610" t="s">
        <v>709</v>
      </c>
      <c r="J1938" s="610"/>
      <c r="K1938" s="610"/>
      <c r="L1938" s="610"/>
      <c r="M1938" s="610"/>
      <c r="N1938" s="610"/>
      <c r="O1938" s="610"/>
      <c r="P1938" s="610" t="s">
        <v>709</v>
      </c>
      <c r="Q1938" s="610"/>
      <c r="R1938" s="610"/>
      <c r="S1938" s="620" t="s">
        <v>817</v>
      </c>
      <c r="T1938" s="610" t="s">
        <v>3397</v>
      </c>
      <c r="U1938" s="610" t="s">
        <v>3398</v>
      </c>
      <c r="V1938" s="610" t="s">
        <v>849</v>
      </c>
      <c r="W1938" s="610" t="s">
        <v>3399</v>
      </c>
    </row>
    <row r="1939" spans="1:23" ht="33.75">
      <c r="A1939" s="308">
        <v>1917</v>
      </c>
      <c r="B1939" s="622" t="s">
        <v>926</v>
      </c>
      <c r="C1939" s="639" t="s">
        <v>927</v>
      </c>
      <c r="D1939" s="610">
        <v>58</v>
      </c>
      <c r="E1939" s="610" t="s">
        <v>691</v>
      </c>
      <c r="F1939" s="637" t="s">
        <v>928</v>
      </c>
      <c r="G1939" s="633" t="s">
        <v>710</v>
      </c>
      <c r="H1939" s="610"/>
      <c r="I1939" s="610" t="s">
        <v>709</v>
      </c>
      <c r="J1939" s="610"/>
      <c r="K1939" s="610"/>
      <c r="L1939" s="610"/>
      <c r="M1939" s="610"/>
      <c r="N1939" s="610"/>
      <c r="O1939" s="610"/>
      <c r="P1939" s="610" t="s">
        <v>709</v>
      </c>
      <c r="Q1939" s="610"/>
      <c r="R1939" s="610"/>
      <c r="S1939" s="620" t="s">
        <v>817</v>
      </c>
      <c r="T1939" s="610" t="s">
        <v>3397</v>
      </c>
      <c r="U1939" s="610" t="s">
        <v>3400</v>
      </c>
      <c r="V1939" s="610" t="s">
        <v>849</v>
      </c>
      <c r="W1939" s="610" t="s">
        <v>860</v>
      </c>
    </row>
    <row r="1940" spans="1:23" ht="33.75">
      <c r="A1940" s="308">
        <v>1918</v>
      </c>
      <c r="B1940" s="622" t="s">
        <v>926</v>
      </c>
      <c r="C1940" s="639" t="s">
        <v>927</v>
      </c>
      <c r="D1940" s="610">
        <v>58</v>
      </c>
      <c r="E1940" s="610" t="s">
        <v>691</v>
      </c>
      <c r="F1940" s="637" t="s">
        <v>928</v>
      </c>
      <c r="G1940" s="633" t="s">
        <v>710</v>
      </c>
      <c r="H1940" s="610"/>
      <c r="I1940" s="610" t="s">
        <v>709</v>
      </c>
      <c r="J1940" s="610"/>
      <c r="K1940" s="610"/>
      <c r="L1940" s="610"/>
      <c r="M1940" s="610"/>
      <c r="N1940" s="610"/>
      <c r="O1940" s="610"/>
      <c r="P1940" s="610" t="s">
        <v>709</v>
      </c>
      <c r="Q1940" s="610"/>
      <c r="R1940" s="610"/>
      <c r="S1940" s="620" t="s">
        <v>817</v>
      </c>
      <c r="T1940" s="610" t="s">
        <v>3397</v>
      </c>
      <c r="U1940" s="610" t="s">
        <v>3401</v>
      </c>
      <c r="V1940" s="610" t="s">
        <v>849</v>
      </c>
      <c r="W1940" s="610" t="s">
        <v>860</v>
      </c>
    </row>
    <row r="1941" spans="1:23" ht="33.75">
      <c r="A1941" s="308">
        <v>1919</v>
      </c>
      <c r="B1941" s="622" t="s">
        <v>926</v>
      </c>
      <c r="C1941" s="639" t="s">
        <v>927</v>
      </c>
      <c r="D1941" s="610">
        <v>58</v>
      </c>
      <c r="E1941" s="610" t="s">
        <v>691</v>
      </c>
      <c r="F1941" s="637" t="s">
        <v>928</v>
      </c>
      <c r="G1941" s="633" t="s">
        <v>710</v>
      </c>
      <c r="H1941" s="610"/>
      <c r="I1941" s="610" t="s">
        <v>709</v>
      </c>
      <c r="J1941" s="610"/>
      <c r="K1941" s="610"/>
      <c r="L1941" s="610"/>
      <c r="M1941" s="610"/>
      <c r="N1941" s="610"/>
      <c r="O1941" s="610"/>
      <c r="P1941" s="610" t="s">
        <v>709</v>
      </c>
      <c r="Q1941" s="610"/>
      <c r="R1941" s="610"/>
      <c r="S1941" s="620" t="s">
        <v>817</v>
      </c>
      <c r="T1941" s="610" t="s">
        <v>3397</v>
      </c>
      <c r="U1941" s="610" t="s">
        <v>3402</v>
      </c>
      <c r="V1941" s="610" t="s">
        <v>849</v>
      </c>
      <c r="W1941" s="610" t="s">
        <v>860</v>
      </c>
    </row>
    <row r="1942" spans="1:23" ht="33.75">
      <c r="A1942" s="308">
        <v>1920</v>
      </c>
      <c r="B1942" s="622" t="s">
        <v>926</v>
      </c>
      <c r="C1942" s="639" t="s">
        <v>927</v>
      </c>
      <c r="D1942" s="610">
        <v>58</v>
      </c>
      <c r="E1942" s="610" t="s">
        <v>691</v>
      </c>
      <c r="F1942" s="637" t="s">
        <v>928</v>
      </c>
      <c r="G1942" s="633" t="s">
        <v>710</v>
      </c>
      <c r="H1942" s="610"/>
      <c r="I1942" s="610" t="s">
        <v>709</v>
      </c>
      <c r="J1942" s="610"/>
      <c r="K1942" s="610"/>
      <c r="L1942" s="610"/>
      <c r="M1942" s="610"/>
      <c r="N1942" s="610"/>
      <c r="O1942" s="610"/>
      <c r="P1942" s="610" t="s">
        <v>709</v>
      </c>
      <c r="Q1942" s="610"/>
      <c r="R1942" s="610"/>
      <c r="S1942" s="620" t="s">
        <v>817</v>
      </c>
      <c r="T1942" s="610" t="s">
        <v>3397</v>
      </c>
      <c r="U1942" s="610">
        <v>57483</v>
      </c>
      <c r="V1942" s="610" t="s">
        <v>849</v>
      </c>
      <c r="W1942" s="610" t="s">
        <v>3589</v>
      </c>
    </row>
    <row r="1943" spans="1:23" ht="33.75">
      <c r="A1943" s="308">
        <v>1921</v>
      </c>
      <c r="B1943" s="622" t="s">
        <v>857</v>
      </c>
      <c r="C1943" s="624" t="s">
        <v>2903</v>
      </c>
      <c r="D1943" s="625">
        <v>52</v>
      </c>
      <c r="E1943" s="642" t="s">
        <v>691</v>
      </c>
      <c r="F1943" s="627" t="s">
        <v>2904</v>
      </c>
      <c r="G1943" s="633" t="s">
        <v>710</v>
      </c>
      <c r="H1943" s="610"/>
      <c r="I1943" s="610" t="s">
        <v>709</v>
      </c>
      <c r="J1943" s="610"/>
      <c r="K1943" s="610"/>
      <c r="L1943" s="610" t="s">
        <v>709</v>
      </c>
      <c r="M1943" s="610"/>
      <c r="N1943" s="610"/>
      <c r="O1943" s="610"/>
      <c r="P1943" s="610" t="s">
        <v>709</v>
      </c>
      <c r="Q1943" s="610"/>
      <c r="R1943" s="610"/>
      <c r="S1943" s="610" t="s">
        <v>817</v>
      </c>
      <c r="T1943" s="606" t="s">
        <v>858</v>
      </c>
      <c r="U1943" s="610" t="s">
        <v>3198</v>
      </c>
      <c r="V1943" s="606" t="s">
        <v>853</v>
      </c>
      <c r="W1943" s="606" t="s">
        <v>859</v>
      </c>
    </row>
    <row r="1944" spans="1:23" ht="33.75">
      <c r="A1944" s="308">
        <v>1922</v>
      </c>
      <c r="B1944" s="622" t="s">
        <v>869</v>
      </c>
      <c r="C1944" s="639" t="s">
        <v>929</v>
      </c>
      <c r="D1944" s="610">
        <v>53</v>
      </c>
      <c r="E1944" s="610" t="s">
        <v>691</v>
      </c>
      <c r="F1944" s="637" t="s">
        <v>3410</v>
      </c>
      <c r="G1944" s="633" t="s">
        <v>710</v>
      </c>
      <c r="H1944" s="641"/>
      <c r="I1944" s="610" t="s">
        <v>709</v>
      </c>
      <c r="J1944" s="610"/>
      <c r="K1944" s="610"/>
      <c r="L1944" s="610"/>
      <c r="M1944" s="610"/>
      <c r="N1944" s="641"/>
      <c r="O1944" s="610"/>
      <c r="P1944" s="610" t="s">
        <v>709</v>
      </c>
      <c r="Q1944" s="610"/>
      <c r="R1944" s="610"/>
      <c r="S1944" s="620" t="s">
        <v>817</v>
      </c>
      <c r="T1944" s="610" t="s">
        <v>870</v>
      </c>
      <c r="U1944" s="610" t="s">
        <v>871</v>
      </c>
      <c r="V1944" s="610" t="s">
        <v>849</v>
      </c>
      <c r="W1944" s="610" t="s">
        <v>3411</v>
      </c>
    </row>
    <row r="1945" spans="1:23" ht="22.5">
      <c r="A1945" s="308">
        <v>1923</v>
      </c>
      <c r="B1945" s="606" t="s">
        <v>3366</v>
      </c>
      <c r="C1945" s="606" t="s">
        <v>1219</v>
      </c>
      <c r="D1945" s="610" t="s">
        <v>692</v>
      </c>
      <c r="E1945" s="610" t="s">
        <v>691</v>
      </c>
      <c r="F1945" s="610" t="s">
        <v>692</v>
      </c>
      <c r="G1945" s="633" t="s">
        <v>710</v>
      </c>
      <c r="H1945" s="610"/>
      <c r="I1945" s="610" t="s">
        <v>709</v>
      </c>
      <c r="J1945" s="610"/>
      <c r="K1945" s="610"/>
      <c r="L1945" s="610" t="s">
        <v>709</v>
      </c>
      <c r="M1945" s="610"/>
      <c r="N1945" s="610"/>
      <c r="O1945" s="610"/>
      <c r="P1945" s="610" t="s">
        <v>709</v>
      </c>
      <c r="Q1945" s="610"/>
      <c r="R1945" s="610"/>
      <c r="S1945" s="610" t="s">
        <v>817</v>
      </c>
      <c r="T1945" s="610" t="s">
        <v>914</v>
      </c>
      <c r="U1945" s="610" t="s">
        <v>915</v>
      </c>
      <c r="V1945" s="610" t="s">
        <v>863</v>
      </c>
      <c r="W1945" s="610" t="s">
        <v>916</v>
      </c>
    </row>
    <row r="1946" spans="1:23" ht="22.5">
      <c r="A1946" s="308">
        <v>1924</v>
      </c>
      <c r="B1946" s="622" t="s">
        <v>892</v>
      </c>
      <c r="C1946" s="639" t="s">
        <v>692</v>
      </c>
      <c r="D1946" s="610" t="s">
        <v>692</v>
      </c>
      <c r="E1946" s="610" t="s">
        <v>693</v>
      </c>
      <c r="F1946" s="627" t="s">
        <v>692</v>
      </c>
      <c r="G1946" s="633" t="s">
        <v>710</v>
      </c>
      <c r="H1946" s="610"/>
      <c r="I1946" s="610"/>
      <c r="J1946" s="610"/>
      <c r="K1946" s="610"/>
      <c r="L1946" s="610" t="s">
        <v>709</v>
      </c>
      <c r="M1946" s="610"/>
      <c r="N1946" s="610"/>
      <c r="O1946" s="610"/>
      <c r="P1946" s="610" t="s">
        <v>709</v>
      </c>
      <c r="Q1946" s="610"/>
      <c r="R1946" s="610"/>
      <c r="S1946" s="620" t="s">
        <v>817</v>
      </c>
      <c r="T1946" s="606" t="s">
        <v>896</v>
      </c>
      <c r="U1946" s="610" t="s">
        <v>899</v>
      </c>
      <c r="V1946" s="610" t="s">
        <v>863</v>
      </c>
      <c r="W1946" s="610" t="s">
        <v>708</v>
      </c>
    </row>
    <row r="1947" spans="1:23" ht="45">
      <c r="A1947" s="308">
        <v>1925</v>
      </c>
      <c r="B1947" s="622" t="s">
        <v>1006</v>
      </c>
      <c r="C1947" s="606" t="s">
        <v>923</v>
      </c>
      <c r="D1947" s="610">
        <v>24</v>
      </c>
      <c r="E1947" s="610" t="s">
        <v>693</v>
      </c>
      <c r="F1947" s="610">
        <v>9557701631</v>
      </c>
      <c r="G1947" s="633" t="s">
        <v>710</v>
      </c>
      <c r="H1947" s="610"/>
      <c r="I1947" s="610"/>
      <c r="J1947" s="610"/>
      <c r="K1947" s="610"/>
      <c r="L1947" s="610" t="s">
        <v>709</v>
      </c>
      <c r="M1947" s="610"/>
      <c r="N1947" s="610"/>
      <c r="O1947" s="610"/>
      <c r="P1947" s="610" t="s">
        <v>709</v>
      </c>
      <c r="Q1947" s="610"/>
      <c r="R1947" s="610"/>
      <c r="S1947" s="610" t="s">
        <v>817</v>
      </c>
      <c r="T1947" s="606" t="s">
        <v>924</v>
      </c>
      <c r="U1947" s="610" t="s">
        <v>925</v>
      </c>
      <c r="V1947" s="606" t="s">
        <v>863</v>
      </c>
      <c r="W1947" s="610" t="s">
        <v>1008</v>
      </c>
    </row>
    <row r="1948" spans="1:23" ht="56.25">
      <c r="A1948" s="308">
        <v>1926</v>
      </c>
      <c r="B1948" s="622" t="s">
        <v>1007</v>
      </c>
      <c r="C1948" s="639" t="s">
        <v>889</v>
      </c>
      <c r="D1948" s="610">
        <v>62</v>
      </c>
      <c r="E1948" s="610" t="s">
        <v>691</v>
      </c>
      <c r="F1948" s="627">
        <v>9150713421</v>
      </c>
      <c r="G1948" s="633" t="s">
        <v>710</v>
      </c>
      <c r="H1948" s="610"/>
      <c r="I1948" s="610" t="s">
        <v>709</v>
      </c>
      <c r="J1948" s="610" t="s">
        <v>709</v>
      </c>
      <c r="K1948" s="610"/>
      <c r="L1948" s="610" t="s">
        <v>709</v>
      </c>
      <c r="M1948" s="610"/>
      <c r="N1948" s="610" t="s">
        <v>709</v>
      </c>
      <c r="O1948" s="610"/>
      <c r="P1948" s="610" t="s">
        <v>709</v>
      </c>
      <c r="Q1948" s="610"/>
      <c r="R1948" s="610"/>
      <c r="S1948" s="610" t="s">
        <v>817</v>
      </c>
      <c r="T1948" s="606" t="s">
        <v>900</v>
      </c>
      <c r="U1948" s="610" t="s">
        <v>901</v>
      </c>
      <c r="V1948" s="606" t="s">
        <v>863</v>
      </c>
      <c r="W1948" s="610" t="s">
        <v>1009</v>
      </c>
    </row>
    <row r="1949" spans="1:23" ht="22.5">
      <c r="A1949" s="308">
        <v>1927</v>
      </c>
      <c r="B1949" s="622" t="s">
        <v>3590</v>
      </c>
      <c r="C1949" s="624" t="s">
        <v>3591</v>
      </c>
      <c r="D1949" s="625"/>
      <c r="E1949" s="642"/>
      <c r="F1949" s="627"/>
      <c r="G1949" s="633"/>
      <c r="H1949" s="610"/>
      <c r="I1949" s="610"/>
      <c r="J1949" s="610"/>
      <c r="K1949" s="610"/>
      <c r="L1949" s="610" t="s">
        <v>709</v>
      </c>
      <c r="M1949" s="610"/>
      <c r="N1949" s="610"/>
      <c r="O1949" s="610"/>
      <c r="P1949" s="610" t="s">
        <v>709</v>
      </c>
      <c r="Q1949" s="610"/>
      <c r="R1949" s="610"/>
      <c r="S1949" s="610" t="s">
        <v>817</v>
      </c>
      <c r="T1949" s="606" t="s">
        <v>1022</v>
      </c>
      <c r="U1949" s="610"/>
      <c r="V1949" s="606" t="s">
        <v>863</v>
      </c>
      <c r="W1949" s="610" t="s">
        <v>3592</v>
      </c>
    </row>
    <row r="1950" spans="1:23" ht="22.5">
      <c r="A1950" s="308">
        <v>1928</v>
      </c>
      <c r="B1950" s="622" t="s">
        <v>3593</v>
      </c>
      <c r="C1950" s="624" t="s">
        <v>3591</v>
      </c>
      <c r="D1950" s="625"/>
      <c r="E1950" s="642"/>
      <c r="F1950" s="627"/>
      <c r="G1950" s="633"/>
      <c r="H1950" s="610"/>
      <c r="I1950" s="610"/>
      <c r="J1950" s="610"/>
      <c r="K1950" s="610"/>
      <c r="L1950" s="610" t="s">
        <v>709</v>
      </c>
      <c r="M1950" s="610"/>
      <c r="N1950" s="610"/>
      <c r="O1950" s="610"/>
      <c r="P1950" s="610" t="s">
        <v>709</v>
      </c>
      <c r="Q1950" s="610"/>
      <c r="R1950" s="610"/>
      <c r="S1950" s="610" t="s">
        <v>817</v>
      </c>
      <c r="T1950" s="606" t="s">
        <v>3594</v>
      </c>
      <c r="U1950" s="610" t="s">
        <v>3595</v>
      </c>
      <c r="V1950" s="606" t="s">
        <v>863</v>
      </c>
      <c r="W1950" s="610" t="s">
        <v>708</v>
      </c>
    </row>
    <row r="1951" spans="1:23" ht="22.5">
      <c r="A1951" s="308">
        <v>1929</v>
      </c>
      <c r="B1951" s="622" t="s">
        <v>3596</v>
      </c>
      <c r="C1951" s="624" t="s">
        <v>3591</v>
      </c>
      <c r="D1951" s="625"/>
      <c r="E1951" s="642"/>
      <c r="F1951" s="627"/>
      <c r="G1951" s="633"/>
      <c r="H1951" s="610"/>
      <c r="I1951" s="610"/>
      <c r="J1951" s="610"/>
      <c r="K1951" s="610"/>
      <c r="L1951" s="610" t="s">
        <v>709</v>
      </c>
      <c r="M1951" s="610"/>
      <c r="N1951" s="610"/>
      <c r="O1951" s="610"/>
      <c r="P1951" s="610" t="s">
        <v>709</v>
      </c>
      <c r="Q1951" s="610"/>
      <c r="R1951" s="610"/>
      <c r="S1951" s="610" t="s">
        <v>817</v>
      </c>
      <c r="T1951" s="606" t="s">
        <v>1010</v>
      </c>
      <c r="U1951" s="610" t="s">
        <v>3597</v>
      </c>
      <c r="V1951" s="606" t="s">
        <v>863</v>
      </c>
      <c r="W1951" s="610" t="s">
        <v>1011</v>
      </c>
    </row>
    <row r="1952" spans="1:23" ht="22.5">
      <c r="A1952" s="308">
        <v>1930</v>
      </c>
      <c r="B1952" s="606" t="s">
        <v>893</v>
      </c>
      <c r="C1952" s="606" t="s">
        <v>3362</v>
      </c>
      <c r="D1952" s="610">
        <v>23</v>
      </c>
      <c r="E1952" s="610" t="s">
        <v>691</v>
      </c>
      <c r="F1952" s="637" t="s">
        <v>3363</v>
      </c>
      <c r="G1952" s="633" t="s">
        <v>710</v>
      </c>
      <c r="H1952" s="610"/>
      <c r="I1952" s="610" t="s">
        <v>709</v>
      </c>
      <c r="J1952" s="610"/>
      <c r="K1952" s="610"/>
      <c r="L1952" s="610" t="s">
        <v>709</v>
      </c>
      <c r="M1952" s="610"/>
      <c r="N1952" s="610"/>
      <c r="O1952" s="610"/>
      <c r="P1952" s="610" t="s">
        <v>709</v>
      </c>
      <c r="Q1952" s="610"/>
      <c r="R1952" s="610"/>
      <c r="S1952" s="610" t="s">
        <v>817</v>
      </c>
      <c r="T1952" s="606" t="s">
        <v>897</v>
      </c>
      <c r="U1952" s="610" t="s">
        <v>906</v>
      </c>
      <c r="V1952" s="610" t="s">
        <v>863</v>
      </c>
      <c r="W1952" s="610" t="s">
        <v>700</v>
      </c>
    </row>
    <row r="1953" spans="1:23" ht="22.5">
      <c r="A1953" s="308">
        <v>1931</v>
      </c>
      <c r="B1953" s="622" t="s">
        <v>1012</v>
      </c>
      <c r="C1953" s="624" t="s">
        <v>3598</v>
      </c>
      <c r="D1953" s="625" t="s">
        <v>692</v>
      </c>
      <c r="E1953" s="642" t="s">
        <v>692</v>
      </c>
      <c r="F1953" s="627" t="s">
        <v>692</v>
      </c>
      <c r="G1953" s="633" t="s">
        <v>710</v>
      </c>
      <c r="H1953" s="610"/>
      <c r="I1953" s="610" t="s">
        <v>709</v>
      </c>
      <c r="J1953" s="610"/>
      <c r="K1953" s="610"/>
      <c r="L1953" s="610" t="s">
        <v>709</v>
      </c>
      <c r="M1953" s="610"/>
      <c r="N1953" s="610"/>
      <c r="O1953" s="610"/>
      <c r="P1953" s="610" t="s">
        <v>709</v>
      </c>
      <c r="Q1953" s="610"/>
      <c r="R1953" s="610"/>
      <c r="S1953" s="610" t="s">
        <v>817</v>
      </c>
      <c r="T1953" s="606" t="s">
        <v>1013</v>
      </c>
      <c r="U1953" s="610" t="s">
        <v>1014</v>
      </c>
      <c r="V1953" s="606" t="s">
        <v>863</v>
      </c>
      <c r="W1953" s="610" t="s">
        <v>826</v>
      </c>
    </row>
    <row r="1954" spans="1:23" ht="45">
      <c r="A1954" s="308">
        <v>1932</v>
      </c>
      <c r="B1954" s="622" t="s">
        <v>3599</v>
      </c>
      <c r="C1954" s="624" t="s">
        <v>2487</v>
      </c>
      <c r="D1954" s="625">
        <v>39</v>
      </c>
      <c r="E1954" s="642" t="s">
        <v>693</v>
      </c>
      <c r="F1954" s="627">
        <v>9565495353</v>
      </c>
      <c r="G1954" s="633" t="s">
        <v>710</v>
      </c>
      <c r="H1954" s="610"/>
      <c r="I1954" s="610"/>
      <c r="J1954" s="610"/>
      <c r="K1954" s="610"/>
      <c r="L1954" s="610"/>
      <c r="M1954" s="610" t="s">
        <v>709</v>
      </c>
      <c r="N1954" s="610"/>
      <c r="O1954" s="610"/>
      <c r="P1954" s="610" t="s">
        <v>709</v>
      </c>
      <c r="Q1954" s="610"/>
      <c r="R1954" s="610"/>
      <c r="S1954" s="610" t="s">
        <v>817</v>
      </c>
      <c r="T1954" s="606" t="s">
        <v>806</v>
      </c>
      <c r="U1954" s="610" t="s">
        <v>795</v>
      </c>
      <c r="V1954" s="606" t="s">
        <v>1015</v>
      </c>
      <c r="W1954" s="610" t="s">
        <v>3600</v>
      </c>
    </row>
    <row r="1955" spans="1:23" ht="45">
      <c r="A1955" s="308">
        <v>1933</v>
      </c>
      <c r="B1955" s="622" t="s">
        <v>3601</v>
      </c>
      <c r="C1955" s="624" t="s">
        <v>3602</v>
      </c>
      <c r="D1955" s="625">
        <v>44</v>
      </c>
      <c r="E1955" s="642" t="s">
        <v>693</v>
      </c>
      <c r="F1955" s="627">
        <v>9513091491</v>
      </c>
      <c r="G1955" s="633" t="s">
        <v>710</v>
      </c>
      <c r="H1955" s="610"/>
      <c r="I1955" s="610"/>
      <c r="J1955" s="610"/>
      <c r="K1955" s="610"/>
      <c r="L1955" s="610" t="s">
        <v>709</v>
      </c>
      <c r="M1955" s="610"/>
      <c r="N1955" s="610"/>
      <c r="O1955" s="610"/>
      <c r="P1955" s="610" t="s">
        <v>709</v>
      </c>
      <c r="Q1955" s="610"/>
      <c r="R1955" s="610"/>
      <c r="S1955" s="610" t="s">
        <v>817</v>
      </c>
      <c r="T1955" s="606" t="s">
        <v>911</v>
      </c>
      <c r="U1955" s="610" t="s">
        <v>912</v>
      </c>
      <c r="V1955" s="606" t="s">
        <v>1282</v>
      </c>
      <c r="W1955" s="610" t="s">
        <v>1008</v>
      </c>
    </row>
    <row r="1956" spans="1:23" ht="33.75">
      <c r="A1956" s="308">
        <v>1934</v>
      </c>
      <c r="B1956" s="622" t="s">
        <v>2697</v>
      </c>
      <c r="C1956" s="624" t="s">
        <v>2698</v>
      </c>
      <c r="D1956" s="625">
        <v>44</v>
      </c>
      <c r="E1956" s="626" t="s">
        <v>693</v>
      </c>
      <c r="F1956" s="627">
        <v>9196169116</v>
      </c>
      <c r="G1956" s="808" t="s">
        <v>710</v>
      </c>
      <c r="H1956" s="610"/>
      <c r="I1956" s="610"/>
      <c r="J1956" s="610"/>
      <c r="K1956" s="610"/>
      <c r="L1956" s="610" t="s">
        <v>709</v>
      </c>
      <c r="M1956" s="610"/>
      <c r="N1956" s="610"/>
      <c r="O1956" s="610"/>
      <c r="P1956" s="610" t="s">
        <v>709</v>
      </c>
      <c r="Q1956" s="610"/>
      <c r="R1956" s="610"/>
      <c r="S1956" s="610" t="s">
        <v>817</v>
      </c>
      <c r="T1956" s="606" t="s">
        <v>806</v>
      </c>
      <c r="U1956" s="610" t="s">
        <v>807</v>
      </c>
      <c r="V1956" s="606" t="s">
        <v>823</v>
      </c>
      <c r="W1956" s="606" t="s">
        <v>1278</v>
      </c>
    </row>
    <row r="1957" spans="1:23" ht="33.75">
      <c r="A1957" s="308">
        <v>1935</v>
      </c>
      <c r="B1957" s="622" t="s">
        <v>3603</v>
      </c>
      <c r="C1957" s="624" t="s">
        <v>694</v>
      </c>
      <c r="D1957" s="625">
        <v>24</v>
      </c>
      <c r="E1957" s="642" t="s">
        <v>693</v>
      </c>
      <c r="F1957" s="627" t="s">
        <v>692</v>
      </c>
      <c r="G1957" s="633" t="s">
        <v>710</v>
      </c>
      <c r="H1957" s="610"/>
      <c r="I1957" s="610"/>
      <c r="J1957" s="610"/>
      <c r="K1957" s="610"/>
      <c r="L1957" s="610" t="s">
        <v>709</v>
      </c>
      <c r="M1957" s="610"/>
      <c r="N1957" s="610"/>
      <c r="O1957" s="610"/>
      <c r="P1957" s="610" t="s">
        <v>709</v>
      </c>
      <c r="Q1957" s="610"/>
      <c r="R1957" s="610"/>
      <c r="S1957" s="610" t="s">
        <v>817</v>
      </c>
      <c r="T1957" s="606" t="s">
        <v>1016</v>
      </c>
      <c r="U1957" s="610" t="s">
        <v>1017</v>
      </c>
      <c r="V1957" s="606" t="s">
        <v>837</v>
      </c>
      <c r="W1957" s="610" t="s">
        <v>3604</v>
      </c>
    </row>
    <row r="1958" spans="1:23" ht="22.5">
      <c r="A1958" s="308">
        <v>1936</v>
      </c>
      <c r="B1958" s="622" t="s">
        <v>3603</v>
      </c>
      <c r="C1958" s="624" t="s">
        <v>694</v>
      </c>
      <c r="D1958" s="625">
        <v>24</v>
      </c>
      <c r="E1958" s="642" t="s">
        <v>693</v>
      </c>
      <c r="F1958" s="627" t="s">
        <v>692</v>
      </c>
      <c r="G1958" s="633" t="s">
        <v>710</v>
      </c>
      <c r="H1958" s="610"/>
      <c r="I1958" s="610"/>
      <c r="J1958" s="610"/>
      <c r="K1958" s="610"/>
      <c r="L1958" s="610" t="s">
        <v>709</v>
      </c>
      <c r="M1958" s="610"/>
      <c r="N1958" s="610"/>
      <c r="O1958" s="610"/>
      <c r="P1958" s="610" t="s">
        <v>709</v>
      </c>
      <c r="Q1958" s="610"/>
      <c r="R1958" s="610"/>
      <c r="S1958" s="610" t="s">
        <v>817</v>
      </c>
      <c r="T1958" s="606" t="s">
        <v>1016</v>
      </c>
      <c r="U1958" s="610" t="s">
        <v>3605</v>
      </c>
      <c r="V1958" s="606" t="s">
        <v>837</v>
      </c>
      <c r="W1958" s="610" t="s">
        <v>1018</v>
      </c>
    </row>
    <row r="1959" spans="1:23" ht="33.75">
      <c r="A1959" s="308">
        <v>1937</v>
      </c>
      <c r="B1959" s="622" t="s">
        <v>3606</v>
      </c>
      <c r="C1959" s="624" t="s">
        <v>3607</v>
      </c>
      <c r="D1959" s="625">
        <v>18</v>
      </c>
      <c r="E1959" s="642" t="s">
        <v>693</v>
      </c>
      <c r="F1959" s="627">
        <v>9942040906</v>
      </c>
      <c r="G1959" s="633" t="s">
        <v>710</v>
      </c>
      <c r="H1959" s="610"/>
      <c r="I1959" s="610"/>
      <c r="J1959" s="610"/>
      <c r="K1959" s="610"/>
      <c r="L1959" s="610" t="s">
        <v>709</v>
      </c>
      <c r="M1959" s="610"/>
      <c r="N1959" s="610"/>
      <c r="O1959" s="610"/>
      <c r="P1959" s="610" t="s">
        <v>709</v>
      </c>
      <c r="Q1959" s="610"/>
      <c r="R1959" s="610"/>
      <c r="S1959" s="610" t="s">
        <v>817</v>
      </c>
      <c r="T1959" s="606" t="s">
        <v>3608</v>
      </c>
      <c r="U1959" s="610" t="s">
        <v>904</v>
      </c>
      <c r="V1959" s="606" t="s">
        <v>863</v>
      </c>
      <c r="W1959" s="610" t="s">
        <v>1278</v>
      </c>
    </row>
    <row r="1960" spans="1:23" ht="45">
      <c r="A1960" s="308">
        <v>1938</v>
      </c>
      <c r="B1960" s="622" t="s">
        <v>2266</v>
      </c>
      <c r="C1960" s="624" t="s">
        <v>3609</v>
      </c>
      <c r="D1960" s="625">
        <v>69</v>
      </c>
      <c r="E1960" s="642" t="s">
        <v>693</v>
      </c>
      <c r="F1960" s="627">
        <v>9269702845</v>
      </c>
      <c r="G1960" s="633" t="s">
        <v>710</v>
      </c>
      <c r="H1960" s="610"/>
      <c r="I1960" s="610"/>
      <c r="J1960" s="610"/>
      <c r="K1960" s="610"/>
      <c r="L1960" s="610"/>
      <c r="M1960" s="610" t="s">
        <v>709</v>
      </c>
      <c r="N1960" s="610" t="s">
        <v>709</v>
      </c>
      <c r="O1960" s="610"/>
      <c r="P1960" s="610" t="s">
        <v>709</v>
      </c>
      <c r="Q1960" s="610"/>
      <c r="R1960" s="610"/>
      <c r="S1960" s="610" t="s">
        <v>817</v>
      </c>
      <c r="T1960" s="606" t="s">
        <v>785</v>
      </c>
      <c r="U1960" s="610" t="s">
        <v>713</v>
      </c>
      <c r="V1960" s="606" t="s">
        <v>840</v>
      </c>
      <c r="W1960" s="606" t="s">
        <v>1005</v>
      </c>
    </row>
    <row r="1961" spans="1:23" ht="45">
      <c r="A1961" s="308">
        <v>1939</v>
      </c>
      <c r="B1961" s="622" t="s">
        <v>3169</v>
      </c>
      <c r="C1961" s="606" t="s">
        <v>3170</v>
      </c>
      <c r="D1961" s="610">
        <v>42</v>
      </c>
      <c r="E1961" s="610" t="s">
        <v>693</v>
      </c>
      <c r="F1961" s="627" t="s">
        <v>710</v>
      </c>
      <c r="G1961" s="633" t="s">
        <v>710</v>
      </c>
      <c r="H1961" s="610"/>
      <c r="I1961" s="610"/>
      <c r="J1961" s="610"/>
      <c r="K1961" s="610"/>
      <c r="L1961" s="610" t="s">
        <v>709</v>
      </c>
      <c r="M1961" s="610"/>
      <c r="N1961" s="610"/>
      <c r="O1961" s="610"/>
      <c r="P1961" s="610" t="s">
        <v>709</v>
      </c>
      <c r="Q1961" s="610"/>
      <c r="R1961" s="610"/>
      <c r="S1961" s="610" t="s">
        <v>817</v>
      </c>
      <c r="T1961" s="606" t="s">
        <v>1234</v>
      </c>
      <c r="U1961" s="610" t="s">
        <v>3172</v>
      </c>
      <c r="V1961" s="606" t="s">
        <v>840</v>
      </c>
      <c r="W1961" s="606" t="s">
        <v>1235</v>
      </c>
    </row>
    <row r="1962" spans="1:23" ht="22.5">
      <c r="A1962" s="308">
        <v>1940</v>
      </c>
      <c r="B1962" s="622" t="s">
        <v>926</v>
      </c>
      <c r="C1962" s="639" t="s">
        <v>927</v>
      </c>
      <c r="D1962" s="610">
        <v>58</v>
      </c>
      <c r="E1962" s="610" t="s">
        <v>691</v>
      </c>
      <c r="F1962" s="637" t="s">
        <v>928</v>
      </c>
      <c r="G1962" s="633" t="s">
        <v>710</v>
      </c>
      <c r="H1962" s="610"/>
      <c r="I1962" s="610" t="s">
        <v>709</v>
      </c>
      <c r="J1962" s="610"/>
      <c r="K1962" s="610"/>
      <c r="L1962" s="610" t="s">
        <v>709</v>
      </c>
      <c r="M1962" s="610"/>
      <c r="N1962" s="610"/>
      <c r="O1962" s="610"/>
      <c r="P1962" s="610" t="s">
        <v>709</v>
      </c>
      <c r="Q1962" s="610"/>
      <c r="R1962" s="610"/>
      <c r="S1962" s="610" t="s">
        <v>817</v>
      </c>
      <c r="T1962" s="606" t="s">
        <v>3397</v>
      </c>
      <c r="U1962" s="610">
        <v>57483</v>
      </c>
      <c r="V1962" s="606" t="s">
        <v>863</v>
      </c>
      <c r="W1962" s="606" t="s">
        <v>1019</v>
      </c>
    </row>
    <row r="1963" spans="1:23" ht="33.75">
      <c r="A1963" s="308">
        <v>1941</v>
      </c>
      <c r="B1963" s="622" t="s">
        <v>3603</v>
      </c>
      <c r="C1963" s="624" t="s">
        <v>3610</v>
      </c>
      <c r="D1963" s="625">
        <v>24</v>
      </c>
      <c r="E1963" s="642" t="s">
        <v>693</v>
      </c>
      <c r="F1963" s="627" t="s">
        <v>742</v>
      </c>
      <c r="G1963" s="633" t="s">
        <v>742</v>
      </c>
      <c r="H1963" s="610"/>
      <c r="I1963" s="610"/>
      <c r="J1963" s="610"/>
      <c r="K1963" s="610"/>
      <c r="L1963" s="610" t="s">
        <v>709</v>
      </c>
      <c r="M1963" s="610"/>
      <c r="N1963" s="610"/>
      <c r="O1963" s="610"/>
      <c r="P1963" s="610" t="s">
        <v>709</v>
      </c>
      <c r="Q1963" s="610"/>
      <c r="R1963" s="610"/>
      <c r="S1963" s="610" t="s">
        <v>817</v>
      </c>
      <c r="T1963" s="606" t="s">
        <v>1016</v>
      </c>
      <c r="U1963" s="610" t="s">
        <v>1017</v>
      </c>
      <c r="V1963" s="606" t="s">
        <v>837</v>
      </c>
      <c r="W1963" s="610" t="s">
        <v>3604</v>
      </c>
    </row>
    <row r="1964" spans="1:23" ht="22.5">
      <c r="A1964" s="308">
        <v>1942</v>
      </c>
      <c r="B1964" s="622" t="s">
        <v>3603</v>
      </c>
      <c r="C1964" s="624" t="s">
        <v>3610</v>
      </c>
      <c r="D1964" s="625">
        <v>24</v>
      </c>
      <c r="E1964" s="642" t="s">
        <v>693</v>
      </c>
      <c r="F1964" s="627" t="s">
        <v>742</v>
      </c>
      <c r="G1964" s="633" t="s">
        <v>742</v>
      </c>
      <c r="H1964" s="610"/>
      <c r="I1964" s="610"/>
      <c r="J1964" s="610"/>
      <c r="K1964" s="610"/>
      <c r="L1964" s="610" t="s">
        <v>709</v>
      </c>
      <c r="M1964" s="610"/>
      <c r="N1964" s="610"/>
      <c r="O1964" s="610"/>
      <c r="P1964" s="610" t="s">
        <v>709</v>
      </c>
      <c r="Q1964" s="610"/>
      <c r="R1964" s="610"/>
      <c r="S1964" s="610" t="s">
        <v>817</v>
      </c>
      <c r="T1964" s="606" t="s">
        <v>1016</v>
      </c>
      <c r="U1964" s="610" t="s">
        <v>3605</v>
      </c>
      <c r="V1964" s="606" t="s">
        <v>837</v>
      </c>
      <c r="W1964" s="610" t="s">
        <v>1018</v>
      </c>
    </row>
    <row r="1965" spans="1:23" ht="45">
      <c r="A1965" s="308">
        <v>1943</v>
      </c>
      <c r="B1965" s="622" t="s">
        <v>2471</v>
      </c>
      <c r="C1965" s="624" t="s">
        <v>3611</v>
      </c>
      <c r="D1965" s="625">
        <v>34</v>
      </c>
      <c r="E1965" s="642" t="s">
        <v>693</v>
      </c>
      <c r="F1965" s="627" t="s">
        <v>692</v>
      </c>
      <c r="G1965" s="633" t="s">
        <v>692</v>
      </c>
      <c r="H1965" s="610"/>
      <c r="I1965" s="610"/>
      <c r="J1965" s="610"/>
      <c r="K1965" s="610"/>
      <c r="L1965" s="610" t="s">
        <v>709</v>
      </c>
      <c r="M1965" s="610"/>
      <c r="N1965" s="610"/>
      <c r="O1965" s="610"/>
      <c r="P1965" s="610" t="s">
        <v>709</v>
      </c>
      <c r="Q1965" s="610"/>
      <c r="R1965" s="610"/>
      <c r="S1965" s="610" t="s">
        <v>817</v>
      </c>
      <c r="T1965" s="606" t="s">
        <v>2472</v>
      </c>
      <c r="U1965" s="610" t="s">
        <v>718</v>
      </c>
      <c r="V1965" s="606" t="s">
        <v>839</v>
      </c>
      <c r="W1965" s="606" t="s">
        <v>1008</v>
      </c>
    </row>
    <row r="1966" spans="1:23" ht="45">
      <c r="A1966" s="308">
        <v>1944</v>
      </c>
      <c r="B1966" s="622" t="s">
        <v>844</v>
      </c>
      <c r="C1966" s="624" t="s">
        <v>1413</v>
      </c>
      <c r="D1966" s="625">
        <v>68</v>
      </c>
      <c r="E1966" s="642" t="s">
        <v>693</v>
      </c>
      <c r="F1966" s="627">
        <v>9489065130</v>
      </c>
      <c r="G1966" s="633" t="s">
        <v>692</v>
      </c>
      <c r="H1966" s="610"/>
      <c r="I1966" s="610"/>
      <c r="J1966" s="610"/>
      <c r="K1966" s="610"/>
      <c r="L1966" s="610"/>
      <c r="M1966" s="610"/>
      <c r="N1966" s="610" t="s">
        <v>709</v>
      </c>
      <c r="O1966" s="610"/>
      <c r="P1966" s="610" t="s">
        <v>709</v>
      </c>
      <c r="Q1966" s="610"/>
      <c r="R1966" s="610"/>
      <c r="S1966" s="610" t="s">
        <v>817</v>
      </c>
      <c r="T1966" s="606" t="s">
        <v>3612</v>
      </c>
      <c r="U1966" s="610">
        <v>120828</v>
      </c>
      <c r="V1966" s="606" t="s">
        <v>837</v>
      </c>
      <c r="W1966" s="606" t="s">
        <v>3613</v>
      </c>
    </row>
    <row r="1967" spans="1:23" ht="45">
      <c r="A1967" s="308">
        <v>1945</v>
      </c>
      <c r="B1967" s="622" t="s">
        <v>3614</v>
      </c>
      <c r="C1967" s="624" t="s">
        <v>3615</v>
      </c>
      <c r="D1967" s="625">
        <v>59</v>
      </c>
      <c r="E1967" s="642" t="s">
        <v>693</v>
      </c>
      <c r="F1967" s="627">
        <v>9162523652</v>
      </c>
      <c r="G1967" s="633" t="s">
        <v>692</v>
      </c>
      <c r="H1967" s="610"/>
      <c r="I1967" s="610"/>
      <c r="J1967" s="610"/>
      <c r="K1967" s="610"/>
      <c r="L1967" s="610" t="s">
        <v>709</v>
      </c>
      <c r="M1967" s="610"/>
      <c r="N1967" s="610"/>
      <c r="O1967" s="610"/>
      <c r="P1967" s="610" t="s">
        <v>709</v>
      </c>
      <c r="Q1967" s="610"/>
      <c r="R1967" s="610"/>
      <c r="S1967" s="610" t="s">
        <v>817</v>
      </c>
      <c r="T1967" s="606" t="s">
        <v>3612</v>
      </c>
      <c r="U1967" s="610">
        <v>120828</v>
      </c>
      <c r="V1967" s="606" t="s">
        <v>837</v>
      </c>
      <c r="W1967" s="606" t="s">
        <v>3613</v>
      </c>
    </row>
    <row r="1968" spans="1:23" ht="45">
      <c r="A1968" s="308">
        <v>1946</v>
      </c>
      <c r="B1968" s="622" t="s">
        <v>1020</v>
      </c>
      <c r="C1968" s="624" t="s">
        <v>3616</v>
      </c>
      <c r="D1968" s="625">
        <v>41</v>
      </c>
      <c r="E1968" s="642" t="s">
        <v>693</v>
      </c>
      <c r="F1968" s="627">
        <v>9850908938</v>
      </c>
      <c r="G1968" s="633" t="s">
        <v>692</v>
      </c>
      <c r="H1968" s="610"/>
      <c r="I1968" s="610"/>
      <c r="J1968" s="610"/>
      <c r="K1968" s="610"/>
      <c r="L1968" s="610" t="s">
        <v>709</v>
      </c>
      <c r="M1968" s="610"/>
      <c r="N1968" s="610"/>
      <c r="O1968" s="610"/>
      <c r="P1968" s="610" t="s">
        <v>709</v>
      </c>
      <c r="Q1968" s="610"/>
      <c r="R1968" s="610"/>
      <c r="S1968" s="610" t="s">
        <v>817</v>
      </c>
      <c r="T1968" s="606" t="s">
        <v>3612</v>
      </c>
      <c r="U1968" s="610">
        <v>120828</v>
      </c>
      <c r="V1968" s="606" t="s">
        <v>837</v>
      </c>
      <c r="W1968" s="606" t="s">
        <v>3613</v>
      </c>
    </row>
    <row r="1969" spans="1:23" ht="33.75">
      <c r="A1969" s="308">
        <v>1947</v>
      </c>
      <c r="B1969" s="606" t="s">
        <v>917</v>
      </c>
      <c r="C1969" s="606" t="s">
        <v>3369</v>
      </c>
      <c r="D1969" s="610">
        <v>41</v>
      </c>
      <c r="E1969" s="610" t="s">
        <v>693</v>
      </c>
      <c r="F1969" s="610">
        <v>9286067061</v>
      </c>
      <c r="G1969" s="633" t="s">
        <v>710</v>
      </c>
      <c r="H1969" s="610"/>
      <c r="I1969" s="610"/>
      <c r="J1969" s="610"/>
      <c r="K1969" s="610"/>
      <c r="L1969" s="610" t="s">
        <v>709</v>
      </c>
      <c r="M1969" s="610"/>
      <c r="N1969" s="610"/>
      <c r="O1969" s="610"/>
      <c r="P1969" s="610" t="s">
        <v>709</v>
      </c>
      <c r="Q1969" s="610"/>
      <c r="R1969" s="610"/>
      <c r="S1969" s="610" t="s">
        <v>817</v>
      </c>
      <c r="T1969" s="610" t="s">
        <v>918</v>
      </c>
      <c r="U1969" s="610" t="s">
        <v>919</v>
      </c>
      <c r="V1969" s="610" t="s">
        <v>849</v>
      </c>
      <c r="W1969" s="610" t="s">
        <v>3370</v>
      </c>
    </row>
    <row r="1970" spans="1:23" ht="33.75">
      <c r="A1970" s="308">
        <v>1948</v>
      </c>
      <c r="B1970" s="606" t="s">
        <v>920</v>
      </c>
      <c r="C1970" s="606" t="s">
        <v>3369</v>
      </c>
      <c r="D1970" s="610">
        <v>58</v>
      </c>
      <c r="E1970" s="610" t="s">
        <v>693</v>
      </c>
      <c r="F1970" s="610">
        <v>9813235696</v>
      </c>
      <c r="G1970" s="633" t="s">
        <v>710</v>
      </c>
      <c r="H1970" s="610"/>
      <c r="I1970" s="610"/>
      <c r="J1970" s="610"/>
      <c r="K1970" s="610"/>
      <c r="L1970" s="610" t="s">
        <v>709</v>
      </c>
      <c r="M1970" s="610"/>
      <c r="N1970" s="610"/>
      <c r="O1970" s="610"/>
      <c r="P1970" s="610" t="s">
        <v>709</v>
      </c>
      <c r="Q1970" s="610"/>
      <c r="R1970" s="610"/>
      <c r="S1970" s="610" t="s">
        <v>817</v>
      </c>
      <c r="T1970" s="610" t="s">
        <v>918</v>
      </c>
      <c r="U1970" s="610" t="s">
        <v>919</v>
      </c>
      <c r="V1970" s="610" t="s">
        <v>849</v>
      </c>
      <c r="W1970" s="610" t="s">
        <v>3370</v>
      </c>
    </row>
    <row r="1971" spans="1:23" ht="33.75">
      <c r="A1971" s="308">
        <v>1949</v>
      </c>
      <c r="B1971" s="606" t="s">
        <v>921</v>
      </c>
      <c r="C1971" s="606" t="s">
        <v>3369</v>
      </c>
      <c r="D1971" s="610">
        <v>42</v>
      </c>
      <c r="E1971" s="610" t="s">
        <v>693</v>
      </c>
      <c r="F1971" s="610" t="s">
        <v>3371</v>
      </c>
      <c r="G1971" s="633" t="s">
        <v>710</v>
      </c>
      <c r="H1971" s="610"/>
      <c r="I1971" s="610"/>
      <c r="J1971" s="610"/>
      <c r="K1971" s="610"/>
      <c r="L1971" s="610" t="s">
        <v>709</v>
      </c>
      <c r="M1971" s="610"/>
      <c r="N1971" s="610"/>
      <c r="O1971" s="610"/>
      <c r="P1971" s="610" t="s">
        <v>709</v>
      </c>
      <c r="Q1971" s="610"/>
      <c r="R1971" s="610"/>
      <c r="S1971" s="610" t="s">
        <v>817</v>
      </c>
      <c r="T1971" s="610" t="s">
        <v>918</v>
      </c>
      <c r="U1971" s="610" t="s">
        <v>919</v>
      </c>
      <c r="V1971" s="610" t="s">
        <v>849</v>
      </c>
      <c r="W1971" s="610" t="s">
        <v>3370</v>
      </c>
    </row>
    <row r="1972" spans="1:23" ht="33.75">
      <c r="A1972" s="308">
        <v>1950</v>
      </c>
      <c r="B1972" s="622" t="s">
        <v>3617</v>
      </c>
      <c r="C1972" s="624" t="s">
        <v>694</v>
      </c>
      <c r="D1972" s="625">
        <v>23</v>
      </c>
      <c r="E1972" s="642" t="s">
        <v>693</v>
      </c>
      <c r="F1972" s="627" t="s">
        <v>692</v>
      </c>
      <c r="G1972" s="633" t="s">
        <v>692</v>
      </c>
      <c r="H1972" s="610"/>
      <c r="I1972" s="610"/>
      <c r="J1972" s="610"/>
      <c r="K1972" s="610"/>
      <c r="L1972" s="610" t="s">
        <v>709</v>
      </c>
      <c r="M1972" s="610"/>
      <c r="N1972" s="610"/>
      <c r="O1972" s="610"/>
      <c r="P1972" s="610" t="s">
        <v>709</v>
      </c>
      <c r="Q1972" s="610"/>
      <c r="R1972" s="610"/>
      <c r="S1972" s="610" t="s">
        <v>2240</v>
      </c>
      <c r="T1972" s="606" t="s">
        <v>3618</v>
      </c>
      <c r="U1972" s="610" t="s">
        <v>692</v>
      </c>
      <c r="V1972" s="606" t="s">
        <v>692</v>
      </c>
      <c r="W1972" s="606" t="s">
        <v>692</v>
      </c>
    </row>
    <row r="1973" spans="1:23" ht="33.75">
      <c r="A1973" s="308">
        <v>1951</v>
      </c>
      <c r="B1973" s="623" t="s">
        <v>802</v>
      </c>
      <c r="C1973" s="624" t="s">
        <v>694</v>
      </c>
      <c r="D1973" s="625">
        <v>55</v>
      </c>
      <c r="E1973" s="626" t="s">
        <v>693</v>
      </c>
      <c r="F1973" s="627" t="s">
        <v>710</v>
      </c>
      <c r="G1973" s="808" t="s">
        <v>710</v>
      </c>
      <c r="H1973" s="610"/>
      <c r="I1973" s="610"/>
      <c r="J1973" s="610"/>
      <c r="K1973" s="610"/>
      <c r="L1973" s="610"/>
      <c r="M1973" s="610" t="s">
        <v>709</v>
      </c>
      <c r="N1973" s="610"/>
      <c r="O1973" s="610"/>
      <c r="P1973" s="610" t="s">
        <v>709</v>
      </c>
      <c r="Q1973" s="610"/>
      <c r="R1973" s="610"/>
      <c r="S1973" s="610" t="s">
        <v>817</v>
      </c>
      <c r="T1973" s="606" t="s">
        <v>803</v>
      </c>
      <c r="U1973" s="610" t="s">
        <v>804</v>
      </c>
      <c r="V1973" s="606" t="s">
        <v>839</v>
      </c>
      <c r="W1973" s="606" t="s">
        <v>707</v>
      </c>
    </row>
    <row r="1974" spans="1:23" ht="33.75">
      <c r="A1974" s="308">
        <v>1952</v>
      </c>
      <c r="B1974" s="622" t="s">
        <v>3178</v>
      </c>
      <c r="C1974" s="639" t="s">
        <v>3179</v>
      </c>
      <c r="D1974" s="610">
        <v>22</v>
      </c>
      <c r="E1974" s="610" t="s">
        <v>693</v>
      </c>
      <c r="F1974" s="627" t="s">
        <v>710</v>
      </c>
      <c r="G1974" s="633" t="s">
        <v>710</v>
      </c>
      <c r="H1974" s="610"/>
      <c r="I1974" s="610"/>
      <c r="J1974" s="610"/>
      <c r="K1974" s="610"/>
      <c r="L1974" s="610" t="s">
        <v>709</v>
      </c>
      <c r="M1974" s="610"/>
      <c r="N1974" s="610"/>
      <c r="O1974" s="610"/>
      <c r="P1974" s="610" t="s">
        <v>709</v>
      </c>
      <c r="Q1974" s="610"/>
      <c r="R1974" s="610"/>
      <c r="S1974" s="620" t="s">
        <v>3171</v>
      </c>
      <c r="T1974" s="610" t="s">
        <v>3180</v>
      </c>
      <c r="U1974" s="610" t="s">
        <v>3181</v>
      </c>
      <c r="V1974" s="610" t="s">
        <v>849</v>
      </c>
      <c r="W1974" s="610" t="s">
        <v>708</v>
      </c>
    </row>
    <row r="1975" spans="1:23" ht="45">
      <c r="A1975" s="308">
        <v>1953</v>
      </c>
      <c r="B1975" s="622" t="s">
        <v>3409</v>
      </c>
      <c r="C1975" s="639" t="s">
        <v>3412</v>
      </c>
      <c r="D1975" s="610" t="s">
        <v>692</v>
      </c>
      <c r="E1975" s="610" t="s">
        <v>691</v>
      </c>
      <c r="F1975" s="637" t="s">
        <v>692</v>
      </c>
      <c r="G1975" s="633" t="s">
        <v>710</v>
      </c>
      <c r="H1975" s="610"/>
      <c r="I1975" s="610" t="s">
        <v>709</v>
      </c>
      <c r="J1975" s="610"/>
      <c r="K1975" s="610"/>
      <c r="L1975" s="610" t="s">
        <v>709</v>
      </c>
      <c r="M1975" s="610"/>
      <c r="N1975" s="610"/>
      <c r="O1975" s="610"/>
      <c r="P1975" s="610" t="s">
        <v>709</v>
      </c>
      <c r="Q1975" s="610"/>
      <c r="R1975" s="610"/>
      <c r="S1975" s="620" t="s">
        <v>817</v>
      </c>
      <c r="T1975" s="610" t="s">
        <v>851</v>
      </c>
      <c r="U1975" s="610">
        <v>139753</v>
      </c>
      <c r="V1975" s="610" t="s">
        <v>883</v>
      </c>
      <c r="W1975" s="610" t="s">
        <v>916</v>
      </c>
    </row>
    <row r="1976" spans="1:23" ht="33.75">
      <c r="A1976" s="308">
        <v>1954</v>
      </c>
      <c r="B1976" s="622" t="s">
        <v>1023</v>
      </c>
      <c r="C1976" s="624" t="s">
        <v>1024</v>
      </c>
      <c r="D1976" s="625">
        <v>37</v>
      </c>
      <c r="E1976" s="642" t="s">
        <v>691</v>
      </c>
      <c r="F1976" s="627">
        <v>9053658454</v>
      </c>
      <c r="G1976" s="810" t="s">
        <v>710</v>
      </c>
      <c r="H1976" s="610"/>
      <c r="I1976" s="610" t="s">
        <v>709</v>
      </c>
      <c r="J1976" s="610"/>
      <c r="K1976" s="610"/>
      <c r="L1976" s="610"/>
      <c r="M1976" s="610" t="s">
        <v>709</v>
      </c>
      <c r="N1976" s="610"/>
      <c r="O1976" s="610"/>
      <c r="P1976" s="610"/>
      <c r="Q1976" s="610" t="s">
        <v>709</v>
      </c>
      <c r="R1976" s="610"/>
      <c r="S1976" s="610" t="s">
        <v>817</v>
      </c>
      <c r="T1976" s="606" t="s">
        <v>1025</v>
      </c>
      <c r="U1976" s="610" t="s">
        <v>3619</v>
      </c>
      <c r="V1976" s="606" t="s">
        <v>3620</v>
      </c>
      <c r="W1976" s="606" t="s">
        <v>2953</v>
      </c>
    </row>
    <row r="1977" spans="1:23" ht="22.5">
      <c r="A1977" s="308">
        <v>1955</v>
      </c>
      <c r="B1977" s="622" t="s">
        <v>1027</v>
      </c>
      <c r="C1977" s="624" t="s">
        <v>1032</v>
      </c>
      <c r="D1977" s="625">
        <v>34</v>
      </c>
      <c r="E1977" s="642" t="s">
        <v>693</v>
      </c>
      <c r="F1977" s="627">
        <v>9638030403</v>
      </c>
      <c r="G1977" s="810" t="s">
        <v>710</v>
      </c>
      <c r="H1977" s="610"/>
      <c r="I1977" s="610"/>
      <c r="J1977" s="610"/>
      <c r="K1977" s="610"/>
      <c r="L1977" s="610"/>
      <c r="M1977" s="610" t="s">
        <v>1001</v>
      </c>
      <c r="N1977" s="610"/>
      <c r="O1977" s="610"/>
      <c r="P1977" s="610" t="s">
        <v>1001</v>
      </c>
      <c r="Q1977" s="610"/>
      <c r="R1977" s="610"/>
      <c r="S1977" s="610" t="s">
        <v>817</v>
      </c>
      <c r="T1977" s="606" t="s">
        <v>1029</v>
      </c>
      <c r="U1977" s="610" t="s">
        <v>1031</v>
      </c>
      <c r="V1977" s="606" t="s">
        <v>863</v>
      </c>
      <c r="W1977" s="606" t="s">
        <v>708</v>
      </c>
    </row>
    <row r="1978" spans="1:23" ht="22.5">
      <c r="A1978" s="308">
        <v>1956</v>
      </c>
      <c r="B1978" s="622" t="s">
        <v>1028</v>
      </c>
      <c r="C1978" s="624" t="s">
        <v>1033</v>
      </c>
      <c r="D1978" s="625">
        <v>34</v>
      </c>
      <c r="E1978" s="642" t="s">
        <v>693</v>
      </c>
      <c r="F1978" s="627">
        <v>9453573216</v>
      </c>
      <c r="G1978" s="810" t="s">
        <v>710</v>
      </c>
      <c r="H1978" s="610"/>
      <c r="I1978" s="610"/>
      <c r="J1978" s="610"/>
      <c r="K1978" s="610"/>
      <c r="L1978" s="610"/>
      <c r="M1978" s="610" t="s">
        <v>1001</v>
      </c>
      <c r="N1978" s="610"/>
      <c r="O1978" s="610"/>
      <c r="P1978" s="610" t="s">
        <v>1001</v>
      </c>
      <c r="Q1978" s="610"/>
      <c r="R1978" s="610"/>
      <c r="S1978" s="610" t="s">
        <v>817</v>
      </c>
      <c r="T1978" s="606" t="s">
        <v>1030</v>
      </c>
      <c r="U1978" s="610" t="s">
        <v>1031</v>
      </c>
      <c r="V1978" s="606" t="s">
        <v>863</v>
      </c>
      <c r="W1978" s="606" t="s">
        <v>708</v>
      </c>
    </row>
    <row r="1979" spans="1:23" ht="45">
      <c r="A1979" s="308">
        <v>1957</v>
      </c>
      <c r="B1979" s="622" t="s">
        <v>1034</v>
      </c>
      <c r="C1979" s="624" t="s">
        <v>3621</v>
      </c>
      <c r="D1979" s="625"/>
      <c r="E1979" s="642"/>
      <c r="F1979" s="627"/>
      <c r="G1979" s="811"/>
      <c r="H1979" s="610"/>
      <c r="I1979" s="610"/>
      <c r="J1979" s="610"/>
      <c r="K1979" s="610"/>
      <c r="L1979" s="610"/>
      <c r="M1979" s="610"/>
      <c r="N1979" s="610"/>
      <c r="O1979" s="610"/>
      <c r="P1979" s="610"/>
      <c r="Q1979" s="610"/>
      <c r="R1979" s="610"/>
      <c r="S1979" s="610" t="s">
        <v>817</v>
      </c>
      <c r="T1979" s="606" t="s">
        <v>3622</v>
      </c>
      <c r="U1979" s="610" t="s">
        <v>1035</v>
      </c>
      <c r="V1979" s="606" t="s">
        <v>863</v>
      </c>
      <c r="W1979" s="606" t="s">
        <v>3623</v>
      </c>
    </row>
    <row r="1980" spans="1:23" ht="22.5">
      <c r="A1980" s="308">
        <v>1958</v>
      </c>
      <c r="B1980" s="632" t="s">
        <v>1214</v>
      </c>
      <c r="C1980" s="606" t="s">
        <v>1199</v>
      </c>
      <c r="D1980" s="610">
        <v>23</v>
      </c>
      <c r="E1980" s="610" t="s">
        <v>691</v>
      </c>
      <c r="F1980" s="627">
        <v>9272984843</v>
      </c>
      <c r="G1980" s="633"/>
      <c r="H1980" s="610"/>
      <c r="I1980" s="610" t="s">
        <v>1001</v>
      </c>
      <c r="J1980" s="610"/>
      <c r="K1980" s="610"/>
      <c r="L1980" s="610" t="s">
        <v>1001</v>
      </c>
      <c r="M1980" s="610"/>
      <c r="N1980" s="610"/>
      <c r="O1980" s="610"/>
      <c r="P1980" s="610"/>
      <c r="Q1980" s="610"/>
      <c r="R1980" s="610" t="s">
        <v>1001</v>
      </c>
      <c r="S1980" s="610" t="s">
        <v>887</v>
      </c>
      <c r="T1980" s="610"/>
      <c r="U1980" s="610"/>
      <c r="V1980" s="610"/>
      <c r="W1980" s="630"/>
    </row>
    <row r="1981" spans="1:23" ht="22.5">
      <c r="A1981" s="308">
        <v>1959</v>
      </c>
      <c r="B1981" s="632" t="s">
        <v>1200</v>
      </c>
      <c r="C1981" s="606" t="s">
        <v>1201</v>
      </c>
      <c r="D1981" s="610">
        <v>36</v>
      </c>
      <c r="E1981" s="610" t="s">
        <v>693</v>
      </c>
      <c r="F1981" s="627">
        <v>9776644805</v>
      </c>
      <c r="G1981" s="633"/>
      <c r="H1981" s="610"/>
      <c r="I1981" s="610"/>
      <c r="J1981" s="610"/>
      <c r="K1981" s="610"/>
      <c r="L1981" s="610" t="s">
        <v>1001</v>
      </c>
      <c r="M1981" s="610"/>
      <c r="N1981" s="610"/>
      <c r="O1981" s="610"/>
      <c r="P1981" s="610"/>
      <c r="Q1981" s="610"/>
      <c r="R1981" s="610" t="s">
        <v>1001</v>
      </c>
      <c r="S1981" s="610" t="s">
        <v>887</v>
      </c>
      <c r="T1981" s="610"/>
      <c r="U1981" s="610"/>
      <c r="V1981" s="610"/>
      <c r="W1981" s="630"/>
    </row>
    <row r="1982" spans="1:23" ht="22.5">
      <c r="A1982" s="308">
        <v>1960</v>
      </c>
      <c r="B1982" s="632" t="s">
        <v>1202</v>
      </c>
      <c r="C1982" s="606" t="s">
        <v>1203</v>
      </c>
      <c r="D1982" s="610">
        <v>26</v>
      </c>
      <c r="E1982" s="610" t="s">
        <v>693</v>
      </c>
      <c r="F1982" s="627">
        <v>9614707980</v>
      </c>
      <c r="G1982" s="633"/>
      <c r="H1982" s="610"/>
      <c r="I1982" s="610"/>
      <c r="J1982" s="610"/>
      <c r="K1982" s="610"/>
      <c r="L1982" s="610" t="s">
        <v>1001</v>
      </c>
      <c r="M1982" s="610"/>
      <c r="N1982" s="610"/>
      <c r="O1982" s="610"/>
      <c r="P1982" s="610"/>
      <c r="Q1982" s="610"/>
      <c r="R1982" s="610" t="s">
        <v>1001</v>
      </c>
      <c r="S1982" s="610" t="s">
        <v>887</v>
      </c>
      <c r="T1982" s="610"/>
      <c r="U1982" s="610"/>
      <c r="V1982" s="610"/>
      <c r="W1982" s="630"/>
    </row>
    <row r="1983" spans="1:23" ht="22.5">
      <c r="A1983" s="308">
        <v>1961</v>
      </c>
      <c r="B1983" s="632" t="s">
        <v>1204</v>
      </c>
      <c r="C1983" s="606" t="s">
        <v>1205</v>
      </c>
      <c r="D1983" s="610">
        <v>23</v>
      </c>
      <c r="E1983" s="610" t="s">
        <v>693</v>
      </c>
      <c r="F1983" s="627">
        <v>9505960237</v>
      </c>
      <c r="G1983" s="633"/>
      <c r="H1983" s="610"/>
      <c r="I1983" s="610"/>
      <c r="J1983" s="610"/>
      <c r="K1983" s="610"/>
      <c r="L1983" s="610" t="s">
        <v>1001</v>
      </c>
      <c r="M1983" s="610"/>
      <c r="N1983" s="610"/>
      <c r="O1983" s="610"/>
      <c r="P1983" s="610"/>
      <c r="Q1983" s="610"/>
      <c r="R1983" s="610" t="s">
        <v>1001</v>
      </c>
      <c r="S1983" s="610" t="s">
        <v>887</v>
      </c>
      <c r="T1983" s="610"/>
      <c r="U1983" s="610"/>
      <c r="V1983" s="610"/>
      <c r="W1983" s="630"/>
    </row>
    <row r="1984" spans="1:23" ht="22.5">
      <c r="A1984" s="308">
        <v>1962</v>
      </c>
      <c r="B1984" s="606" t="s">
        <v>1206</v>
      </c>
      <c r="C1984" s="606" t="s">
        <v>1207</v>
      </c>
      <c r="D1984" s="610">
        <v>30</v>
      </c>
      <c r="E1984" s="610" t="s">
        <v>693</v>
      </c>
      <c r="F1984" s="627">
        <v>9706435643</v>
      </c>
      <c r="G1984" s="633"/>
      <c r="H1984" s="610"/>
      <c r="I1984" s="610"/>
      <c r="J1984" s="610"/>
      <c r="K1984" s="610"/>
      <c r="L1984" s="610" t="s">
        <v>1001</v>
      </c>
      <c r="M1984" s="610"/>
      <c r="N1984" s="610"/>
      <c r="O1984" s="610"/>
      <c r="P1984" s="610"/>
      <c r="Q1984" s="610"/>
      <c r="R1984" s="610" t="s">
        <v>1001</v>
      </c>
      <c r="S1984" s="610" t="s">
        <v>887</v>
      </c>
      <c r="T1984" s="610"/>
      <c r="U1984" s="610"/>
      <c r="V1984" s="610"/>
      <c r="W1984" s="610"/>
    </row>
    <row r="1985" spans="1:23" ht="33.75">
      <c r="A1985" s="308">
        <v>1963</v>
      </c>
      <c r="B1985" s="606" t="s">
        <v>1208</v>
      </c>
      <c r="C1985" s="606" t="s">
        <v>1209</v>
      </c>
      <c r="D1985" s="610">
        <v>24</v>
      </c>
      <c r="E1985" s="610" t="s">
        <v>691</v>
      </c>
      <c r="F1985" s="627">
        <v>9671662269</v>
      </c>
      <c r="G1985" s="633"/>
      <c r="H1985" s="610"/>
      <c r="I1985" s="610" t="s">
        <v>1001</v>
      </c>
      <c r="J1985" s="610"/>
      <c r="K1985" s="610"/>
      <c r="L1985" s="610" t="s">
        <v>1001</v>
      </c>
      <c r="M1985" s="610"/>
      <c r="N1985" s="610"/>
      <c r="O1985" s="610"/>
      <c r="P1985" s="610"/>
      <c r="Q1985" s="610"/>
      <c r="R1985" s="610" t="s">
        <v>1001</v>
      </c>
      <c r="S1985" s="610" t="s">
        <v>887</v>
      </c>
      <c r="T1985" s="610"/>
      <c r="U1985" s="610"/>
      <c r="V1985" s="610"/>
      <c r="W1985" s="610"/>
    </row>
    <row r="1986" spans="1:23" ht="22.5">
      <c r="A1986" s="308">
        <v>1964</v>
      </c>
      <c r="B1986" s="606" t="s">
        <v>1210</v>
      </c>
      <c r="C1986" s="606" t="s">
        <v>1211</v>
      </c>
      <c r="D1986" s="610">
        <v>36</v>
      </c>
      <c r="E1986" s="610" t="s">
        <v>693</v>
      </c>
      <c r="F1986" s="627">
        <v>9306141605</v>
      </c>
      <c r="G1986" s="633"/>
      <c r="H1986" s="610"/>
      <c r="I1986" s="610"/>
      <c r="J1986" s="610"/>
      <c r="K1986" s="610"/>
      <c r="L1986" s="610"/>
      <c r="M1986" s="610" t="s">
        <v>1001</v>
      </c>
      <c r="N1986" s="610"/>
      <c r="O1986" s="610"/>
      <c r="P1986" s="610"/>
      <c r="Q1986" s="610"/>
      <c r="R1986" s="610" t="s">
        <v>1001</v>
      </c>
      <c r="S1986" s="610" t="s">
        <v>887</v>
      </c>
      <c r="T1986" s="610"/>
      <c r="U1986" s="610"/>
      <c r="V1986" s="610"/>
      <c r="W1986" s="610"/>
    </row>
    <row r="1987" spans="1:23" ht="22.5">
      <c r="A1987" s="308">
        <v>1965</v>
      </c>
      <c r="B1987" s="606" t="s">
        <v>1213</v>
      </c>
      <c r="C1987" s="606" t="s">
        <v>1212</v>
      </c>
      <c r="D1987" s="610">
        <v>33</v>
      </c>
      <c r="E1987" s="610" t="s">
        <v>691</v>
      </c>
      <c r="F1987" s="627">
        <v>9207675986</v>
      </c>
      <c r="G1987" s="633"/>
      <c r="H1987" s="610"/>
      <c r="I1987" s="610" t="s">
        <v>1001</v>
      </c>
      <c r="J1987" s="610"/>
      <c r="K1987" s="610"/>
      <c r="L1987" s="610" t="s">
        <v>1001</v>
      </c>
      <c r="M1987" s="610"/>
      <c r="N1987" s="610"/>
      <c r="O1987" s="610"/>
      <c r="P1987" s="610"/>
      <c r="Q1987" s="610"/>
      <c r="R1987" s="610" t="s">
        <v>1001</v>
      </c>
      <c r="S1987" s="610" t="s">
        <v>887</v>
      </c>
      <c r="T1987" s="610"/>
      <c r="U1987" s="610"/>
      <c r="V1987" s="610"/>
      <c r="W1987" s="610"/>
    </row>
    <row r="1988" spans="1:23" ht="22.5">
      <c r="A1988" s="308">
        <v>1966</v>
      </c>
      <c r="B1988" s="606" t="s">
        <v>1215</v>
      </c>
      <c r="C1988" s="606" t="s">
        <v>1216</v>
      </c>
      <c r="D1988" s="610">
        <v>34</v>
      </c>
      <c r="E1988" s="610" t="s">
        <v>691</v>
      </c>
      <c r="F1988" s="627">
        <v>9466521799</v>
      </c>
      <c r="G1988" s="633"/>
      <c r="H1988" s="610"/>
      <c r="I1988" s="610" t="s">
        <v>1001</v>
      </c>
      <c r="J1988" s="610"/>
      <c r="K1988" s="610"/>
      <c r="L1988" s="610"/>
      <c r="M1988" s="610" t="s">
        <v>1001</v>
      </c>
      <c r="N1988" s="610"/>
      <c r="O1988" s="610"/>
      <c r="P1988" s="610"/>
      <c r="Q1988" s="610"/>
      <c r="R1988" s="610" t="s">
        <v>1001</v>
      </c>
      <c r="S1988" s="610" t="s">
        <v>695</v>
      </c>
      <c r="T1988" s="610"/>
      <c r="U1988" s="610"/>
      <c r="V1988" s="610"/>
      <c r="W1988" s="610"/>
    </row>
    <row r="1989" spans="1:23" ht="22.5">
      <c r="A1989" s="308">
        <v>1967</v>
      </c>
      <c r="B1989" s="606" t="s">
        <v>1217</v>
      </c>
      <c r="C1989" s="606" t="s">
        <v>1218</v>
      </c>
      <c r="D1989" s="610">
        <v>27</v>
      </c>
      <c r="E1989" s="610" t="s">
        <v>691</v>
      </c>
      <c r="F1989" s="627">
        <v>9197291246</v>
      </c>
      <c r="G1989" s="633"/>
      <c r="H1989" s="610"/>
      <c r="I1989" s="610" t="s">
        <v>1001</v>
      </c>
      <c r="J1989" s="610"/>
      <c r="K1989" s="610"/>
      <c r="L1989" s="610" t="s">
        <v>1001</v>
      </c>
      <c r="M1989" s="610"/>
      <c r="N1989" s="610"/>
      <c r="O1989" s="610"/>
      <c r="P1989" s="610"/>
      <c r="Q1989" s="610"/>
      <c r="R1989" s="610" t="s">
        <v>1001</v>
      </c>
      <c r="S1989" s="610" t="s">
        <v>695</v>
      </c>
      <c r="T1989" s="610"/>
      <c r="U1989" s="610"/>
      <c r="V1989" s="610"/>
      <c r="W1989" s="610"/>
    </row>
    <row r="1990" spans="1:23" ht="33.75">
      <c r="A1990" s="308">
        <v>1968</v>
      </c>
      <c r="B1990" s="606" t="s">
        <v>1233</v>
      </c>
      <c r="C1990" s="634" t="s">
        <v>1223</v>
      </c>
      <c r="D1990" s="610">
        <v>42</v>
      </c>
      <c r="E1990" s="610" t="s">
        <v>693</v>
      </c>
      <c r="F1990" s="627" t="s">
        <v>694</v>
      </c>
      <c r="G1990" s="633"/>
      <c r="H1990" s="610"/>
      <c r="I1990" s="610"/>
      <c r="J1990" s="610"/>
      <c r="K1990" s="610"/>
      <c r="L1990" s="610" t="s">
        <v>1001</v>
      </c>
      <c r="M1990" s="610"/>
      <c r="N1990" s="610"/>
      <c r="O1990" s="610"/>
      <c r="P1990" s="610"/>
      <c r="Q1990" s="610"/>
      <c r="R1990" s="610" t="s">
        <v>1001</v>
      </c>
      <c r="S1990" s="610" t="s">
        <v>1222</v>
      </c>
      <c r="T1990" s="610"/>
      <c r="U1990" s="610"/>
      <c r="V1990" s="610"/>
      <c r="W1990" s="610"/>
    </row>
    <row r="1991" spans="1:23" ht="33.75">
      <c r="A1991" s="308">
        <v>1969</v>
      </c>
      <c r="B1991" s="606" t="s">
        <v>1220</v>
      </c>
      <c r="C1991" s="634" t="s">
        <v>1221</v>
      </c>
      <c r="D1991" s="610">
        <v>42</v>
      </c>
      <c r="E1991" s="610" t="s">
        <v>693</v>
      </c>
      <c r="F1991" s="627" t="s">
        <v>694</v>
      </c>
      <c r="G1991" s="633"/>
      <c r="H1991" s="610"/>
      <c r="I1991" s="610"/>
      <c r="J1991" s="610"/>
      <c r="K1991" s="610"/>
      <c r="L1991" s="610"/>
      <c r="M1991" s="610" t="s">
        <v>1001</v>
      </c>
      <c r="N1991" s="610"/>
      <c r="O1991" s="610"/>
      <c r="P1991" s="610"/>
      <c r="Q1991" s="610"/>
      <c r="R1991" s="610" t="s">
        <v>1001</v>
      </c>
      <c r="S1991" s="610" t="s">
        <v>1222</v>
      </c>
      <c r="T1991" s="610"/>
      <c r="U1991" s="610"/>
      <c r="V1991" s="610"/>
      <c r="W1991" s="610"/>
    </row>
    <row r="1992" spans="1:23" ht="45.75" thickBot="1">
      <c r="A1992" s="308">
        <v>1970</v>
      </c>
      <c r="B1992" s="671" t="s">
        <v>935</v>
      </c>
      <c r="C1992" s="672" t="s">
        <v>1065</v>
      </c>
      <c r="D1992" s="673">
        <v>25</v>
      </c>
      <c r="E1992" s="610" t="s">
        <v>691</v>
      </c>
      <c r="F1992" s="627" t="s">
        <v>1116</v>
      </c>
      <c r="G1992" s="633"/>
      <c r="H1992" s="610"/>
      <c r="I1992" s="610" t="s">
        <v>1001</v>
      </c>
      <c r="J1992" s="610"/>
      <c r="K1992" s="610"/>
      <c r="L1992" s="610" t="s">
        <v>1001</v>
      </c>
      <c r="M1992" s="610"/>
      <c r="N1992" s="610"/>
      <c r="O1992" s="610"/>
      <c r="P1992" s="610"/>
      <c r="Q1992" s="610"/>
      <c r="R1992" s="610" t="s">
        <v>1001</v>
      </c>
      <c r="S1992" s="610" t="s">
        <v>1117</v>
      </c>
      <c r="T1992" s="610"/>
      <c r="U1992" s="610"/>
      <c r="V1992" s="610"/>
      <c r="W1992" s="610"/>
    </row>
    <row r="1993" spans="1:23" ht="45.75" thickBot="1">
      <c r="A1993" s="308">
        <v>1971</v>
      </c>
      <c r="B1993" s="671" t="s">
        <v>1037</v>
      </c>
      <c r="C1993" s="672" t="s">
        <v>1066</v>
      </c>
      <c r="D1993" s="673">
        <v>24</v>
      </c>
      <c r="E1993" s="610" t="s">
        <v>691</v>
      </c>
      <c r="F1993" s="627" t="s">
        <v>1116</v>
      </c>
      <c r="G1993" s="633"/>
      <c r="H1993" s="610"/>
      <c r="I1993" s="610" t="s">
        <v>1001</v>
      </c>
      <c r="J1993" s="610"/>
      <c r="K1993" s="610"/>
      <c r="L1993" s="610"/>
      <c r="M1993" s="610" t="s">
        <v>1001</v>
      </c>
      <c r="N1993" s="610"/>
      <c r="O1993" s="610"/>
      <c r="P1993" s="610"/>
      <c r="Q1993" s="610"/>
      <c r="R1993" s="610" t="s">
        <v>1001</v>
      </c>
      <c r="S1993" s="610" t="s">
        <v>1117</v>
      </c>
      <c r="T1993" s="610"/>
      <c r="U1993" s="610"/>
      <c r="V1993" s="610"/>
      <c r="W1993" s="610"/>
    </row>
    <row r="1994" spans="1:23" ht="45.75" thickBot="1">
      <c r="A1994" s="308">
        <v>1972</v>
      </c>
      <c r="B1994" s="671" t="s">
        <v>1038</v>
      </c>
      <c r="C1994" s="672" t="s">
        <v>1073</v>
      </c>
      <c r="D1994" s="673">
        <v>32</v>
      </c>
      <c r="E1994" s="610" t="s">
        <v>691</v>
      </c>
      <c r="F1994" s="627" t="s">
        <v>1116</v>
      </c>
      <c r="G1994" s="633"/>
      <c r="H1994" s="610"/>
      <c r="I1994" s="610" t="s">
        <v>1001</v>
      </c>
      <c r="J1994" s="610"/>
      <c r="K1994" s="610"/>
      <c r="L1994" s="610" t="s">
        <v>1001</v>
      </c>
      <c r="M1994" s="610"/>
      <c r="N1994" s="610"/>
      <c r="O1994" s="610"/>
      <c r="P1994" s="610"/>
      <c r="Q1994" s="610"/>
      <c r="R1994" s="610" t="s">
        <v>1001</v>
      </c>
      <c r="S1994" s="610" t="s">
        <v>1117</v>
      </c>
      <c r="T1994" s="610"/>
      <c r="U1994" s="610"/>
      <c r="V1994" s="610"/>
      <c r="W1994" s="610"/>
    </row>
    <row r="1995" spans="1:23" ht="45.75" thickBot="1">
      <c r="A1995" s="308">
        <v>1973</v>
      </c>
      <c r="B1995" s="671" t="s">
        <v>1052</v>
      </c>
      <c r="C1995" s="672" t="s">
        <v>1074</v>
      </c>
      <c r="D1995" s="673">
        <v>34</v>
      </c>
      <c r="E1995" s="610" t="s">
        <v>691</v>
      </c>
      <c r="F1995" s="627" t="s">
        <v>1116</v>
      </c>
      <c r="G1995" s="633"/>
      <c r="H1995" s="610"/>
      <c r="I1995" s="610" t="s">
        <v>1001</v>
      </c>
      <c r="J1995" s="610"/>
      <c r="K1995" s="610"/>
      <c r="L1995" s="610" t="s">
        <v>1001</v>
      </c>
      <c r="M1995" s="610"/>
      <c r="N1995" s="610"/>
      <c r="O1995" s="610"/>
      <c r="P1995" s="610"/>
      <c r="Q1995" s="610"/>
      <c r="R1995" s="610" t="s">
        <v>1001</v>
      </c>
      <c r="S1995" s="610" t="s">
        <v>1117</v>
      </c>
      <c r="T1995" s="610"/>
      <c r="U1995" s="610"/>
      <c r="V1995" s="610"/>
      <c r="W1995" s="610"/>
    </row>
    <row r="1996" spans="1:23" ht="45.75" thickBot="1">
      <c r="A1996" s="308">
        <v>1974</v>
      </c>
      <c r="B1996" s="671" t="s">
        <v>1053</v>
      </c>
      <c r="C1996" s="672" t="s">
        <v>1067</v>
      </c>
      <c r="D1996" s="673">
        <v>31</v>
      </c>
      <c r="E1996" s="610" t="s">
        <v>691</v>
      </c>
      <c r="F1996" s="627" t="s">
        <v>1116</v>
      </c>
      <c r="G1996" s="633"/>
      <c r="H1996" s="610"/>
      <c r="I1996" s="610" t="s">
        <v>1001</v>
      </c>
      <c r="J1996" s="610"/>
      <c r="K1996" s="610"/>
      <c r="L1996" s="610" t="s">
        <v>1001</v>
      </c>
      <c r="M1996" s="610"/>
      <c r="N1996" s="610"/>
      <c r="O1996" s="610"/>
      <c r="P1996" s="610"/>
      <c r="Q1996" s="610"/>
      <c r="R1996" s="610" t="s">
        <v>1001</v>
      </c>
      <c r="S1996" s="610" t="s">
        <v>1117</v>
      </c>
      <c r="T1996" s="610"/>
      <c r="U1996" s="610"/>
      <c r="V1996" s="610"/>
      <c r="W1996" s="610"/>
    </row>
    <row r="1997" spans="1:23" ht="45.75" thickBot="1">
      <c r="A1997" s="308">
        <v>1975</v>
      </c>
      <c r="B1997" s="671" t="s">
        <v>1224</v>
      </c>
      <c r="C1997" s="672" t="s">
        <v>1225</v>
      </c>
      <c r="D1997" s="673">
        <v>54</v>
      </c>
      <c r="E1997" s="610" t="s">
        <v>691</v>
      </c>
      <c r="F1997" s="627" t="s">
        <v>1116</v>
      </c>
      <c r="G1997" s="633"/>
      <c r="H1997" s="610"/>
      <c r="I1997" s="610" t="s">
        <v>1001</v>
      </c>
      <c r="J1997" s="610"/>
      <c r="K1997" s="610"/>
      <c r="L1997" s="610" t="s">
        <v>1001</v>
      </c>
      <c r="M1997" s="610"/>
      <c r="N1997" s="610"/>
      <c r="O1997" s="610"/>
      <c r="P1997" s="610"/>
      <c r="Q1997" s="610"/>
      <c r="R1997" s="610"/>
      <c r="S1997" s="610" t="s">
        <v>1117</v>
      </c>
      <c r="T1997" s="610"/>
      <c r="U1997" s="610"/>
      <c r="V1997" s="610"/>
      <c r="W1997" s="610"/>
    </row>
    <row r="1998" spans="1:23" ht="45.75" thickBot="1">
      <c r="A1998" s="308">
        <v>1976</v>
      </c>
      <c r="B1998" s="671" t="s">
        <v>1054</v>
      </c>
      <c r="C1998" s="672" t="s">
        <v>986</v>
      </c>
      <c r="D1998" s="673">
        <v>29</v>
      </c>
      <c r="E1998" s="610" t="s">
        <v>691</v>
      </c>
      <c r="F1998" s="627" t="s">
        <v>1116</v>
      </c>
      <c r="G1998" s="633"/>
      <c r="H1998" s="610"/>
      <c r="I1998" s="610" t="s">
        <v>1001</v>
      </c>
      <c r="J1998" s="610"/>
      <c r="K1998" s="610"/>
      <c r="L1998" s="610" t="s">
        <v>1001</v>
      </c>
      <c r="M1998" s="610"/>
      <c r="N1998" s="610"/>
      <c r="O1998" s="610"/>
      <c r="P1998" s="610"/>
      <c r="Q1998" s="610"/>
      <c r="R1998" s="610" t="s">
        <v>1001</v>
      </c>
      <c r="S1998" s="610" t="s">
        <v>1117</v>
      </c>
      <c r="T1998" s="610"/>
      <c r="U1998" s="610"/>
      <c r="V1998" s="610"/>
      <c r="W1998" s="610"/>
    </row>
    <row r="1999" spans="1:23" ht="45.75" thickBot="1">
      <c r="A1999" s="308">
        <v>1977</v>
      </c>
      <c r="B1999" s="671" t="s">
        <v>939</v>
      </c>
      <c r="C1999" s="672" t="s">
        <v>1068</v>
      </c>
      <c r="D1999" s="673">
        <v>37</v>
      </c>
      <c r="E1999" s="610" t="s">
        <v>691</v>
      </c>
      <c r="F1999" s="627" t="s">
        <v>1116</v>
      </c>
      <c r="G1999" s="633"/>
      <c r="H1999" s="610"/>
      <c r="I1999" s="610" t="s">
        <v>1001</v>
      </c>
      <c r="J1999" s="610"/>
      <c r="K1999" s="610"/>
      <c r="L1999" s="610" t="s">
        <v>1001</v>
      </c>
      <c r="M1999" s="610"/>
      <c r="N1999" s="610"/>
      <c r="O1999" s="610"/>
      <c r="P1999" s="610"/>
      <c r="Q1999" s="610"/>
      <c r="R1999" s="610" t="s">
        <v>1001</v>
      </c>
      <c r="S1999" s="610" t="s">
        <v>1117</v>
      </c>
      <c r="T1999" s="610"/>
      <c r="U1999" s="610"/>
      <c r="V1999" s="610"/>
      <c r="W1999" s="610"/>
    </row>
    <row r="2000" spans="1:23" ht="45.75" thickBot="1">
      <c r="A2000" s="308">
        <v>1978</v>
      </c>
      <c r="B2000" s="671" t="s">
        <v>1039</v>
      </c>
      <c r="C2000" s="672" t="s">
        <v>987</v>
      </c>
      <c r="D2000" s="673">
        <v>28</v>
      </c>
      <c r="E2000" s="610" t="s">
        <v>691</v>
      </c>
      <c r="F2000" s="627" t="s">
        <v>1116</v>
      </c>
      <c r="G2000" s="633"/>
      <c r="H2000" s="610"/>
      <c r="I2000" s="610" t="s">
        <v>1001</v>
      </c>
      <c r="J2000" s="610"/>
      <c r="K2000" s="610"/>
      <c r="L2000" s="610"/>
      <c r="M2000" s="610" t="s">
        <v>1001</v>
      </c>
      <c r="N2000" s="610"/>
      <c r="O2000" s="610"/>
      <c r="P2000" s="610"/>
      <c r="Q2000" s="610"/>
      <c r="R2000" s="610" t="s">
        <v>1001</v>
      </c>
      <c r="S2000" s="610" t="s">
        <v>1117</v>
      </c>
      <c r="T2000" s="610"/>
      <c r="U2000" s="610"/>
      <c r="V2000" s="610"/>
      <c r="W2000" s="610"/>
    </row>
    <row r="2001" spans="1:23" ht="45.75" thickBot="1">
      <c r="A2001" s="308">
        <v>1979</v>
      </c>
      <c r="B2001" s="671" t="s">
        <v>941</v>
      </c>
      <c r="C2001" s="672" t="s">
        <v>1075</v>
      </c>
      <c r="D2001" s="673">
        <v>25</v>
      </c>
      <c r="E2001" s="610" t="s">
        <v>691</v>
      </c>
      <c r="F2001" s="627" t="s">
        <v>1116</v>
      </c>
      <c r="G2001" s="633"/>
      <c r="H2001" s="610"/>
      <c r="I2001" s="610" t="s">
        <v>1001</v>
      </c>
      <c r="J2001" s="610"/>
      <c r="K2001" s="610"/>
      <c r="L2001" s="610" t="s">
        <v>1001</v>
      </c>
      <c r="M2001" s="610"/>
      <c r="N2001" s="610"/>
      <c r="O2001" s="610"/>
      <c r="P2001" s="610"/>
      <c r="Q2001" s="610"/>
      <c r="R2001" s="610" t="s">
        <v>1001</v>
      </c>
      <c r="S2001" s="610" t="s">
        <v>1117</v>
      </c>
      <c r="T2001" s="610"/>
      <c r="U2001" s="610"/>
      <c r="V2001" s="610"/>
      <c r="W2001" s="610"/>
    </row>
    <row r="2002" spans="1:23" ht="45.75" thickBot="1">
      <c r="A2002" s="308">
        <v>1980</v>
      </c>
      <c r="B2002" s="671" t="s">
        <v>1040</v>
      </c>
      <c r="C2002" s="672" t="s">
        <v>1076</v>
      </c>
      <c r="D2002" s="673">
        <v>35</v>
      </c>
      <c r="E2002" s="610" t="s">
        <v>691</v>
      </c>
      <c r="F2002" s="627" t="s">
        <v>1116</v>
      </c>
      <c r="G2002" s="633"/>
      <c r="H2002" s="610"/>
      <c r="I2002" s="610" t="s">
        <v>1001</v>
      </c>
      <c r="J2002" s="610"/>
      <c r="K2002" s="610"/>
      <c r="L2002" s="610" t="s">
        <v>1001</v>
      </c>
      <c r="M2002" s="610"/>
      <c r="N2002" s="610"/>
      <c r="O2002" s="610"/>
      <c r="P2002" s="610"/>
      <c r="Q2002" s="610"/>
      <c r="R2002" s="610" t="s">
        <v>1001</v>
      </c>
      <c r="S2002" s="610" t="s">
        <v>1117</v>
      </c>
      <c r="T2002" s="610"/>
      <c r="U2002" s="610"/>
      <c r="V2002" s="610"/>
      <c r="W2002" s="610"/>
    </row>
    <row r="2003" spans="1:23" ht="45.75" thickBot="1">
      <c r="A2003" s="308">
        <v>1981</v>
      </c>
      <c r="B2003" s="671" t="s">
        <v>1041</v>
      </c>
      <c r="C2003" s="672" t="s">
        <v>1069</v>
      </c>
      <c r="D2003" s="673">
        <v>53</v>
      </c>
      <c r="E2003" s="610" t="s">
        <v>691</v>
      </c>
      <c r="F2003" s="627" t="s">
        <v>1116</v>
      </c>
      <c r="G2003" s="633"/>
      <c r="H2003" s="610"/>
      <c r="I2003" s="610" t="s">
        <v>1001</v>
      </c>
      <c r="J2003" s="610"/>
      <c r="K2003" s="610"/>
      <c r="L2003" s="610"/>
      <c r="M2003" s="610" t="s">
        <v>1001</v>
      </c>
      <c r="N2003" s="610"/>
      <c r="O2003" s="610"/>
      <c r="P2003" s="610"/>
      <c r="Q2003" s="610"/>
      <c r="R2003" s="610" t="s">
        <v>1001</v>
      </c>
      <c r="S2003" s="610" t="s">
        <v>1117</v>
      </c>
      <c r="T2003" s="610"/>
      <c r="U2003" s="610"/>
      <c r="V2003" s="610"/>
      <c r="W2003" s="610"/>
    </row>
    <row r="2004" spans="1:23" ht="45.75" thickBot="1">
      <c r="A2004" s="308">
        <v>1982</v>
      </c>
      <c r="B2004" s="671" t="s">
        <v>1042</v>
      </c>
      <c r="C2004" s="672" t="s">
        <v>1070</v>
      </c>
      <c r="D2004" s="673">
        <v>31</v>
      </c>
      <c r="E2004" s="610" t="s">
        <v>691</v>
      </c>
      <c r="F2004" s="627" t="s">
        <v>1116</v>
      </c>
      <c r="G2004" s="633"/>
      <c r="H2004" s="610"/>
      <c r="I2004" s="610" t="s">
        <v>1001</v>
      </c>
      <c r="J2004" s="610"/>
      <c r="K2004" s="610"/>
      <c r="L2004" s="610"/>
      <c r="M2004" s="610" t="s">
        <v>1001</v>
      </c>
      <c r="N2004" s="610"/>
      <c r="O2004" s="610"/>
      <c r="P2004" s="610"/>
      <c r="Q2004" s="610"/>
      <c r="R2004" s="610" t="s">
        <v>1001</v>
      </c>
      <c r="S2004" s="610" t="s">
        <v>1117</v>
      </c>
      <c r="T2004" s="610"/>
      <c r="U2004" s="610"/>
      <c r="V2004" s="610"/>
      <c r="W2004" s="610"/>
    </row>
    <row r="2005" spans="1:23" ht="45.75" thickBot="1">
      <c r="A2005" s="308">
        <v>1983</v>
      </c>
      <c r="B2005" s="671" t="s">
        <v>1055</v>
      </c>
      <c r="C2005" s="672" t="s">
        <v>1077</v>
      </c>
      <c r="D2005" s="673">
        <v>24</v>
      </c>
      <c r="E2005" s="610" t="s">
        <v>691</v>
      </c>
      <c r="F2005" s="627" t="s">
        <v>1116</v>
      </c>
      <c r="G2005" s="633"/>
      <c r="H2005" s="610"/>
      <c r="I2005" s="610" t="s">
        <v>1001</v>
      </c>
      <c r="J2005" s="610"/>
      <c r="K2005" s="610"/>
      <c r="L2005" s="610" t="s">
        <v>1001</v>
      </c>
      <c r="M2005" s="610"/>
      <c r="N2005" s="610"/>
      <c r="O2005" s="610"/>
      <c r="P2005" s="610"/>
      <c r="Q2005" s="610"/>
      <c r="R2005" s="610" t="s">
        <v>1001</v>
      </c>
      <c r="S2005" s="610" t="s">
        <v>1117</v>
      </c>
      <c r="T2005" s="610"/>
      <c r="U2005" s="610"/>
      <c r="V2005" s="610"/>
      <c r="W2005" s="610"/>
    </row>
    <row r="2006" spans="1:23" ht="45.75" thickBot="1">
      <c r="A2006" s="308">
        <v>1984</v>
      </c>
      <c r="B2006" s="671" t="s">
        <v>1043</v>
      </c>
      <c r="C2006" s="672" t="s">
        <v>1071</v>
      </c>
      <c r="D2006" s="673">
        <v>47</v>
      </c>
      <c r="E2006" s="610" t="s">
        <v>691</v>
      </c>
      <c r="F2006" s="627" t="s">
        <v>1116</v>
      </c>
      <c r="G2006" s="633"/>
      <c r="H2006" s="610"/>
      <c r="I2006" s="610" t="s">
        <v>1001</v>
      </c>
      <c r="J2006" s="610"/>
      <c r="K2006" s="610"/>
      <c r="L2006" s="610" t="s">
        <v>1001</v>
      </c>
      <c r="M2006" s="610"/>
      <c r="N2006" s="610"/>
      <c r="O2006" s="610"/>
      <c r="P2006" s="610"/>
      <c r="Q2006" s="610"/>
      <c r="R2006" s="610" t="s">
        <v>1001</v>
      </c>
      <c r="S2006" s="610" t="s">
        <v>1117</v>
      </c>
      <c r="T2006" s="610"/>
      <c r="U2006" s="610"/>
      <c r="V2006" s="610"/>
      <c r="W2006" s="610"/>
    </row>
    <row r="2007" spans="1:23" ht="45.75" thickBot="1">
      <c r="A2007" s="308">
        <v>1985</v>
      </c>
      <c r="B2007" s="671" t="s">
        <v>1227</v>
      </c>
      <c r="C2007" s="672" t="s">
        <v>1228</v>
      </c>
      <c r="D2007" s="673">
        <v>24</v>
      </c>
      <c r="E2007" s="610" t="s">
        <v>691</v>
      </c>
      <c r="F2007" s="627" t="s">
        <v>1116</v>
      </c>
      <c r="G2007" s="633"/>
      <c r="H2007" s="610"/>
      <c r="I2007" s="610" t="s">
        <v>1001</v>
      </c>
      <c r="J2007" s="610"/>
      <c r="K2007" s="610"/>
      <c r="L2007" s="610" t="s">
        <v>1001</v>
      </c>
      <c r="M2007" s="610"/>
      <c r="N2007" s="610"/>
      <c r="O2007" s="610"/>
      <c r="P2007" s="610"/>
      <c r="Q2007" s="610"/>
      <c r="R2007" s="610"/>
      <c r="S2007" s="610" t="s">
        <v>1117</v>
      </c>
      <c r="T2007" s="610"/>
      <c r="U2007" s="610"/>
      <c r="V2007" s="610"/>
      <c r="W2007" s="610"/>
    </row>
    <row r="2008" spans="1:23" ht="45.75" thickBot="1">
      <c r="A2008" s="308">
        <v>1986</v>
      </c>
      <c r="B2008" s="671" t="s">
        <v>1056</v>
      </c>
      <c r="C2008" s="672" t="s">
        <v>1072</v>
      </c>
      <c r="D2008" s="673">
        <v>24</v>
      </c>
      <c r="E2008" s="610" t="s">
        <v>691</v>
      </c>
      <c r="F2008" s="627" t="s">
        <v>1116</v>
      </c>
      <c r="G2008" s="633"/>
      <c r="H2008" s="610"/>
      <c r="I2008" s="610" t="s">
        <v>1001</v>
      </c>
      <c r="J2008" s="610"/>
      <c r="K2008" s="610"/>
      <c r="L2008" s="610" t="s">
        <v>1001</v>
      </c>
      <c r="M2008" s="610"/>
      <c r="N2008" s="610"/>
      <c r="O2008" s="610"/>
      <c r="P2008" s="610"/>
      <c r="Q2008" s="610"/>
      <c r="R2008" s="610" t="s">
        <v>1001</v>
      </c>
      <c r="S2008" s="610" t="s">
        <v>1117</v>
      </c>
      <c r="T2008" s="610"/>
      <c r="U2008" s="610"/>
      <c r="V2008" s="610"/>
      <c r="W2008" s="610"/>
    </row>
    <row r="2009" spans="1:23" ht="45.75" thickBot="1">
      <c r="A2009" s="308">
        <v>1987</v>
      </c>
      <c r="B2009" s="671" t="s">
        <v>948</v>
      </c>
      <c r="C2009" s="672" t="s">
        <v>1078</v>
      </c>
      <c r="D2009" s="673">
        <v>43</v>
      </c>
      <c r="E2009" s="610" t="s">
        <v>691</v>
      </c>
      <c r="F2009" s="627" t="s">
        <v>1116</v>
      </c>
      <c r="G2009" s="633"/>
      <c r="H2009" s="610"/>
      <c r="I2009" s="610" t="s">
        <v>1001</v>
      </c>
      <c r="J2009" s="610"/>
      <c r="K2009" s="610"/>
      <c r="L2009" s="610"/>
      <c r="M2009" s="610" t="s">
        <v>1001</v>
      </c>
      <c r="N2009" s="610"/>
      <c r="O2009" s="610"/>
      <c r="P2009" s="610"/>
      <c r="Q2009" s="610"/>
      <c r="R2009" s="610" t="s">
        <v>1001</v>
      </c>
      <c r="S2009" s="610" t="s">
        <v>1117</v>
      </c>
      <c r="T2009" s="610"/>
      <c r="U2009" s="610"/>
      <c r="V2009" s="610"/>
      <c r="W2009" s="610"/>
    </row>
    <row r="2010" spans="1:23" ht="45.75" thickBot="1">
      <c r="A2010" s="308">
        <v>1988</v>
      </c>
      <c r="B2010" s="671" t="s">
        <v>949</v>
      </c>
      <c r="C2010" s="672" t="s">
        <v>1098</v>
      </c>
      <c r="D2010" s="673">
        <v>49</v>
      </c>
      <c r="E2010" s="610" t="s">
        <v>691</v>
      </c>
      <c r="F2010" s="627" t="s">
        <v>1116</v>
      </c>
      <c r="G2010" s="633"/>
      <c r="H2010" s="610"/>
      <c r="I2010" s="610" t="s">
        <v>1001</v>
      </c>
      <c r="J2010" s="610"/>
      <c r="K2010" s="610"/>
      <c r="L2010" s="610"/>
      <c r="M2010" s="610" t="s">
        <v>1001</v>
      </c>
      <c r="N2010" s="610"/>
      <c r="O2010" s="610"/>
      <c r="P2010" s="610"/>
      <c r="Q2010" s="610"/>
      <c r="R2010" s="610" t="s">
        <v>1001</v>
      </c>
      <c r="S2010" s="610" t="s">
        <v>1117</v>
      </c>
      <c r="T2010" s="610"/>
      <c r="U2010" s="610"/>
      <c r="V2010" s="610"/>
      <c r="W2010" s="610"/>
    </row>
    <row r="2011" spans="1:23" ht="45.75" thickBot="1">
      <c r="A2011" s="308">
        <v>1989</v>
      </c>
      <c r="B2011" s="671" t="s">
        <v>950</v>
      </c>
      <c r="C2011" s="672" t="s">
        <v>1079</v>
      </c>
      <c r="D2011" s="673">
        <v>42</v>
      </c>
      <c r="E2011" s="610" t="s">
        <v>691</v>
      </c>
      <c r="F2011" s="627" t="s">
        <v>1116</v>
      </c>
      <c r="G2011" s="633"/>
      <c r="H2011" s="610"/>
      <c r="I2011" s="610" t="s">
        <v>1001</v>
      </c>
      <c r="J2011" s="610"/>
      <c r="K2011" s="610"/>
      <c r="L2011" s="610" t="s">
        <v>1001</v>
      </c>
      <c r="M2011" s="610"/>
      <c r="N2011" s="610"/>
      <c r="O2011" s="610"/>
      <c r="P2011" s="610"/>
      <c r="Q2011" s="610"/>
      <c r="R2011" s="610" t="s">
        <v>1001</v>
      </c>
      <c r="S2011" s="610" t="s">
        <v>1117</v>
      </c>
      <c r="T2011" s="610"/>
      <c r="U2011" s="610"/>
      <c r="V2011" s="610"/>
      <c r="W2011" s="610"/>
    </row>
    <row r="2012" spans="1:23" ht="45.75" thickBot="1">
      <c r="A2012" s="308">
        <v>1990</v>
      </c>
      <c r="B2012" s="671" t="s">
        <v>1044</v>
      </c>
      <c r="C2012" s="672" t="s">
        <v>1080</v>
      </c>
      <c r="D2012" s="673">
        <v>28</v>
      </c>
      <c r="E2012" s="610" t="s">
        <v>691</v>
      </c>
      <c r="F2012" s="627" t="s">
        <v>1116</v>
      </c>
      <c r="G2012" s="633"/>
      <c r="H2012" s="610"/>
      <c r="I2012" s="610" t="s">
        <v>1001</v>
      </c>
      <c r="J2012" s="610"/>
      <c r="K2012" s="610"/>
      <c r="L2012" s="610" t="s">
        <v>1001</v>
      </c>
      <c r="M2012" s="610"/>
      <c r="N2012" s="610"/>
      <c r="O2012" s="610"/>
      <c r="P2012" s="610"/>
      <c r="Q2012" s="610"/>
      <c r="R2012" s="610" t="s">
        <v>1001</v>
      </c>
      <c r="S2012" s="610" t="s">
        <v>1117</v>
      </c>
      <c r="T2012" s="610"/>
      <c r="U2012" s="610"/>
      <c r="V2012" s="610"/>
      <c r="W2012" s="610"/>
    </row>
    <row r="2013" spans="1:23" ht="45.75" thickBot="1">
      <c r="A2013" s="308">
        <v>1991</v>
      </c>
      <c r="B2013" s="671" t="s">
        <v>1057</v>
      </c>
      <c r="C2013" s="672" t="s">
        <v>1081</v>
      </c>
      <c r="D2013" s="673">
        <v>39</v>
      </c>
      <c r="E2013" s="610" t="s">
        <v>691</v>
      </c>
      <c r="F2013" s="627" t="s">
        <v>1116</v>
      </c>
      <c r="G2013" s="633"/>
      <c r="H2013" s="610"/>
      <c r="I2013" s="610" t="s">
        <v>1001</v>
      </c>
      <c r="J2013" s="610"/>
      <c r="K2013" s="610"/>
      <c r="L2013" s="610" t="s">
        <v>1001</v>
      </c>
      <c r="M2013" s="610"/>
      <c r="N2013" s="610"/>
      <c r="O2013" s="610"/>
      <c r="P2013" s="610"/>
      <c r="Q2013" s="610"/>
      <c r="R2013" s="610" t="s">
        <v>1001</v>
      </c>
      <c r="S2013" s="610" t="s">
        <v>1117</v>
      </c>
      <c r="T2013" s="610"/>
      <c r="U2013" s="610"/>
      <c r="V2013" s="610"/>
      <c r="W2013" s="610"/>
    </row>
    <row r="2014" spans="1:23" ht="45.75" thickBot="1">
      <c r="A2014" s="308">
        <v>1992</v>
      </c>
      <c r="B2014" s="671" t="s">
        <v>1045</v>
      </c>
      <c r="C2014" s="672" t="s">
        <v>1099</v>
      </c>
      <c r="D2014" s="673">
        <v>44</v>
      </c>
      <c r="E2014" s="610" t="s">
        <v>691</v>
      </c>
      <c r="F2014" s="627" t="s">
        <v>1116</v>
      </c>
      <c r="G2014" s="633"/>
      <c r="H2014" s="610"/>
      <c r="I2014" s="610" t="s">
        <v>1001</v>
      </c>
      <c r="J2014" s="610"/>
      <c r="K2014" s="610"/>
      <c r="L2014" s="610" t="s">
        <v>1001</v>
      </c>
      <c r="M2014" s="610"/>
      <c r="N2014" s="610"/>
      <c r="O2014" s="610"/>
      <c r="P2014" s="610"/>
      <c r="Q2014" s="610"/>
      <c r="R2014" s="610" t="s">
        <v>1001</v>
      </c>
      <c r="S2014" s="610" t="s">
        <v>1117</v>
      </c>
      <c r="T2014" s="610"/>
      <c r="U2014" s="610"/>
      <c r="V2014" s="610"/>
      <c r="W2014" s="610"/>
    </row>
    <row r="2015" spans="1:23" ht="45.75" thickBot="1">
      <c r="A2015" s="308">
        <v>1993</v>
      </c>
      <c r="B2015" s="671" t="s">
        <v>953</v>
      </c>
      <c r="C2015" s="672" t="s">
        <v>1100</v>
      </c>
      <c r="D2015" s="673">
        <v>47</v>
      </c>
      <c r="E2015" s="610" t="s">
        <v>691</v>
      </c>
      <c r="F2015" s="627" t="s">
        <v>1116</v>
      </c>
      <c r="G2015" s="633"/>
      <c r="H2015" s="610"/>
      <c r="I2015" s="610" t="s">
        <v>1001</v>
      </c>
      <c r="J2015" s="610"/>
      <c r="K2015" s="610"/>
      <c r="L2015" s="610" t="s">
        <v>1001</v>
      </c>
      <c r="M2015" s="610"/>
      <c r="N2015" s="610"/>
      <c r="O2015" s="610"/>
      <c r="P2015" s="610"/>
      <c r="Q2015" s="610"/>
      <c r="R2015" s="610" t="s">
        <v>1001</v>
      </c>
      <c r="S2015" s="610" t="s">
        <v>1117</v>
      </c>
      <c r="T2015" s="610"/>
      <c r="U2015" s="610"/>
      <c r="V2015" s="610"/>
      <c r="W2015" s="610"/>
    </row>
    <row r="2016" spans="1:23" ht="45.75" thickBot="1">
      <c r="A2016" s="308">
        <v>1994</v>
      </c>
      <c r="B2016" s="671" t="s">
        <v>1058</v>
      </c>
      <c r="C2016" s="672" t="s">
        <v>1082</v>
      </c>
      <c r="D2016" s="673">
        <v>21</v>
      </c>
      <c r="E2016" s="610" t="s">
        <v>691</v>
      </c>
      <c r="F2016" s="627" t="s">
        <v>1116</v>
      </c>
      <c r="G2016" s="633"/>
      <c r="H2016" s="610"/>
      <c r="I2016" s="610" t="s">
        <v>1001</v>
      </c>
      <c r="J2016" s="610"/>
      <c r="K2016" s="610"/>
      <c r="L2016" s="610" t="s">
        <v>1001</v>
      </c>
      <c r="M2016" s="610"/>
      <c r="N2016" s="610"/>
      <c r="O2016" s="610"/>
      <c r="P2016" s="610"/>
      <c r="Q2016" s="610"/>
      <c r="R2016" s="610" t="s">
        <v>1001</v>
      </c>
      <c r="S2016" s="610" t="s">
        <v>1117</v>
      </c>
      <c r="T2016" s="610"/>
      <c r="U2016" s="610"/>
      <c r="V2016" s="610"/>
      <c r="W2016" s="610"/>
    </row>
    <row r="2017" spans="1:23" ht="45.75" thickBot="1">
      <c r="A2017" s="308">
        <v>1995</v>
      </c>
      <c r="B2017" s="671" t="s">
        <v>955</v>
      </c>
      <c r="C2017" s="672" t="s">
        <v>1101</v>
      </c>
      <c r="D2017" s="673">
        <v>34</v>
      </c>
      <c r="E2017" s="610" t="s">
        <v>691</v>
      </c>
      <c r="F2017" s="627" t="s">
        <v>1116</v>
      </c>
      <c r="G2017" s="633"/>
      <c r="H2017" s="610"/>
      <c r="I2017" s="610" t="s">
        <v>1001</v>
      </c>
      <c r="J2017" s="610"/>
      <c r="K2017" s="610"/>
      <c r="L2017" s="610" t="s">
        <v>1001</v>
      </c>
      <c r="M2017" s="610"/>
      <c r="N2017" s="610"/>
      <c r="O2017" s="610"/>
      <c r="P2017" s="610"/>
      <c r="Q2017" s="610"/>
      <c r="R2017" s="610" t="s">
        <v>1001</v>
      </c>
      <c r="S2017" s="610" t="s">
        <v>1117</v>
      </c>
      <c r="T2017" s="610"/>
      <c r="U2017" s="610"/>
      <c r="V2017" s="610"/>
      <c r="W2017" s="610"/>
    </row>
    <row r="2018" spans="1:23" ht="45.75" thickBot="1">
      <c r="A2018" s="308">
        <v>1996</v>
      </c>
      <c r="B2018" s="671" t="s">
        <v>956</v>
      </c>
      <c r="C2018" s="672" t="s">
        <v>1083</v>
      </c>
      <c r="D2018" s="673">
        <v>60</v>
      </c>
      <c r="E2018" s="610" t="s">
        <v>691</v>
      </c>
      <c r="F2018" s="627" t="s">
        <v>1116</v>
      </c>
      <c r="G2018" s="633"/>
      <c r="H2018" s="610"/>
      <c r="I2018" s="610" t="s">
        <v>1001</v>
      </c>
      <c r="J2018" s="610"/>
      <c r="K2018" s="610"/>
      <c r="L2018" s="610" t="s">
        <v>1001</v>
      </c>
      <c r="M2018" s="610"/>
      <c r="N2018" s="610" t="s">
        <v>1001</v>
      </c>
      <c r="O2018" s="610"/>
      <c r="P2018" s="610"/>
      <c r="Q2018" s="610"/>
      <c r="R2018" s="610" t="s">
        <v>1001</v>
      </c>
      <c r="S2018" s="610" t="s">
        <v>1117</v>
      </c>
      <c r="T2018" s="610"/>
      <c r="U2018" s="610"/>
      <c r="V2018" s="610"/>
      <c r="W2018" s="610"/>
    </row>
    <row r="2019" spans="1:23" ht="45.75" thickBot="1">
      <c r="A2019" s="308">
        <v>1997</v>
      </c>
      <c r="B2019" s="671" t="s">
        <v>1059</v>
      </c>
      <c r="C2019" s="672" t="s">
        <v>1084</v>
      </c>
      <c r="D2019" s="673">
        <v>27</v>
      </c>
      <c r="E2019" s="610" t="s">
        <v>691</v>
      </c>
      <c r="F2019" s="627" t="s">
        <v>1116</v>
      </c>
      <c r="G2019" s="633"/>
      <c r="H2019" s="610"/>
      <c r="I2019" s="610" t="s">
        <v>1001</v>
      </c>
      <c r="J2019" s="610"/>
      <c r="K2019" s="610"/>
      <c r="L2019" s="610" t="s">
        <v>1001</v>
      </c>
      <c r="M2019" s="610"/>
      <c r="N2019" s="610"/>
      <c r="O2019" s="610"/>
      <c r="P2019" s="610"/>
      <c r="Q2019" s="610"/>
      <c r="R2019" s="610" t="s">
        <v>1001</v>
      </c>
      <c r="S2019" s="610" t="s">
        <v>1117</v>
      </c>
      <c r="T2019" s="610"/>
      <c r="U2019" s="610"/>
      <c r="V2019" s="610"/>
      <c r="W2019" s="610"/>
    </row>
    <row r="2020" spans="1:23" ht="45.75" thickBot="1">
      <c r="A2020" s="308">
        <v>1998</v>
      </c>
      <c r="B2020" s="671" t="s">
        <v>958</v>
      </c>
      <c r="C2020" s="672" t="s">
        <v>1085</v>
      </c>
      <c r="D2020" s="673">
        <v>24</v>
      </c>
      <c r="E2020" s="610" t="s">
        <v>691</v>
      </c>
      <c r="F2020" s="627" t="s">
        <v>1116</v>
      </c>
      <c r="G2020" s="633"/>
      <c r="H2020" s="610"/>
      <c r="I2020" s="610" t="s">
        <v>1001</v>
      </c>
      <c r="J2020" s="610"/>
      <c r="K2020" s="610"/>
      <c r="L2020" s="610" t="s">
        <v>1001</v>
      </c>
      <c r="M2020" s="610"/>
      <c r="N2020" s="610"/>
      <c r="O2020" s="610"/>
      <c r="P2020" s="610"/>
      <c r="Q2020" s="610"/>
      <c r="R2020" s="610" t="s">
        <v>1001</v>
      </c>
      <c r="S2020" s="610" t="s">
        <v>1117</v>
      </c>
      <c r="T2020" s="610"/>
      <c r="U2020" s="610"/>
      <c r="V2020" s="610"/>
      <c r="W2020" s="610"/>
    </row>
    <row r="2021" spans="1:23" ht="45.75" thickBot="1">
      <c r="A2021" s="308">
        <v>1999</v>
      </c>
      <c r="B2021" s="671" t="s">
        <v>959</v>
      </c>
      <c r="C2021" s="672" t="s">
        <v>1086</v>
      </c>
      <c r="D2021" s="673">
        <v>29</v>
      </c>
      <c r="E2021" s="610" t="s">
        <v>691</v>
      </c>
      <c r="F2021" s="627" t="s">
        <v>1116</v>
      </c>
      <c r="G2021" s="633"/>
      <c r="H2021" s="610"/>
      <c r="I2021" s="610" t="s">
        <v>1001</v>
      </c>
      <c r="J2021" s="610"/>
      <c r="K2021" s="610"/>
      <c r="L2021" s="610"/>
      <c r="M2021" s="610" t="s">
        <v>1001</v>
      </c>
      <c r="N2021" s="610"/>
      <c r="O2021" s="610"/>
      <c r="P2021" s="610"/>
      <c r="Q2021" s="610"/>
      <c r="R2021" s="610" t="s">
        <v>1001</v>
      </c>
      <c r="S2021" s="610" t="s">
        <v>1117</v>
      </c>
      <c r="T2021" s="610"/>
      <c r="U2021" s="610"/>
      <c r="V2021" s="610"/>
      <c r="W2021" s="610"/>
    </row>
    <row r="2022" spans="1:23" ht="45.75" thickBot="1">
      <c r="A2022" s="308">
        <v>2000</v>
      </c>
      <c r="B2022" s="671" t="s">
        <v>1060</v>
      </c>
      <c r="C2022" s="672" t="s">
        <v>1087</v>
      </c>
      <c r="D2022" s="673">
        <v>51</v>
      </c>
      <c r="E2022" s="610" t="s">
        <v>691</v>
      </c>
      <c r="F2022" s="627" t="s">
        <v>1116</v>
      </c>
      <c r="G2022" s="633"/>
      <c r="H2022" s="610"/>
      <c r="I2022" s="610" t="s">
        <v>1001</v>
      </c>
      <c r="J2022" s="610"/>
      <c r="K2022" s="610"/>
      <c r="L2022" s="610" t="s">
        <v>1001</v>
      </c>
      <c r="M2022" s="610"/>
      <c r="N2022" s="610"/>
      <c r="O2022" s="610"/>
      <c r="P2022" s="610"/>
      <c r="Q2022" s="610"/>
      <c r="R2022" s="610" t="s">
        <v>1001</v>
      </c>
      <c r="S2022" s="610" t="s">
        <v>1117</v>
      </c>
      <c r="T2022" s="610"/>
      <c r="U2022" s="610"/>
      <c r="V2022" s="610"/>
      <c r="W2022" s="610"/>
    </row>
    <row r="2023" spans="1:23" ht="45.75" thickBot="1">
      <c r="A2023" s="308">
        <v>2001</v>
      </c>
      <c r="B2023" s="671" t="s">
        <v>1047</v>
      </c>
      <c r="C2023" s="672" t="s">
        <v>1102</v>
      </c>
      <c r="D2023" s="673">
        <v>56</v>
      </c>
      <c r="E2023" s="610" t="s">
        <v>691</v>
      </c>
      <c r="F2023" s="627" t="s">
        <v>1116</v>
      </c>
      <c r="G2023" s="633"/>
      <c r="H2023" s="610"/>
      <c r="I2023" s="610" t="s">
        <v>1001</v>
      </c>
      <c r="J2023" s="610"/>
      <c r="K2023" s="610"/>
      <c r="L2023" s="610" t="s">
        <v>1001</v>
      </c>
      <c r="M2023" s="610"/>
      <c r="N2023" s="610"/>
      <c r="O2023" s="610"/>
      <c r="P2023" s="610"/>
      <c r="Q2023" s="610"/>
      <c r="R2023" s="610" t="s">
        <v>1001</v>
      </c>
      <c r="S2023" s="610" t="s">
        <v>1117</v>
      </c>
      <c r="T2023" s="610"/>
      <c r="U2023" s="610"/>
      <c r="V2023" s="610"/>
      <c r="W2023" s="610"/>
    </row>
    <row r="2024" spans="1:23" ht="45.75" thickBot="1">
      <c r="A2024" s="308">
        <v>2002</v>
      </c>
      <c r="B2024" s="671" t="s">
        <v>962</v>
      </c>
      <c r="C2024" s="672" t="s">
        <v>1103</v>
      </c>
      <c r="D2024" s="673">
        <v>26</v>
      </c>
      <c r="E2024" s="610" t="s">
        <v>691</v>
      </c>
      <c r="F2024" s="627" t="s">
        <v>1116</v>
      </c>
      <c r="G2024" s="633"/>
      <c r="H2024" s="610"/>
      <c r="I2024" s="610" t="s">
        <v>1001</v>
      </c>
      <c r="J2024" s="610"/>
      <c r="K2024" s="610"/>
      <c r="L2024" s="610"/>
      <c r="M2024" s="610" t="s">
        <v>1001</v>
      </c>
      <c r="N2024" s="610"/>
      <c r="O2024" s="610"/>
      <c r="P2024" s="610"/>
      <c r="Q2024" s="610"/>
      <c r="R2024" s="610" t="s">
        <v>1001</v>
      </c>
      <c r="S2024" s="610" t="s">
        <v>1117</v>
      </c>
      <c r="T2024" s="610"/>
      <c r="U2024" s="610"/>
      <c r="V2024" s="610"/>
      <c r="W2024" s="610"/>
    </row>
    <row r="2025" spans="1:23" ht="45.75" thickBot="1">
      <c r="A2025" s="308">
        <v>2003</v>
      </c>
      <c r="B2025" s="671" t="s">
        <v>963</v>
      </c>
      <c r="C2025" s="672" t="s">
        <v>1088</v>
      </c>
      <c r="D2025" s="673">
        <v>33</v>
      </c>
      <c r="E2025" s="610" t="s">
        <v>691</v>
      </c>
      <c r="F2025" s="627" t="s">
        <v>1116</v>
      </c>
      <c r="G2025" s="633"/>
      <c r="H2025" s="610"/>
      <c r="I2025" s="610" t="s">
        <v>1001</v>
      </c>
      <c r="J2025" s="610"/>
      <c r="K2025" s="610"/>
      <c r="L2025" s="610"/>
      <c r="M2025" s="610" t="s">
        <v>1001</v>
      </c>
      <c r="N2025" s="610"/>
      <c r="O2025" s="610"/>
      <c r="P2025" s="610"/>
      <c r="Q2025" s="610"/>
      <c r="R2025" s="610" t="s">
        <v>1001</v>
      </c>
      <c r="S2025" s="610" t="s">
        <v>1117</v>
      </c>
      <c r="T2025" s="610"/>
      <c r="U2025" s="610"/>
      <c r="V2025" s="610"/>
      <c r="W2025" s="610"/>
    </row>
    <row r="2026" spans="1:23" ht="45.75" thickBot="1">
      <c r="A2026" s="308">
        <v>2004</v>
      </c>
      <c r="B2026" s="671" t="s">
        <v>1048</v>
      </c>
      <c r="C2026" s="672" t="s">
        <v>1104</v>
      </c>
      <c r="D2026" s="673">
        <v>30</v>
      </c>
      <c r="E2026" s="610" t="s">
        <v>691</v>
      </c>
      <c r="F2026" s="627" t="s">
        <v>1116</v>
      </c>
      <c r="G2026" s="633"/>
      <c r="H2026" s="610"/>
      <c r="I2026" s="610" t="s">
        <v>1001</v>
      </c>
      <c r="J2026" s="610"/>
      <c r="K2026" s="610"/>
      <c r="L2026" s="610" t="s">
        <v>1001</v>
      </c>
      <c r="M2026" s="610"/>
      <c r="N2026" s="610"/>
      <c r="O2026" s="610"/>
      <c r="P2026" s="610"/>
      <c r="Q2026" s="610"/>
      <c r="R2026" s="610" t="s">
        <v>1001</v>
      </c>
      <c r="S2026" s="610" t="s">
        <v>1117</v>
      </c>
      <c r="T2026" s="610"/>
      <c r="U2026" s="610"/>
      <c r="V2026" s="610"/>
      <c r="W2026" s="610"/>
    </row>
    <row r="2027" spans="1:23" ht="45.75" thickBot="1">
      <c r="A2027" s="308">
        <v>2005</v>
      </c>
      <c r="B2027" s="671" t="s">
        <v>1049</v>
      </c>
      <c r="C2027" s="672" t="s">
        <v>1089</v>
      </c>
      <c r="D2027" s="673">
        <v>38</v>
      </c>
      <c r="E2027" s="610" t="s">
        <v>691</v>
      </c>
      <c r="F2027" s="627" t="s">
        <v>1116</v>
      </c>
      <c r="G2027" s="633"/>
      <c r="H2027" s="610"/>
      <c r="I2027" s="610" t="s">
        <v>1001</v>
      </c>
      <c r="J2027" s="610"/>
      <c r="K2027" s="610"/>
      <c r="L2027" s="610" t="s">
        <v>1001</v>
      </c>
      <c r="M2027" s="610"/>
      <c r="N2027" s="610"/>
      <c r="O2027" s="610"/>
      <c r="P2027" s="610"/>
      <c r="Q2027" s="610"/>
      <c r="R2027" s="610" t="s">
        <v>1001</v>
      </c>
      <c r="S2027" s="610" t="s">
        <v>1117</v>
      </c>
      <c r="T2027" s="610"/>
      <c r="U2027" s="610"/>
      <c r="V2027" s="610"/>
      <c r="W2027" s="610"/>
    </row>
    <row r="2028" spans="1:23" ht="45.75" thickBot="1">
      <c r="A2028" s="308">
        <v>2006</v>
      </c>
      <c r="B2028" s="671" t="s">
        <v>966</v>
      </c>
      <c r="C2028" s="672" t="s">
        <v>1105</v>
      </c>
      <c r="D2028" s="673">
        <v>51</v>
      </c>
      <c r="E2028" s="610" t="s">
        <v>691</v>
      </c>
      <c r="F2028" s="627" t="s">
        <v>1116</v>
      </c>
      <c r="G2028" s="633"/>
      <c r="H2028" s="610"/>
      <c r="I2028" s="610" t="s">
        <v>1001</v>
      </c>
      <c r="J2028" s="610"/>
      <c r="K2028" s="610"/>
      <c r="L2028" s="610" t="s">
        <v>1001</v>
      </c>
      <c r="M2028" s="610"/>
      <c r="N2028" s="610"/>
      <c r="O2028" s="610"/>
      <c r="P2028" s="610"/>
      <c r="Q2028" s="610"/>
      <c r="R2028" s="610" t="s">
        <v>1001</v>
      </c>
      <c r="S2028" s="610" t="s">
        <v>1117</v>
      </c>
      <c r="T2028" s="610"/>
      <c r="U2028" s="610"/>
      <c r="V2028" s="610"/>
      <c r="W2028" s="610"/>
    </row>
    <row r="2029" spans="1:23" ht="45.75" thickBot="1">
      <c r="A2029" s="308">
        <v>2007</v>
      </c>
      <c r="B2029" s="671" t="s">
        <v>967</v>
      </c>
      <c r="C2029" s="672" t="s">
        <v>1090</v>
      </c>
      <c r="D2029" s="673">
        <v>31</v>
      </c>
      <c r="E2029" s="610" t="s">
        <v>691</v>
      </c>
      <c r="F2029" s="627" t="s">
        <v>1116</v>
      </c>
      <c r="G2029" s="633"/>
      <c r="H2029" s="610"/>
      <c r="I2029" s="610" t="s">
        <v>1001</v>
      </c>
      <c r="J2029" s="610"/>
      <c r="K2029" s="610"/>
      <c r="L2029" s="610" t="s">
        <v>1001</v>
      </c>
      <c r="M2029" s="610"/>
      <c r="N2029" s="610"/>
      <c r="O2029" s="610"/>
      <c r="P2029" s="610"/>
      <c r="Q2029" s="610"/>
      <c r="R2029" s="610" t="s">
        <v>1001</v>
      </c>
      <c r="S2029" s="610" t="s">
        <v>1117</v>
      </c>
      <c r="T2029" s="610"/>
      <c r="U2029" s="610"/>
      <c r="V2029" s="610"/>
      <c r="W2029" s="610"/>
    </row>
    <row r="2030" spans="1:23" ht="45.75" thickBot="1">
      <c r="A2030" s="308">
        <v>2008</v>
      </c>
      <c r="B2030" s="671" t="s">
        <v>1229</v>
      </c>
      <c r="C2030" s="672" t="s">
        <v>1230</v>
      </c>
      <c r="D2030" s="673">
        <v>53</v>
      </c>
      <c r="E2030" s="610" t="s">
        <v>1226</v>
      </c>
      <c r="F2030" s="627" t="s">
        <v>1116</v>
      </c>
      <c r="G2030" s="633"/>
      <c r="H2030" s="610"/>
      <c r="I2030" s="610" t="s">
        <v>1001</v>
      </c>
      <c r="J2030" s="610"/>
      <c r="K2030" s="610"/>
      <c r="L2030" s="610" t="s">
        <v>1001</v>
      </c>
      <c r="M2030" s="610"/>
      <c r="N2030" s="610"/>
      <c r="O2030" s="610"/>
      <c r="P2030" s="610"/>
      <c r="Q2030" s="610"/>
      <c r="R2030" s="610" t="s">
        <v>1001</v>
      </c>
      <c r="S2030" s="610" t="s">
        <v>1117</v>
      </c>
      <c r="T2030" s="610"/>
      <c r="U2030" s="610"/>
      <c r="V2030" s="610"/>
      <c r="W2030" s="610"/>
    </row>
    <row r="2031" spans="1:23" ht="45.75" thickBot="1">
      <c r="A2031" s="308">
        <v>2009</v>
      </c>
      <c r="B2031" s="671" t="s">
        <v>968</v>
      </c>
      <c r="C2031" s="672" t="s">
        <v>1106</v>
      </c>
      <c r="D2031" s="673">
        <v>24</v>
      </c>
      <c r="E2031" s="610" t="s">
        <v>691</v>
      </c>
      <c r="F2031" s="627" t="s">
        <v>1116</v>
      </c>
      <c r="G2031" s="633"/>
      <c r="H2031" s="610"/>
      <c r="I2031" s="610" t="s">
        <v>1001</v>
      </c>
      <c r="J2031" s="610"/>
      <c r="K2031" s="610"/>
      <c r="L2031" s="610" t="s">
        <v>1001</v>
      </c>
      <c r="M2031" s="610"/>
      <c r="N2031" s="610"/>
      <c r="O2031" s="610"/>
      <c r="P2031" s="610"/>
      <c r="Q2031" s="610"/>
      <c r="R2031" s="610" t="s">
        <v>1001</v>
      </c>
      <c r="S2031" s="610" t="s">
        <v>1117</v>
      </c>
      <c r="T2031" s="610"/>
      <c r="U2031" s="610"/>
      <c r="V2031" s="610"/>
      <c r="W2031" s="610"/>
    </row>
    <row r="2032" spans="1:23" ht="45.75" thickBot="1">
      <c r="A2032" s="308">
        <v>2010</v>
      </c>
      <c r="B2032" s="671" t="s">
        <v>969</v>
      </c>
      <c r="C2032" s="672" t="s">
        <v>993</v>
      </c>
      <c r="D2032" s="673">
        <v>61</v>
      </c>
      <c r="E2032" s="610" t="s">
        <v>691</v>
      </c>
      <c r="F2032" s="627" t="s">
        <v>1116</v>
      </c>
      <c r="G2032" s="633"/>
      <c r="H2032" s="610"/>
      <c r="I2032" s="610" t="s">
        <v>1001</v>
      </c>
      <c r="J2032" s="610"/>
      <c r="K2032" s="610"/>
      <c r="L2032" s="610" t="s">
        <v>1001</v>
      </c>
      <c r="M2032" s="610"/>
      <c r="N2032" s="610" t="s">
        <v>1001</v>
      </c>
      <c r="O2032" s="610"/>
      <c r="P2032" s="610"/>
      <c r="Q2032" s="610"/>
      <c r="R2032" s="610" t="s">
        <v>1001</v>
      </c>
      <c r="S2032" s="610" t="s">
        <v>1117</v>
      </c>
      <c r="T2032" s="610"/>
      <c r="U2032" s="610"/>
      <c r="V2032" s="610"/>
      <c r="W2032" s="610"/>
    </row>
    <row r="2033" spans="1:23" ht="45.75" thickBot="1">
      <c r="A2033" s="308">
        <v>2011</v>
      </c>
      <c r="B2033" s="671" t="s">
        <v>970</v>
      </c>
      <c r="C2033" s="672" t="s">
        <v>1091</v>
      </c>
      <c r="D2033" s="673">
        <v>22</v>
      </c>
      <c r="E2033" s="610" t="s">
        <v>691</v>
      </c>
      <c r="F2033" s="627" t="s">
        <v>1116</v>
      </c>
      <c r="G2033" s="633"/>
      <c r="H2033" s="610"/>
      <c r="I2033" s="610" t="s">
        <v>1001</v>
      </c>
      <c r="J2033" s="610"/>
      <c r="K2033" s="610"/>
      <c r="L2033" s="610" t="s">
        <v>1001</v>
      </c>
      <c r="M2033" s="610"/>
      <c r="N2033" s="610"/>
      <c r="O2033" s="610"/>
      <c r="P2033" s="610"/>
      <c r="Q2033" s="610"/>
      <c r="R2033" s="610" t="s">
        <v>1001</v>
      </c>
      <c r="S2033" s="610" t="s">
        <v>1117</v>
      </c>
      <c r="T2033" s="610"/>
      <c r="U2033" s="610"/>
      <c r="V2033" s="610"/>
      <c r="W2033" s="610"/>
    </row>
    <row r="2034" spans="1:23" ht="45.75" thickBot="1">
      <c r="A2034" s="308">
        <v>2012</v>
      </c>
      <c r="B2034" s="671" t="s">
        <v>1061</v>
      </c>
      <c r="C2034" s="672" t="s">
        <v>995</v>
      </c>
      <c r="D2034" s="673">
        <v>38</v>
      </c>
      <c r="E2034" s="610" t="s">
        <v>691</v>
      </c>
      <c r="F2034" s="627" t="s">
        <v>1116</v>
      </c>
      <c r="G2034" s="633"/>
      <c r="H2034" s="610"/>
      <c r="I2034" s="610" t="s">
        <v>1001</v>
      </c>
      <c r="J2034" s="610"/>
      <c r="K2034" s="610"/>
      <c r="L2034" s="610"/>
      <c r="M2034" s="610" t="s">
        <v>1001</v>
      </c>
      <c r="N2034" s="610"/>
      <c r="O2034" s="610"/>
      <c r="P2034" s="610"/>
      <c r="Q2034" s="610"/>
      <c r="R2034" s="610" t="s">
        <v>1001</v>
      </c>
      <c r="S2034" s="610" t="s">
        <v>1117</v>
      </c>
      <c r="T2034" s="610"/>
      <c r="U2034" s="610"/>
      <c r="V2034" s="610"/>
      <c r="W2034" s="610"/>
    </row>
    <row r="2035" spans="1:23" ht="45.75" thickBot="1">
      <c r="A2035" s="308">
        <v>2013</v>
      </c>
      <c r="B2035" s="671" t="s">
        <v>1062</v>
      </c>
      <c r="C2035" s="672" t="s">
        <v>1092</v>
      </c>
      <c r="D2035" s="673">
        <v>40</v>
      </c>
      <c r="E2035" s="610" t="s">
        <v>691</v>
      </c>
      <c r="F2035" s="627" t="s">
        <v>1116</v>
      </c>
      <c r="G2035" s="633"/>
      <c r="H2035" s="610"/>
      <c r="I2035" s="610" t="s">
        <v>1001</v>
      </c>
      <c r="J2035" s="610"/>
      <c r="K2035" s="610"/>
      <c r="L2035" s="610" t="s">
        <v>1001</v>
      </c>
      <c r="M2035" s="610"/>
      <c r="N2035" s="610"/>
      <c r="O2035" s="610"/>
      <c r="P2035" s="610"/>
      <c r="Q2035" s="610"/>
      <c r="R2035" s="610" t="s">
        <v>1001</v>
      </c>
      <c r="S2035" s="610" t="s">
        <v>1117</v>
      </c>
      <c r="T2035" s="610"/>
      <c r="U2035" s="610"/>
      <c r="V2035" s="610"/>
      <c r="W2035" s="610"/>
    </row>
    <row r="2036" spans="1:23" ht="45.75" thickBot="1">
      <c r="A2036" s="308">
        <v>2014</v>
      </c>
      <c r="B2036" s="671" t="s">
        <v>973</v>
      </c>
      <c r="C2036" s="672" t="s">
        <v>1114</v>
      </c>
      <c r="D2036" s="673">
        <v>41</v>
      </c>
      <c r="E2036" s="610" t="s">
        <v>691</v>
      </c>
      <c r="F2036" s="627" t="s">
        <v>1116</v>
      </c>
      <c r="G2036" s="633"/>
      <c r="H2036" s="610"/>
      <c r="I2036" s="610" t="s">
        <v>1001</v>
      </c>
      <c r="J2036" s="610"/>
      <c r="K2036" s="610"/>
      <c r="L2036" s="610" t="s">
        <v>1001</v>
      </c>
      <c r="M2036" s="610"/>
      <c r="N2036" s="610"/>
      <c r="O2036" s="610"/>
      <c r="P2036" s="610"/>
      <c r="Q2036" s="610"/>
      <c r="R2036" s="610" t="s">
        <v>1001</v>
      </c>
      <c r="S2036" s="610" t="s">
        <v>1117</v>
      </c>
      <c r="T2036" s="610"/>
      <c r="U2036" s="610"/>
      <c r="V2036" s="610"/>
      <c r="W2036" s="610"/>
    </row>
    <row r="2037" spans="1:23" ht="45.75" thickBot="1">
      <c r="A2037" s="308">
        <v>2015</v>
      </c>
      <c r="B2037" s="671" t="s">
        <v>1063</v>
      </c>
      <c r="C2037" s="672" t="s">
        <v>1115</v>
      </c>
      <c r="D2037" s="673">
        <v>39</v>
      </c>
      <c r="E2037" s="610" t="s">
        <v>691</v>
      </c>
      <c r="F2037" s="627" t="s">
        <v>1116</v>
      </c>
      <c r="G2037" s="633"/>
      <c r="H2037" s="610"/>
      <c r="I2037" s="610" t="s">
        <v>1001</v>
      </c>
      <c r="J2037" s="610"/>
      <c r="K2037" s="610"/>
      <c r="L2037" s="610" t="s">
        <v>1001</v>
      </c>
      <c r="M2037" s="610"/>
      <c r="N2037" s="610"/>
      <c r="O2037" s="610"/>
      <c r="P2037" s="610"/>
      <c r="Q2037" s="610"/>
      <c r="R2037" s="610" t="s">
        <v>1001</v>
      </c>
      <c r="S2037" s="610" t="s">
        <v>1117</v>
      </c>
      <c r="T2037" s="610"/>
      <c r="U2037" s="610"/>
      <c r="V2037" s="610"/>
      <c r="W2037" s="610"/>
    </row>
    <row r="2038" spans="1:23" ht="45.75" thickBot="1">
      <c r="A2038" s="308">
        <v>2016</v>
      </c>
      <c r="B2038" s="671" t="s">
        <v>975</v>
      </c>
      <c r="C2038" s="672" t="s">
        <v>997</v>
      </c>
      <c r="D2038" s="673">
        <v>30</v>
      </c>
      <c r="E2038" s="610" t="s">
        <v>691</v>
      </c>
      <c r="F2038" s="627" t="s">
        <v>1116</v>
      </c>
      <c r="G2038" s="633"/>
      <c r="H2038" s="610"/>
      <c r="I2038" s="610" t="s">
        <v>1001</v>
      </c>
      <c r="J2038" s="610"/>
      <c r="K2038" s="610"/>
      <c r="L2038" s="610" t="s">
        <v>1001</v>
      </c>
      <c r="M2038" s="610"/>
      <c r="N2038" s="610"/>
      <c r="O2038" s="610"/>
      <c r="P2038" s="610"/>
      <c r="Q2038" s="610"/>
      <c r="R2038" s="610" t="s">
        <v>1001</v>
      </c>
      <c r="S2038" s="610" t="s">
        <v>1117</v>
      </c>
      <c r="T2038" s="610"/>
      <c r="U2038" s="610"/>
      <c r="V2038" s="610"/>
      <c r="W2038" s="610"/>
    </row>
    <row r="2039" spans="1:23" ht="45.75" thickBot="1">
      <c r="A2039" s="308">
        <v>2017</v>
      </c>
      <c r="B2039" s="671" t="s">
        <v>1064</v>
      </c>
      <c r="C2039" s="672" t="s">
        <v>1093</v>
      </c>
      <c r="D2039" s="673">
        <v>20</v>
      </c>
      <c r="E2039" s="610" t="s">
        <v>691</v>
      </c>
      <c r="F2039" s="627" t="s">
        <v>1116</v>
      </c>
      <c r="G2039" s="633"/>
      <c r="H2039" s="610"/>
      <c r="I2039" s="610" t="s">
        <v>1001</v>
      </c>
      <c r="J2039" s="610"/>
      <c r="K2039" s="610"/>
      <c r="L2039" s="610" t="s">
        <v>1001</v>
      </c>
      <c r="M2039" s="610"/>
      <c r="N2039" s="610"/>
      <c r="O2039" s="610"/>
      <c r="P2039" s="610"/>
      <c r="Q2039" s="610"/>
      <c r="R2039" s="610" t="s">
        <v>1001</v>
      </c>
      <c r="S2039" s="610" t="s">
        <v>1117</v>
      </c>
      <c r="T2039" s="610"/>
      <c r="U2039" s="610"/>
      <c r="V2039" s="610"/>
      <c r="W2039" s="610"/>
    </row>
    <row r="2040" spans="1:23" ht="45.75" thickBot="1">
      <c r="A2040" s="308">
        <v>2018</v>
      </c>
      <c r="B2040" s="671" t="s">
        <v>976</v>
      </c>
      <c r="C2040" s="672" t="s">
        <v>1094</v>
      </c>
      <c r="D2040" s="673">
        <v>21</v>
      </c>
      <c r="E2040" s="610" t="s">
        <v>691</v>
      </c>
      <c r="F2040" s="627" t="s">
        <v>1116</v>
      </c>
      <c r="G2040" s="633"/>
      <c r="H2040" s="610"/>
      <c r="I2040" s="610" t="s">
        <v>1001</v>
      </c>
      <c r="J2040" s="610"/>
      <c r="K2040" s="610"/>
      <c r="L2040" s="610" t="s">
        <v>1001</v>
      </c>
      <c r="M2040" s="610"/>
      <c r="N2040" s="610"/>
      <c r="O2040" s="610"/>
      <c r="P2040" s="610"/>
      <c r="Q2040" s="610"/>
      <c r="R2040" s="610" t="s">
        <v>1001</v>
      </c>
      <c r="S2040" s="610" t="s">
        <v>1117</v>
      </c>
      <c r="T2040" s="610"/>
      <c r="U2040" s="610"/>
      <c r="V2040" s="610"/>
      <c r="W2040" s="610"/>
    </row>
    <row r="2041" spans="1:23" ht="45.75" thickBot="1">
      <c r="A2041" s="308">
        <v>2019</v>
      </c>
      <c r="B2041" s="671" t="s">
        <v>1231</v>
      </c>
      <c r="C2041" s="672" t="s">
        <v>1232</v>
      </c>
      <c r="D2041" s="673">
        <v>47</v>
      </c>
      <c r="E2041" s="610" t="s">
        <v>691</v>
      </c>
      <c r="F2041" s="627" t="s">
        <v>1116</v>
      </c>
      <c r="G2041" s="633"/>
      <c r="H2041" s="610"/>
      <c r="I2041" s="610" t="s">
        <v>1001</v>
      </c>
      <c r="J2041" s="610"/>
      <c r="K2041" s="610"/>
      <c r="L2041" s="610" t="s">
        <v>1001</v>
      </c>
      <c r="M2041" s="610"/>
      <c r="N2041" s="610"/>
      <c r="O2041" s="610"/>
      <c r="P2041" s="610"/>
      <c r="Q2041" s="610"/>
      <c r="R2041" s="610" t="s">
        <v>1001</v>
      </c>
      <c r="S2041" s="610" t="s">
        <v>1117</v>
      </c>
      <c r="T2041" s="610"/>
      <c r="U2041" s="610"/>
      <c r="V2041" s="610"/>
      <c r="W2041" s="610"/>
    </row>
    <row r="2042" spans="1:23" ht="45.75" thickBot="1">
      <c r="A2042" s="308">
        <v>2020</v>
      </c>
      <c r="B2042" s="671" t="s">
        <v>977</v>
      </c>
      <c r="C2042" s="672" t="s">
        <v>1107</v>
      </c>
      <c r="D2042" s="673">
        <v>47</v>
      </c>
      <c r="E2042" s="610" t="s">
        <v>691</v>
      </c>
      <c r="F2042" s="627" t="s">
        <v>1116</v>
      </c>
      <c r="G2042" s="633"/>
      <c r="H2042" s="610"/>
      <c r="I2042" s="610" t="s">
        <v>1001</v>
      </c>
      <c r="J2042" s="610"/>
      <c r="K2042" s="610"/>
      <c r="L2042" s="610" t="s">
        <v>1001</v>
      </c>
      <c r="M2042" s="610"/>
      <c r="N2042" s="610"/>
      <c r="O2042" s="610"/>
      <c r="P2042" s="610"/>
      <c r="Q2042" s="610"/>
      <c r="R2042" s="610" t="s">
        <v>1001</v>
      </c>
      <c r="S2042" s="610" t="s">
        <v>1117</v>
      </c>
      <c r="T2042" s="610"/>
      <c r="U2042" s="610"/>
      <c r="V2042" s="610"/>
      <c r="W2042" s="610"/>
    </row>
    <row r="2043" spans="1:23" ht="45.75" thickBot="1">
      <c r="A2043" s="308">
        <v>2021</v>
      </c>
      <c r="B2043" s="671" t="s">
        <v>978</v>
      </c>
      <c r="C2043" s="672" t="s">
        <v>1108</v>
      </c>
      <c r="D2043" s="673">
        <v>29</v>
      </c>
      <c r="E2043" s="610" t="s">
        <v>691</v>
      </c>
      <c r="F2043" s="627" t="s">
        <v>1116</v>
      </c>
      <c r="G2043" s="633"/>
      <c r="H2043" s="610"/>
      <c r="I2043" s="610" t="s">
        <v>1001</v>
      </c>
      <c r="J2043" s="610"/>
      <c r="K2043" s="610"/>
      <c r="L2043" s="610" t="s">
        <v>1001</v>
      </c>
      <c r="M2043" s="610"/>
      <c r="N2043" s="610"/>
      <c r="O2043" s="610"/>
      <c r="P2043" s="610"/>
      <c r="Q2043" s="610"/>
      <c r="R2043" s="610" t="s">
        <v>1001</v>
      </c>
      <c r="S2043" s="610" t="s">
        <v>1117</v>
      </c>
      <c r="T2043" s="610"/>
      <c r="U2043" s="610"/>
      <c r="V2043" s="610"/>
      <c r="W2043" s="610"/>
    </row>
    <row r="2044" spans="1:23" ht="45.75" thickBot="1">
      <c r="A2044" s="308">
        <v>2022</v>
      </c>
      <c r="B2044" s="671" t="s">
        <v>979</v>
      </c>
      <c r="C2044" s="672" t="s">
        <v>1095</v>
      </c>
      <c r="D2044" s="673">
        <v>40</v>
      </c>
      <c r="E2044" s="610" t="s">
        <v>691</v>
      </c>
      <c r="F2044" s="627" t="s">
        <v>1116</v>
      </c>
      <c r="G2044" s="633"/>
      <c r="H2044" s="610"/>
      <c r="I2044" s="610" t="s">
        <v>1001</v>
      </c>
      <c r="J2044" s="610"/>
      <c r="K2044" s="610"/>
      <c r="L2044" s="610" t="s">
        <v>1001</v>
      </c>
      <c r="M2044" s="610"/>
      <c r="N2044" s="610"/>
      <c r="O2044" s="610"/>
      <c r="P2044" s="610"/>
      <c r="Q2044" s="610"/>
      <c r="R2044" s="610" t="s">
        <v>1001</v>
      </c>
      <c r="S2044" s="610" t="s">
        <v>1117</v>
      </c>
      <c r="T2044" s="610"/>
      <c r="U2044" s="610"/>
      <c r="V2044" s="610"/>
      <c r="W2044" s="610"/>
    </row>
    <row r="2045" spans="1:23" ht="45.75" thickBot="1">
      <c r="A2045" s="308">
        <v>2023</v>
      </c>
      <c r="B2045" s="671" t="s">
        <v>980</v>
      </c>
      <c r="C2045" s="672" t="s">
        <v>1096</v>
      </c>
      <c r="D2045" s="673">
        <v>37</v>
      </c>
      <c r="E2045" s="610" t="s">
        <v>691</v>
      </c>
      <c r="F2045" s="627" t="s">
        <v>1116</v>
      </c>
      <c r="G2045" s="633"/>
      <c r="H2045" s="610"/>
      <c r="I2045" s="610" t="s">
        <v>1001</v>
      </c>
      <c r="J2045" s="610"/>
      <c r="K2045" s="610"/>
      <c r="L2045" s="610" t="s">
        <v>1001</v>
      </c>
      <c r="M2045" s="610"/>
      <c r="N2045" s="610"/>
      <c r="O2045" s="610"/>
      <c r="P2045" s="610"/>
      <c r="Q2045" s="610"/>
      <c r="R2045" s="610" t="s">
        <v>1001</v>
      </c>
      <c r="S2045" s="610" t="s">
        <v>1117</v>
      </c>
      <c r="T2045" s="610"/>
      <c r="U2045" s="610"/>
      <c r="V2045" s="610"/>
      <c r="W2045" s="610"/>
    </row>
    <row r="2046" spans="1:23" ht="45.75" thickBot="1">
      <c r="A2046" s="308">
        <v>2024</v>
      </c>
      <c r="B2046" s="671" t="s">
        <v>1050</v>
      </c>
      <c r="C2046" s="672" t="s">
        <v>1113</v>
      </c>
      <c r="D2046" s="673">
        <v>69</v>
      </c>
      <c r="E2046" s="610" t="s">
        <v>691</v>
      </c>
      <c r="F2046" s="627" t="s">
        <v>1116</v>
      </c>
      <c r="G2046" s="633"/>
      <c r="H2046" s="610"/>
      <c r="I2046" s="610" t="s">
        <v>1001</v>
      </c>
      <c r="J2046" s="610"/>
      <c r="K2046" s="610"/>
      <c r="L2046" s="610" t="s">
        <v>1001</v>
      </c>
      <c r="M2046" s="610"/>
      <c r="N2046" s="610" t="s">
        <v>1001</v>
      </c>
      <c r="O2046" s="610"/>
      <c r="P2046" s="610"/>
      <c r="Q2046" s="610"/>
      <c r="R2046" s="610" t="s">
        <v>1001</v>
      </c>
      <c r="S2046" s="610" t="s">
        <v>1117</v>
      </c>
      <c r="T2046" s="610"/>
      <c r="U2046" s="610"/>
      <c r="V2046" s="610"/>
      <c r="W2046" s="610"/>
    </row>
    <row r="2047" spans="1:23" ht="45.75" thickBot="1">
      <c r="A2047" s="308">
        <v>2025</v>
      </c>
      <c r="B2047" s="671" t="s">
        <v>982</v>
      </c>
      <c r="C2047" s="672" t="s">
        <v>1097</v>
      </c>
      <c r="D2047" s="673">
        <v>24</v>
      </c>
      <c r="E2047" s="610" t="s">
        <v>691</v>
      </c>
      <c r="F2047" s="627" t="s">
        <v>1116</v>
      </c>
      <c r="G2047" s="633"/>
      <c r="H2047" s="610"/>
      <c r="I2047" s="610" t="s">
        <v>1001</v>
      </c>
      <c r="J2047" s="610"/>
      <c r="K2047" s="610"/>
      <c r="L2047" s="610" t="s">
        <v>1001</v>
      </c>
      <c r="M2047" s="610"/>
      <c r="N2047" s="610"/>
      <c r="O2047" s="610"/>
      <c r="P2047" s="610"/>
      <c r="Q2047" s="610"/>
      <c r="R2047" s="610" t="s">
        <v>1001</v>
      </c>
      <c r="S2047" s="610" t="s">
        <v>1117</v>
      </c>
      <c r="T2047" s="610"/>
      <c r="U2047" s="610"/>
      <c r="V2047" s="610"/>
      <c r="W2047" s="610"/>
    </row>
    <row r="2048" spans="1:23" ht="45.75" thickBot="1">
      <c r="A2048" s="308">
        <v>2026</v>
      </c>
      <c r="B2048" s="671" t="s">
        <v>983</v>
      </c>
      <c r="C2048" s="672" t="s">
        <v>1109</v>
      </c>
      <c r="D2048" s="673">
        <v>32</v>
      </c>
      <c r="E2048" s="610" t="s">
        <v>691</v>
      </c>
      <c r="F2048" s="627" t="s">
        <v>1116</v>
      </c>
      <c r="G2048" s="633"/>
      <c r="H2048" s="610"/>
      <c r="I2048" s="610" t="s">
        <v>1001</v>
      </c>
      <c r="J2048" s="610"/>
      <c r="K2048" s="610"/>
      <c r="L2048" s="610" t="s">
        <v>1001</v>
      </c>
      <c r="M2048" s="610"/>
      <c r="N2048" s="610"/>
      <c r="O2048" s="610"/>
      <c r="P2048" s="610"/>
      <c r="Q2048" s="610"/>
      <c r="R2048" s="610" t="s">
        <v>1001</v>
      </c>
      <c r="S2048" s="610" t="s">
        <v>1117</v>
      </c>
      <c r="T2048" s="610"/>
      <c r="U2048" s="610"/>
      <c r="V2048" s="610"/>
      <c r="W2048" s="610"/>
    </row>
    <row r="2049" spans="1:23" ht="45.75" thickBot="1">
      <c r="A2049" s="308">
        <v>2027</v>
      </c>
      <c r="B2049" s="671" t="s">
        <v>984</v>
      </c>
      <c r="C2049" s="672" t="s">
        <v>1110</v>
      </c>
      <c r="D2049" s="673">
        <v>31</v>
      </c>
      <c r="E2049" s="610" t="s">
        <v>691</v>
      </c>
      <c r="F2049" s="627" t="s">
        <v>1116</v>
      </c>
      <c r="G2049" s="633"/>
      <c r="H2049" s="610"/>
      <c r="I2049" s="610" t="s">
        <v>1001</v>
      </c>
      <c r="J2049" s="610"/>
      <c r="K2049" s="610"/>
      <c r="L2049" s="610" t="s">
        <v>1001</v>
      </c>
      <c r="M2049" s="610"/>
      <c r="N2049" s="610"/>
      <c r="O2049" s="610"/>
      <c r="P2049" s="610"/>
      <c r="Q2049" s="610"/>
      <c r="R2049" s="610" t="s">
        <v>1001</v>
      </c>
      <c r="S2049" s="610" t="s">
        <v>1117</v>
      </c>
      <c r="T2049" s="610"/>
      <c r="U2049" s="610"/>
      <c r="V2049" s="610"/>
      <c r="W2049" s="610"/>
    </row>
    <row r="2050" spans="1:23" ht="45.75" thickBot="1">
      <c r="A2050" s="308">
        <v>2028</v>
      </c>
      <c r="B2050" s="671" t="s">
        <v>985</v>
      </c>
      <c r="C2050" s="672" t="s">
        <v>1111</v>
      </c>
      <c r="D2050" s="673">
        <v>26</v>
      </c>
      <c r="E2050" s="610" t="s">
        <v>691</v>
      </c>
      <c r="F2050" s="627" t="s">
        <v>1116</v>
      </c>
      <c r="G2050" s="633"/>
      <c r="H2050" s="610"/>
      <c r="I2050" s="610" t="s">
        <v>1001</v>
      </c>
      <c r="J2050" s="610"/>
      <c r="K2050" s="610"/>
      <c r="L2050" s="610" t="s">
        <v>1001</v>
      </c>
      <c r="M2050" s="610"/>
      <c r="N2050" s="610"/>
      <c r="O2050" s="610"/>
      <c r="P2050" s="610"/>
      <c r="Q2050" s="610"/>
      <c r="R2050" s="610" t="s">
        <v>1001</v>
      </c>
      <c r="S2050" s="610" t="s">
        <v>1117</v>
      </c>
      <c r="T2050" s="610"/>
      <c r="U2050" s="610"/>
      <c r="V2050" s="610"/>
      <c r="W2050" s="610"/>
    </row>
    <row r="2051" spans="1:23" ht="45.75" thickBot="1">
      <c r="A2051" s="308">
        <v>2029</v>
      </c>
      <c r="B2051" s="671" t="s">
        <v>1051</v>
      </c>
      <c r="C2051" s="672" t="s">
        <v>1112</v>
      </c>
      <c r="D2051" s="673">
        <v>25</v>
      </c>
      <c r="E2051" s="610" t="s">
        <v>691</v>
      </c>
      <c r="F2051" s="627" t="s">
        <v>1116</v>
      </c>
      <c r="G2051" s="633"/>
      <c r="H2051" s="610"/>
      <c r="I2051" s="610" t="s">
        <v>1001</v>
      </c>
      <c r="J2051" s="610"/>
      <c r="K2051" s="610"/>
      <c r="L2051" s="610" t="s">
        <v>1001</v>
      </c>
      <c r="M2051" s="610"/>
      <c r="N2051" s="610"/>
      <c r="O2051" s="610"/>
      <c r="P2051" s="610"/>
      <c r="Q2051" s="610"/>
      <c r="R2051" s="610" t="s">
        <v>1001</v>
      </c>
      <c r="S2051" s="610" t="s">
        <v>1117</v>
      </c>
      <c r="T2051" s="610"/>
      <c r="U2051" s="610"/>
      <c r="V2051" s="610"/>
      <c r="W2051" s="610"/>
    </row>
    <row r="2052" spans="1:23" ht="33.75">
      <c r="A2052" s="308">
        <v>2030</v>
      </c>
      <c r="B2052" s="638" t="s">
        <v>1236</v>
      </c>
      <c r="C2052" s="606" t="s">
        <v>1237</v>
      </c>
      <c r="D2052" s="610">
        <v>32</v>
      </c>
      <c r="E2052" s="610" t="s">
        <v>691</v>
      </c>
      <c r="F2052" s="627">
        <v>9070978998</v>
      </c>
      <c r="G2052" s="627"/>
      <c r="H2052" s="610"/>
      <c r="I2052" s="610" t="s">
        <v>709</v>
      </c>
      <c r="J2052" s="610"/>
      <c r="K2052" s="610"/>
      <c r="L2052" s="610" t="s">
        <v>709</v>
      </c>
      <c r="M2052" s="610"/>
      <c r="N2052" s="610"/>
      <c r="O2052" s="610"/>
      <c r="P2052" s="610"/>
      <c r="Q2052" s="610"/>
      <c r="R2052" s="610" t="s">
        <v>709</v>
      </c>
      <c r="S2052" s="620" t="s">
        <v>1238</v>
      </c>
      <c r="T2052" s="610"/>
      <c r="U2052" s="610"/>
      <c r="V2052" s="610"/>
      <c r="W2052" s="610"/>
    </row>
    <row r="2053" spans="1:23" ht="45">
      <c r="A2053" s="308">
        <v>2031</v>
      </c>
      <c r="B2053" s="622" t="s">
        <v>1239</v>
      </c>
      <c r="C2053" s="639" t="s">
        <v>1240</v>
      </c>
      <c r="D2053" s="610">
        <v>39</v>
      </c>
      <c r="E2053" s="610" t="s">
        <v>693</v>
      </c>
      <c r="F2053" s="627">
        <v>9122982412</v>
      </c>
      <c r="G2053" s="627"/>
      <c r="H2053" s="610"/>
      <c r="I2053" s="610"/>
      <c r="J2053" s="610"/>
      <c r="K2053" s="610"/>
      <c r="L2053" s="610" t="s">
        <v>709</v>
      </c>
      <c r="M2053" s="610"/>
      <c r="N2053" s="610"/>
      <c r="O2053" s="610"/>
      <c r="P2053" s="610"/>
      <c r="Q2053" s="610"/>
      <c r="R2053" s="610" t="s">
        <v>709</v>
      </c>
      <c r="S2053" s="620" t="s">
        <v>1241</v>
      </c>
      <c r="T2053" s="610" t="s">
        <v>1242</v>
      </c>
      <c r="U2053" s="610" t="s">
        <v>1243</v>
      </c>
      <c r="V2053" s="610" t="s">
        <v>1244</v>
      </c>
      <c r="W2053" s="610" t="s">
        <v>1245</v>
      </c>
    </row>
    <row r="2054" spans="1:23" ht="45">
      <c r="A2054" s="308">
        <v>2032</v>
      </c>
      <c r="B2054" s="622" t="s">
        <v>1246</v>
      </c>
      <c r="C2054" s="639" t="s">
        <v>1247</v>
      </c>
      <c r="D2054" s="610">
        <v>46</v>
      </c>
      <c r="E2054" s="610" t="s">
        <v>693</v>
      </c>
      <c r="F2054" s="627">
        <v>9453568372</v>
      </c>
      <c r="G2054" s="627"/>
      <c r="H2054" s="610"/>
      <c r="I2054" s="610" t="s">
        <v>709</v>
      </c>
      <c r="J2054" s="610"/>
      <c r="K2054" s="610"/>
      <c r="L2054" s="610" t="s">
        <v>709</v>
      </c>
      <c r="M2054" s="610"/>
      <c r="N2054" s="610"/>
      <c r="O2054" s="610"/>
      <c r="P2054" s="610"/>
      <c r="Q2054" s="610"/>
      <c r="R2054" s="610" t="s">
        <v>709</v>
      </c>
      <c r="S2054" s="620" t="s">
        <v>1241</v>
      </c>
      <c r="T2054" s="610" t="s">
        <v>1242</v>
      </c>
      <c r="U2054" s="610" t="s">
        <v>1243</v>
      </c>
      <c r="V2054" s="610" t="s">
        <v>1244</v>
      </c>
      <c r="W2054" s="610" t="s">
        <v>1245</v>
      </c>
    </row>
    <row r="2055" spans="1:23" ht="45">
      <c r="A2055" s="308">
        <v>2033</v>
      </c>
      <c r="B2055" s="622" t="s">
        <v>1248</v>
      </c>
      <c r="C2055" s="639" t="s">
        <v>1249</v>
      </c>
      <c r="D2055" s="610">
        <v>21</v>
      </c>
      <c r="E2055" s="610" t="s">
        <v>693</v>
      </c>
      <c r="F2055" s="627">
        <v>9169806155</v>
      </c>
      <c r="G2055" s="627"/>
      <c r="H2055" s="610"/>
      <c r="I2055" s="610"/>
      <c r="J2055" s="610"/>
      <c r="K2055" s="610"/>
      <c r="L2055" s="610"/>
      <c r="M2055" s="610" t="s">
        <v>709</v>
      </c>
      <c r="N2055" s="610"/>
      <c r="O2055" s="610"/>
      <c r="P2055" s="610"/>
      <c r="Q2055" s="610"/>
      <c r="R2055" s="610" t="s">
        <v>709</v>
      </c>
      <c r="S2055" s="620" t="s">
        <v>1241</v>
      </c>
      <c r="T2055" s="610" t="s">
        <v>1250</v>
      </c>
      <c r="U2055" s="610" t="s">
        <v>1251</v>
      </c>
      <c r="V2055" s="610" t="s">
        <v>1244</v>
      </c>
      <c r="W2055" s="610" t="s">
        <v>708</v>
      </c>
    </row>
    <row r="2056" spans="1:23" ht="45">
      <c r="A2056" s="308">
        <v>2034</v>
      </c>
      <c r="B2056" s="622" t="s">
        <v>1252</v>
      </c>
      <c r="C2056" s="639" t="s">
        <v>1253</v>
      </c>
      <c r="D2056" s="610">
        <v>55</v>
      </c>
      <c r="E2056" s="610" t="s">
        <v>693</v>
      </c>
      <c r="F2056" s="627" t="s">
        <v>1254</v>
      </c>
      <c r="G2056" s="627"/>
      <c r="H2056" s="610"/>
      <c r="I2056" s="610"/>
      <c r="J2056" s="610"/>
      <c r="K2056" s="610"/>
      <c r="L2056" s="610" t="s">
        <v>709</v>
      </c>
      <c r="M2056" s="610"/>
      <c r="N2056" s="610"/>
      <c r="O2056" s="610"/>
      <c r="P2056" s="610" t="s">
        <v>709</v>
      </c>
      <c r="Q2056" s="610"/>
      <c r="R2056" s="610"/>
      <c r="S2056" s="620" t="s">
        <v>817</v>
      </c>
      <c r="T2056" s="610" t="s">
        <v>1255</v>
      </c>
      <c r="U2056" s="610">
        <v>121003</v>
      </c>
      <c r="V2056" s="610" t="s">
        <v>1244</v>
      </c>
      <c r="W2056" s="610" t="s">
        <v>1256</v>
      </c>
    </row>
    <row r="2057" spans="1:23" ht="45">
      <c r="A2057" s="308">
        <v>2035</v>
      </c>
      <c r="B2057" s="622" t="s">
        <v>1257</v>
      </c>
      <c r="C2057" s="639" t="s">
        <v>1172</v>
      </c>
      <c r="D2057" s="610" t="s">
        <v>692</v>
      </c>
      <c r="E2057" s="610" t="s">
        <v>693</v>
      </c>
      <c r="F2057" s="627" t="s">
        <v>692</v>
      </c>
      <c r="G2057" s="627"/>
      <c r="H2057" s="610"/>
      <c r="I2057" s="610"/>
      <c r="J2057" s="610"/>
      <c r="K2057" s="610"/>
      <c r="L2057" s="610" t="s">
        <v>709</v>
      </c>
      <c r="M2057" s="610"/>
      <c r="N2057" s="610"/>
      <c r="O2057" s="610"/>
      <c r="P2057" s="610" t="s">
        <v>709</v>
      </c>
      <c r="Q2057" s="610"/>
      <c r="R2057" s="610"/>
      <c r="S2057" s="620" t="s">
        <v>817</v>
      </c>
      <c r="T2057" s="610" t="s">
        <v>932</v>
      </c>
      <c r="U2057" s="610" t="s">
        <v>1258</v>
      </c>
      <c r="V2057" s="610" t="s">
        <v>1244</v>
      </c>
      <c r="W2057" s="610" t="s">
        <v>1168</v>
      </c>
    </row>
    <row r="2058" spans="1:23" ht="45">
      <c r="A2058" s="308">
        <v>2036</v>
      </c>
      <c r="B2058" s="622" t="s">
        <v>1259</v>
      </c>
      <c r="C2058" s="639" t="s">
        <v>1172</v>
      </c>
      <c r="D2058" s="610" t="s">
        <v>692</v>
      </c>
      <c r="E2058" s="610" t="s">
        <v>693</v>
      </c>
      <c r="F2058" s="627" t="s">
        <v>692</v>
      </c>
      <c r="G2058" s="627"/>
      <c r="H2058" s="610"/>
      <c r="I2058" s="610"/>
      <c r="J2058" s="610"/>
      <c r="K2058" s="610"/>
      <c r="L2058" s="610" t="s">
        <v>709</v>
      </c>
      <c r="M2058" s="610"/>
      <c r="N2058" s="610"/>
      <c r="O2058" s="610"/>
      <c r="P2058" s="610" t="s">
        <v>709</v>
      </c>
      <c r="Q2058" s="610"/>
      <c r="R2058" s="610"/>
      <c r="S2058" s="620" t="s">
        <v>817</v>
      </c>
      <c r="T2058" s="610" t="s">
        <v>1260</v>
      </c>
      <c r="U2058" s="610" t="s">
        <v>1261</v>
      </c>
      <c r="V2058" s="610" t="s">
        <v>1244</v>
      </c>
      <c r="W2058" s="610" t="s">
        <v>1262</v>
      </c>
    </row>
    <row r="2059" spans="1:23" ht="22.5">
      <c r="A2059" s="308">
        <v>2037</v>
      </c>
      <c r="B2059" s="622" t="s">
        <v>835</v>
      </c>
      <c r="C2059" s="639"/>
      <c r="D2059" s="610"/>
      <c r="E2059" s="610"/>
      <c r="F2059" s="627"/>
      <c r="G2059" s="627"/>
      <c r="H2059" s="610"/>
      <c r="I2059" s="610"/>
      <c r="J2059" s="610"/>
      <c r="K2059" s="610"/>
      <c r="L2059" s="610" t="s">
        <v>709</v>
      </c>
      <c r="M2059" s="610"/>
      <c r="N2059" s="610"/>
      <c r="O2059" s="610"/>
      <c r="P2059" s="610" t="s">
        <v>709</v>
      </c>
      <c r="Q2059" s="610"/>
      <c r="R2059" s="610"/>
      <c r="S2059" s="620" t="s">
        <v>817</v>
      </c>
      <c r="T2059" s="610" t="s">
        <v>1266</v>
      </c>
      <c r="U2059" s="610"/>
      <c r="V2059" s="610"/>
      <c r="W2059" s="610"/>
    </row>
    <row r="2060" spans="1:23" ht="45">
      <c r="A2060" s="308">
        <v>2038</v>
      </c>
      <c r="B2060" s="622" t="s">
        <v>1263</v>
      </c>
      <c r="C2060" s="639" t="s">
        <v>1268</v>
      </c>
      <c r="D2060" s="610">
        <v>51</v>
      </c>
      <c r="E2060" s="610" t="s">
        <v>693</v>
      </c>
      <c r="F2060" s="627" t="s">
        <v>1264</v>
      </c>
      <c r="G2060" s="627"/>
      <c r="H2060" s="610"/>
      <c r="I2060" s="610"/>
      <c r="J2060" s="610"/>
      <c r="K2060" s="610"/>
      <c r="L2060" s="610" t="s">
        <v>709</v>
      </c>
      <c r="M2060" s="610"/>
      <c r="N2060" s="610"/>
      <c r="O2060" s="610"/>
      <c r="P2060" s="610" t="s">
        <v>709</v>
      </c>
      <c r="Q2060" s="610"/>
      <c r="R2060" s="610"/>
      <c r="S2060" s="620" t="s">
        <v>817</v>
      </c>
      <c r="T2060" s="610" t="s">
        <v>1265</v>
      </c>
      <c r="U2060" s="610">
        <v>133814</v>
      </c>
      <c r="V2060" s="610" t="s">
        <v>1244</v>
      </c>
      <c r="W2060" s="610" t="s">
        <v>1245</v>
      </c>
    </row>
    <row r="2061" spans="1:23" ht="33.75">
      <c r="A2061" s="308">
        <v>2039</v>
      </c>
      <c r="B2061" s="622" t="s">
        <v>1267</v>
      </c>
      <c r="C2061" s="639" t="s">
        <v>1269</v>
      </c>
      <c r="D2061" s="610">
        <v>47</v>
      </c>
      <c r="E2061" s="610" t="s">
        <v>693</v>
      </c>
      <c r="F2061" s="627">
        <v>9288158654</v>
      </c>
      <c r="G2061" s="627"/>
      <c r="H2061" s="610"/>
      <c r="I2061" s="610"/>
      <c r="J2061" s="610"/>
      <c r="K2061" s="610"/>
      <c r="L2061" s="610" t="s">
        <v>709</v>
      </c>
      <c r="M2061" s="610"/>
      <c r="N2061" s="610"/>
      <c r="O2061" s="610"/>
      <c r="P2061" s="610"/>
      <c r="Q2061" s="610"/>
      <c r="R2061" s="610" t="s">
        <v>709</v>
      </c>
      <c r="S2061" s="620" t="s">
        <v>1270</v>
      </c>
      <c r="T2061" s="610"/>
      <c r="U2061" s="610" t="s">
        <v>1271</v>
      </c>
      <c r="V2061" s="610"/>
      <c r="W2061" s="610" t="s">
        <v>1272</v>
      </c>
    </row>
    <row r="2062" spans="1:23" ht="22.5">
      <c r="A2062" s="308">
        <v>2040</v>
      </c>
      <c r="B2062" s="622" t="s">
        <v>1273</v>
      </c>
      <c r="C2062" s="639" t="s">
        <v>1190</v>
      </c>
      <c r="D2062" s="610">
        <v>41</v>
      </c>
      <c r="E2062" s="610" t="s">
        <v>693</v>
      </c>
      <c r="F2062" s="627">
        <v>9957143202</v>
      </c>
      <c r="G2062" s="627"/>
      <c r="H2062" s="610"/>
      <c r="I2062" s="610"/>
      <c r="J2062" s="610"/>
      <c r="K2062" s="610"/>
      <c r="L2062" s="610" t="s">
        <v>709</v>
      </c>
      <c r="M2062" s="610"/>
      <c r="N2062" s="610"/>
      <c r="O2062" s="610"/>
      <c r="P2062" s="610"/>
      <c r="Q2062" s="610"/>
      <c r="R2062" s="610" t="s">
        <v>709</v>
      </c>
      <c r="S2062" s="620" t="s">
        <v>1274</v>
      </c>
      <c r="T2062" s="610"/>
      <c r="U2062" s="610"/>
      <c r="V2062" s="610"/>
      <c r="W2062" s="610"/>
    </row>
    <row r="2063" spans="1:23" ht="45">
      <c r="A2063" s="308">
        <v>2041</v>
      </c>
      <c r="B2063" s="622" t="s">
        <v>1275</v>
      </c>
      <c r="C2063" s="639" t="s">
        <v>1219</v>
      </c>
      <c r="D2063" s="610">
        <v>47</v>
      </c>
      <c r="E2063" s="610" t="s">
        <v>693</v>
      </c>
      <c r="F2063" s="627" t="s">
        <v>710</v>
      </c>
      <c r="G2063" s="627"/>
      <c r="H2063" s="641"/>
      <c r="I2063" s="610"/>
      <c r="J2063" s="610"/>
      <c r="K2063" s="610"/>
      <c r="L2063" s="610" t="s">
        <v>709</v>
      </c>
      <c r="M2063" s="610"/>
      <c r="N2063" s="641"/>
      <c r="O2063" s="610"/>
      <c r="P2063" s="610" t="s">
        <v>709</v>
      </c>
      <c r="Q2063" s="610"/>
      <c r="R2063" s="610"/>
      <c r="S2063" s="620" t="s">
        <v>817</v>
      </c>
      <c r="T2063" s="610" t="s">
        <v>1187</v>
      </c>
      <c r="U2063" s="610" t="s">
        <v>1188</v>
      </c>
      <c r="V2063" s="610" t="s">
        <v>1244</v>
      </c>
      <c r="W2063" s="610" t="s">
        <v>1153</v>
      </c>
    </row>
    <row r="2064" spans="1:23" ht="33.75">
      <c r="A2064" s="308">
        <v>2042</v>
      </c>
      <c r="B2064" s="622" t="s">
        <v>1276</v>
      </c>
      <c r="C2064" s="624" t="s">
        <v>3607</v>
      </c>
      <c r="D2064" s="625">
        <v>18</v>
      </c>
      <c r="E2064" s="642" t="s">
        <v>693</v>
      </c>
      <c r="F2064" s="627">
        <v>9942040906</v>
      </c>
      <c r="G2064" s="633"/>
      <c r="H2064" s="641"/>
      <c r="I2064" s="610"/>
      <c r="J2064" s="610"/>
      <c r="K2064" s="610"/>
      <c r="L2064" s="610" t="s">
        <v>709</v>
      </c>
      <c r="M2064" s="610"/>
      <c r="N2064" s="641"/>
      <c r="O2064" s="610"/>
      <c r="P2064" s="610" t="s">
        <v>709</v>
      </c>
      <c r="Q2064" s="610"/>
      <c r="R2064" s="610"/>
      <c r="S2064" s="620" t="s">
        <v>817</v>
      </c>
      <c r="T2064" s="610" t="s">
        <v>1277</v>
      </c>
      <c r="U2064" s="610" t="s">
        <v>904</v>
      </c>
      <c r="V2064" s="610" t="s">
        <v>823</v>
      </c>
      <c r="W2064" s="610" t="s">
        <v>1278</v>
      </c>
    </row>
    <row r="2065" spans="1:23" ht="45">
      <c r="A2065" s="308">
        <v>2043</v>
      </c>
      <c r="B2065" s="622" t="s">
        <v>1279</v>
      </c>
      <c r="C2065" s="639" t="s">
        <v>3723</v>
      </c>
      <c r="D2065" s="610">
        <v>44</v>
      </c>
      <c r="E2065" s="610" t="s">
        <v>693</v>
      </c>
      <c r="F2065" s="627" t="s">
        <v>604</v>
      </c>
      <c r="G2065" s="627"/>
      <c r="H2065" s="641"/>
      <c r="I2065" s="610"/>
      <c r="J2065" s="610"/>
      <c r="K2065" s="610"/>
      <c r="L2065" s="610" t="s">
        <v>709</v>
      </c>
      <c r="M2065" s="610"/>
      <c r="N2065" s="641"/>
      <c r="O2065" s="610"/>
      <c r="P2065" s="610" t="s">
        <v>709</v>
      </c>
      <c r="Q2065" s="610"/>
      <c r="R2065" s="610"/>
      <c r="S2065" s="620" t="s">
        <v>1166</v>
      </c>
      <c r="T2065" s="610" t="s">
        <v>1280</v>
      </c>
      <c r="U2065" s="610" t="s">
        <v>1281</v>
      </c>
      <c r="V2065" s="610" t="s">
        <v>1282</v>
      </c>
      <c r="W2065" s="610" t="s">
        <v>1283</v>
      </c>
    </row>
    <row r="2066" spans="1:23" ht="45">
      <c r="A2066" s="308">
        <v>2044</v>
      </c>
      <c r="B2066" s="622" t="s">
        <v>1284</v>
      </c>
      <c r="C2066" s="639" t="s">
        <v>2326</v>
      </c>
      <c r="D2066" s="610">
        <v>20</v>
      </c>
      <c r="E2066" s="610" t="s">
        <v>693</v>
      </c>
      <c r="F2066" s="627" t="s">
        <v>710</v>
      </c>
      <c r="G2066" s="627"/>
      <c r="H2066" s="610"/>
      <c r="I2066" s="610"/>
      <c r="J2066" s="610"/>
      <c r="K2066" s="610"/>
      <c r="L2066" s="610" t="s">
        <v>709</v>
      </c>
      <c r="M2066" s="610"/>
      <c r="N2066" s="610"/>
      <c r="O2066" s="610"/>
      <c r="P2066" s="610" t="s">
        <v>709</v>
      </c>
      <c r="Q2066" s="610"/>
      <c r="R2066" s="610"/>
      <c r="S2066" s="620" t="s">
        <v>817</v>
      </c>
      <c r="T2066" s="610" t="s">
        <v>1141</v>
      </c>
      <c r="U2066" s="610" t="s">
        <v>1281</v>
      </c>
      <c r="V2066" s="610" t="s">
        <v>1282</v>
      </c>
      <c r="W2066" s="610" t="s">
        <v>1262</v>
      </c>
    </row>
    <row r="2067" spans="1:23" ht="33.75">
      <c r="A2067" s="308">
        <v>2045</v>
      </c>
      <c r="B2067" s="622" t="s">
        <v>1285</v>
      </c>
      <c r="C2067" s="606" t="s">
        <v>3378</v>
      </c>
      <c r="D2067" s="610">
        <v>21</v>
      </c>
      <c r="E2067" s="610" t="s">
        <v>693</v>
      </c>
      <c r="F2067" s="627" t="s">
        <v>710</v>
      </c>
      <c r="G2067" s="627"/>
      <c r="H2067" s="610"/>
      <c r="I2067" s="610"/>
      <c r="J2067" s="610"/>
      <c r="K2067" s="610"/>
      <c r="L2067" s="610" t="s">
        <v>709</v>
      </c>
      <c r="M2067" s="610"/>
      <c r="N2067" s="610"/>
      <c r="O2067" s="610"/>
      <c r="P2067" s="610" t="s">
        <v>709</v>
      </c>
      <c r="Q2067" s="610"/>
      <c r="R2067" s="610"/>
      <c r="S2067" s="620" t="s">
        <v>817</v>
      </c>
      <c r="T2067" s="610" t="s">
        <v>932</v>
      </c>
      <c r="U2067" s="610" t="s">
        <v>1286</v>
      </c>
      <c r="V2067" s="610" t="s">
        <v>1282</v>
      </c>
      <c r="W2067" s="610" t="s">
        <v>1168</v>
      </c>
    </row>
    <row r="2068" spans="1:23" ht="33.75">
      <c r="A2068" s="308">
        <v>2046</v>
      </c>
      <c r="B2068" s="622" t="s">
        <v>1287</v>
      </c>
      <c r="C2068" s="639" t="s">
        <v>3345</v>
      </c>
      <c r="D2068" s="610">
        <v>57</v>
      </c>
      <c r="E2068" s="610" t="s">
        <v>691</v>
      </c>
      <c r="F2068" s="627" t="s">
        <v>710</v>
      </c>
      <c r="G2068" s="627"/>
      <c r="H2068" s="610"/>
      <c r="I2068" s="610"/>
      <c r="J2068" s="610"/>
      <c r="K2068" s="610"/>
      <c r="L2068" s="610" t="s">
        <v>709</v>
      </c>
      <c r="M2068" s="610"/>
      <c r="N2068" s="610"/>
      <c r="O2068" s="610"/>
      <c r="P2068" s="610" t="s">
        <v>709</v>
      </c>
      <c r="Q2068" s="610"/>
      <c r="R2068" s="610"/>
      <c r="S2068" s="620" t="s">
        <v>817</v>
      </c>
      <c r="T2068" s="610" t="s">
        <v>1288</v>
      </c>
      <c r="U2068" s="610" t="s">
        <v>871</v>
      </c>
      <c r="V2068" s="610" t="s">
        <v>839</v>
      </c>
      <c r="W2068" s="610" t="s">
        <v>872</v>
      </c>
    </row>
    <row r="2069" spans="1:23" ht="22.5">
      <c r="A2069" s="308">
        <v>2047</v>
      </c>
      <c r="B2069" s="622" t="s">
        <v>1289</v>
      </c>
      <c r="C2069" s="606" t="s">
        <v>3362</v>
      </c>
      <c r="D2069" s="610">
        <v>23</v>
      </c>
      <c r="E2069" s="610" t="s">
        <v>691</v>
      </c>
      <c r="F2069" s="637" t="s">
        <v>3363</v>
      </c>
      <c r="G2069" s="633"/>
      <c r="H2069" s="610"/>
      <c r="I2069" s="610"/>
      <c r="J2069" s="610"/>
      <c r="K2069" s="610"/>
      <c r="L2069" s="610" t="s">
        <v>709</v>
      </c>
      <c r="M2069" s="610"/>
      <c r="N2069" s="610"/>
      <c r="O2069" s="610"/>
      <c r="P2069" s="610" t="s">
        <v>709</v>
      </c>
      <c r="Q2069" s="610"/>
      <c r="R2069" s="610"/>
      <c r="S2069" s="620" t="s">
        <v>817</v>
      </c>
      <c r="T2069" s="610" t="s">
        <v>897</v>
      </c>
      <c r="U2069" s="610" t="s">
        <v>906</v>
      </c>
      <c r="V2069" s="610" t="s">
        <v>823</v>
      </c>
      <c r="W2069" s="610" t="s">
        <v>700</v>
      </c>
    </row>
    <row r="2070" spans="1:23">
      <c r="A2070" s="812"/>
      <c r="B2070" s="813"/>
      <c r="C2070" s="814"/>
      <c r="D2070" s="815"/>
      <c r="E2070" s="815"/>
      <c r="F2070" s="816"/>
      <c r="G2070" s="816"/>
      <c r="H2070" s="815"/>
      <c r="I2070" s="815"/>
      <c r="J2070" s="815"/>
      <c r="K2070" s="815"/>
      <c r="L2070" s="815"/>
      <c r="M2070" s="815"/>
      <c r="N2070" s="815"/>
      <c r="O2070" s="815"/>
      <c r="P2070" s="815"/>
      <c r="Q2070" s="815"/>
      <c r="R2070" s="815"/>
      <c r="S2070" s="815"/>
      <c r="T2070" s="815"/>
      <c r="U2070" s="815"/>
      <c r="V2070" s="815"/>
      <c r="W2070" s="815"/>
    </row>
  </sheetData>
  <mergeCells count="36">
    <mergeCell ref="V13:V14"/>
    <mergeCell ref="L13:L14"/>
    <mergeCell ref="M13:M14"/>
    <mergeCell ref="N13:N14"/>
    <mergeCell ref="O13:O14"/>
    <mergeCell ref="P13:P14"/>
    <mergeCell ref="Q13:Q14"/>
    <mergeCell ref="S12:S14"/>
    <mergeCell ref="T12:V12"/>
    <mergeCell ref="J13:J14"/>
    <mergeCell ref="K13:K14"/>
    <mergeCell ref="R13:R14"/>
    <mergeCell ref="T13:T14"/>
    <mergeCell ref="U13:U14"/>
    <mergeCell ref="A7:W7"/>
    <mergeCell ref="A8:W8"/>
    <mergeCell ref="A9:W9"/>
    <mergeCell ref="A10:W10"/>
    <mergeCell ref="A11:B14"/>
    <mergeCell ref="C11:C14"/>
    <mergeCell ref="D11:W11"/>
    <mergeCell ref="D12:G12"/>
    <mergeCell ref="H12:O12"/>
    <mergeCell ref="P12:R12"/>
    <mergeCell ref="W12:W14"/>
    <mergeCell ref="D13:D14"/>
    <mergeCell ref="E13:E14"/>
    <mergeCell ref="G13:G14"/>
    <mergeCell ref="H13:H14"/>
    <mergeCell ref="I13:I14"/>
    <mergeCell ref="A6:W6"/>
    <mergeCell ref="A1:W1"/>
    <mergeCell ref="A2:W2"/>
    <mergeCell ref="A3:W3"/>
    <mergeCell ref="A4:W4"/>
    <mergeCell ref="A5:W5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E2DC-56C2-C345-B745-3D56839EDF96}">
  <sheetPr>
    <tabColor theme="9" tint="0.59999389629810485"/>
  </sheetPr>
  <dimension ref="A1:X32"/>
  <sheetViews>
    <sheetView showGridLines="0" zoomScaleNormal="100" zoomScaleSheetLayoutView="115" workbookViewId="0">
      <selection activeCell="AD23" sqref="AD23"/>
    </sheetView>
  </sheetViews>
  <sheetFormatPr defaultColWidth="9.140625" defaultRowHeight="14.25"/>
  <cols>
    <col min="1" max="1" width="3.42578125" style="629" customWidth="1"/>
    <col min="2" max="2" width="16.140625" style="629" customWidth="1"/>
    <col min="3" max="3" width="17.42578125" style="629" customWidth="1"/>
    <col min="4" max="4" width="4.42578125" style="629" customWidth="1"/>
    <col min="5" max="5" width="5.42578125" style="643" customWidth="1"/>
    <col min="6" max="6" width="10.85546875" style="644" customWidth="1"/>
    <col min="7" max="7" width="8.140625" style="645" customWidth="1"/>
    <col min="8" max="17" width="2.85546875" style="629" customWidth="1"/>
    <col min="18" max="18" width="3.42578125" style="629" customWidth="1"/>
    <col min="19" max="19" width="9.85546875" style="629" customWidth="1"/>
    <col min="20" max="20" width="12.140625" style="629" customWidth="1"/>
    <col min="21" max="22" width="8.42578125" style="629" customWidth="1"/>
    <col min="23" max="23" width="9" style="643" customWidth="1"/>
    <col min="24" max="24" width="41.42578125" style="629" customWidth="1"/>
    <col min="25" max="16384" width="9.140625" style="629"/>
  </cols>
  <sheetData>
    <row r="1" spans="1:24">
      <c r="A1" s="916" t="s">
        <v>12</v>
      </c>
      <c r="B1" s="916"/>
      <c r="C1" s="916"/>
      <c r="D1" s="916"/>
      <c r="E1" s="916"/>
      <c r="F1" s="916"/>
      <c r="G1" s="916"/>
      <c r="H1" s="916"/>
      <c r="I1" s="916"/>
      <c r="J1" s="916"/>
      <c r="K1" s="916"/>
      <c r="L1" s="916"/>
      <c r="M1" s="916"/>
      <c r="N1" s="916"/>
      <c r="O1" s="916"/>
      <c r="P1" s="916"/>
      <c r="Q1" s="916"/>
      <c r="R1" s="916"/>
      <c r="S1" s="916"/>
      <c r="T1" s="916"/>
      <c r="U1" s="916"/>
      <c r="V1" s="916"/>
      <c r="W1" s="916"/>
    </row>
    <row r="2" spans="1:24">
      <c r="A2" s="916" t="s">
        <v>1</v>
      </c>
      <c r="B2" s="916"/>
      <c r="C2" s="916"/>
      <c r="D2" s="916"/>
      <c r="E2" s="916"/>
      <c r="F2" s="916"/>
      <c r="G2" s="916"/>
      <c r="H2" s="916"/>
      <c r="I2" s="916"/>
      <c r="J2" s="916"/>
      <c r="K2" s="916"/>
      <c r="L2" s="916"/>
      <c r="M2" s="916"/>
      <c r="N2" s="916"/>
      <c r="O2" s="916"/>
      <c r="P2" s="916"/>
      <c r="Q2" s="916"/>
      <c r="R2" s="916"/>
      <c r="S2" s="916"/>
      <c r="T2" s="916"/>
      <c r="U2" s="916"/>
      <c r="V2" s="916"/>
      <c r="W2" s="916"/>
    </row>
    <row r="3" spans="1:24">
      <c r="A3" s="916" t="s">
        <v>2</v>
      </c>
      <c r="B3" s="916"/>
      <c r="C3" s="916"/>
      <c r="D3" s="916"/>
      <c r="E3" s="916"/>
      <c r="F3" s="916"/>
      <c r="G3" s="916"/>
      <c r="H3" s="916"/>
      <c r="I3" s="916"/>
      <c r="J3" s="916"/>
      <c r="K3" s="916"/>
      <c r="L3" s="916"/>
      <c r="M3" s="916"/>
      <c r="N3" s="916"/>
      <c r="O3" s="916"/>
      <c r="P3" s="916"/>
      <c r="Q3" s="916"/>
      <c r="R3" s="916"/>
      <c r="S3" s="916"/>
      <c r="T3" s="916"/>
      <c r="U3" s="916"/>
      <c r="V3" s="916"/>
      <c r="W3" s="916"/>
    </row>
    <row r="4" spans="1:24">
      <c r="A4" s="917" t="s">
        <v>930</v>
      </c>
      <c r="B4" s="917"/>
      <c r="C4" s="917"/>
      <c r="D4" s="917"/>
      <c r="E4" s="917"/>
      <c r="F4" s="917"/>
      <c r="G4" s="917"/>
      <c r="H4" s="917"/>
      <c r="I4" s="917"/>
      <c r="J4" s="917"/>
      <c r="K4" s="917"/>
      <c r="L4" s="917"/>
      <c r="M4" s="917"/>
      <c r="N4" s="917"/>
      <c r="O4" s="917"/>
      <c r="P4" s="917"/>
      <c r="Q4" s="917"/>
      <c r="R4" s="917"/>
      <c r="S4" s="917"/>
      <c r="T4" s="917"/>
      <c r="U4" s="917"/>
      <c r="V4" s="917"/>
      <c r="W4" s="917"/>
    </row>
    <row r="5" spans="1:24" ht="3" customHeight="1">
      <c r="A5" s="917"/>
      <c r="B5" s="917"/>
      <c r="C5" s="917"/>
      <c r="D5" s="917"/>
      <c r="E5" s="917"/>
      <c r="F5" s="917"/>
      <c r="G5" s="917"/>
      <c r="H5" s="917"/>
      <c r="I5" s="917"/>
      <c r="J5" s="917"/>
      <c r="K5" s="917"/>
      <c r="L5" s="917"/>
      <c r="M5" s="917"/>
      <c r="N5" s="917"/>
      <c r="O5" s="917"/>
      <c r="P5" s="917"/>
      <c r="Q5" s="917"/>
      <c r="R5" s="917"/>
      <c r="S5" s="917"/>
      <c r="T5" s="917"/>
      <c r="U5" s="917"/>
      <c r="V5" s="917"/>
      <c r="W5" s="917"/>
    </row>
    <row r="6" spans="1:24" ht="15">
      <c r="A6" s="908" t="s">
        <v>931</v>
      </c>
      <c r="B6" s="908"/>
      <c r="C6" s="908"/>
      <c r="D6" s="908"/>
      <c r="E6" s="908"/>
      <c r="F6" s="908"/>
      <c r="G6" s="908"/>
      <c r="H6" s="908"/>
      <c r="I6" s="908"/>
      <c r="J6" s="908"/>
      <c r="K6" s="908"/>
      <c r="L6" s="908"/>
      <c r="M6" s="908"/>
      <c r="N6" s="908"/>
      <c r="O6" s="908"/>
      <c r="P6" s="908"/>
      <c r="Q6" s="908"/>
      <c r="R6" s="908"/>
      <c r="S6" s="908"/>
      <c r="T6" s="908"/>
      <c r="U6" s="908"/>
      <c r="V6" s="908"/>
      <c r="W6" s="908"/>
    </row>
    <row r="7" spans="1:24">
      <c r="A7" s="911" t="s">
        <v>689</v>
      </c>
      <c r="B7" s="911"/>
      <c r="C7" s="911"/>
      <c r="D7" s="911"/>
      <c r="E7" s="911"/>
      <c r="F7" s="911"/>
      <c r="G7" s="911"/>
      <c r="H7" s="911"/>
      <c r="I7" s="911"/>
      <c r="J7" s="911"/>
      <c r="K7" s="911"/>
      <c r="L7" s="911"/>
      <c r="M7" s="911"/>
      <c r="N7" s="911"/>
      <c r="O7" s="911"/>
      <c r="P7" s="911"/>
      <c r="Q7" s="911"/>
      <c r="R7" s="911"/>
      <c r="S7" s="911"/>
      <c r="T7" s="911"/>
      <c r="U7" s="911"/>
      <c r="V7" s="911"/>
      <c r="W7" s="911"/>
    </row>
    <row r="8" spans="1:24" ht="7.5" customHeight="1">
      <c r="A8" s="912"/>
      <c r="B8" s="912"/>
      <c r="C8" s="912"/>
      <c r="D8" s="912"/>
      <c r="E8" s="912"/>
      <c r="F8" s="912"/>
      <c r="G8" s="912"/>
      <c r="H8" s="912"/>
      <c r="I8" s="912"/>
      <c r="J8" s="912"/>
      <c r="K8" s="912"/>
      <c r="L8" s="912"/>
      <c r="M8" s="912"/>
      <c r="N8" s="912"/>
      <c r="O8" s="912"/>
      <c r="P8" s="912"/>
      <c r="Q8" s="912"/>
      <c r="R8" s="912"/>
      <c r="S8" s="912"/>
      <c r="T8" s="912"/>
      <c r="U8" s="912"/>
      <c r="V8" s="912"/>
      <c r="W8" s="912"/>
    </row>
    <row r="9" spans="1:24" ht="16.5">
      <c r="A9" s="913" t="s">
        <v>1290</v>
      </c>
      <c r="B9" s="913"/>
      <c r="C9" s="913"/>
      <c r="D9" s="913"/>
      <c r="E9" s="913"/>
      <c r="F9" s="913"/>
      <c r="G9" s="913"/>
      <c r="H9" s="913"/>
      <c r="I9" s="913"/>
      <c r="J9" s="913"/>
      <c r="K9" s="913"/>
      <c r="L9" s="913"/>
      <c r="M9" s="913"/>
      <c r="N9" s="913"/>
      <c r="O9" s="913"/>
      <c r="P9" s="913"/>
      <c r="Q9" s="913"/>
      <c r="R9" s="913"/>
      <c r="S9" s="913"/>
      <c r="T9" s="913"/>
      <c r="U9" s="913"/>
      <c r="V9" s="913"/>
      <c r="W9" s="913"/>
    </row>
    <row r="10" spans="1:24" ht="15">
      <c r="A10" s="914" t="s">
        <v>1291</v>
      </c>
      <c r="B10" s="915"/>
      <c r="C10" s="915"/>
      <c r="D10" s="915"/>
      <c r="E10" s="915"/>
      <c r="F10" s="915"/>
      <c r="G10" s="915"/>
      <c r="H10" s="915"/>
      <c r="I10" s="915"/>
      <c r="J10" s="915"/>
      <c r="K10" s="915"/>
      <c r="L10" s="915"/>
      <c r="M10" s="915"/>
      <c r="N10" s="915"/>
      <c r="O10" s="915"/>
      <c r="P10" s="915"/>
      <c r="Q10" s="915"/>
      <c r="R10" s="915"/>
      <c r="S10" s="915"/>
      <c r="T10" s="915"/>
      <c r="U10" s="915"/>
      <c r="V10" s="915"/>
      <c r="W10" s="915"/>
    </row>
    <row r="11" spans="1:24" ht="17.25" customHeight="1">
      <c r="A11" s="903" t="s">
        <v>3710</v>
      </c>
      <c r="B11" s="903"/>
      <c r="C11" s="903" t="s">
        <v>3711</v>
      </c>
      <c r="D11" s="907"/>
      <c r="E11" s="907"/>
      <c r="F11" s="907"/>
      <c r="G11" s="907"/>
      <c r="H11" s="907"/>
      <c r="I11" s="907"/>
      <c r="J11" s="907"/>
      <c r="K11" s="907"/>
      <c r="L11" s="907"/>
      <c r="M11" s="907"/>
      <c r="N11" s="907"/>
      <c r="O11" s="907"/>
      <c r="P11" s="907"/>
      <c r="Q11" s="907"/>
      <c r="R11" s="907"/>
      <c r="S11" s="907"/>
      <c r="T11" s="907"/>
      <c r="U11" s="907"/>
      <c r="V11" s="907"/>
      <c r="W11" s="907"/>
    </row>
    <row r="12" spans="1:24" ht="24" customHeight="1">
      <c r="A12" s="903"/>
      <c r="B12" s="903"/>
      <c r="C12" s="903"/>
      <c r="D12" s="903" t="s">
        <v>406</v>
      </c>
      <c r="E12" s="903"/>
      <c r="F12" s="903"/>
      <c r="G12" s="903"/>
      <c r="H12" s="903" t="s">
        <v>405</v>
      </c>
      <c r="I12" s="903"/>
      <c r="J12" s="903"/>
      <c r="K12" s="903"/>
      <c r="L12" s="903"/>
      <c r="M12" s="903"/>
      <c r="N12" s="903"/>
      <c r="O12" s="903"/>
      <c r="P12" s="903" t="s">
        <v>404</v>
      </c>
      <c r="Q12" s="903"/>
      <c r="R12" s="903"/>
      <c r="S12" s="903" t="s">
        <v>403</v>
      </c>
      <c r="T12" s="903" t="s">
        <v>402</v>
      </c>
      <c r="U12" s="903"/>
      <c r="V12" s="903"/>
      <c r="W12" s="903" t="s">
        <v>580</v>
      </c>
    </row>
    <row r="13" spans="1:24" ht="24" customHeight="1">
      <c r="A13" s="903"/>
      <c r="B13" s="903"/>
      <c r="C13" s="903"/>
      <c r="D13" s="906" t="s">
        <v>401</v>
      </c>
      <c r="E13" s="906" t="s">
        <v>338</v>
      </c>
      <c r="F13" s="631" t="s">
        <v>400</v>
      </c>
      <c r="G13" s="909" t="s">
        <v>399</v>
      </c>
      <c r="H13" s="904" t="s">
        <v>398</v>
      </c>
      <c r="I13" s="904" t="s">
        <v>397</v>
      </c>
      <c r="J13" s="904" t="s">
        <v>396</v>
      </c>
      <c r="K13" s="904" t="s">
        <v>395</v>
      </c>
      <c r="L13" s="904" t="s">
        <v>394</v>
      </c>
      <c r="M13" s="905" t="s">
        <v>393</v>
      </c>
      <c r="N13" s="904" t="s">
        <v>392</v>
      </c>
      <c r="O13" s="904" t="s">
        <v>391</v>
      </c>
      <c r="P13" s="904" t="s">
        <v>390</v>
      </c>
      <c r="Q13" s="904" t="s">
        <v>389</v>
      </c>
      <c r="R13" s="904" t="s">
        <v>388</v>
      </c>
      <c r="S13" s="903"/>
      <c r="T13" s="903" t="s">
        <v>387</v>
      </c>
      <c r="U13" s="903" t="s">
        <v>386</v>
      </c>
      <c r="V13" s="903" t="s">
        <v>385</v>
      </c>
      <c r="W13" s="903"/>
    </row>
    <row r="14" spans="1:24" ht="24" customHeight="1">
      <c r="A14" s="903"/>
      <c r="B14" s="903"/>
      <c r="C14" s="903"/>
      <c r="D14" s="906"/>
      <c r="E14" s="906"/>
      <c r="F14" s="631" t="s">
        <v>384</v>
      </c>
      <c r="G14" s="910"/>
      <c r="H14" s="904"/>
      <c r="I14" s="904"/>
      <c r="J14" s="904"/>
      <c r="K14" s="904"/>
      <c r="L14" s="904"/>
      <c r="M14" s="905"/>
      <c r="N14" s="904"/>
      <c r="O14" s="904"/>
      <c r="P14" s="904"/>
      <c r="Q14" s="904"/>
      <c r="R14" s="904"/>
      <c r="S14" s="903"/>
      <c r="T14" s="903"/>
      <c r="U14" s="903"/>
      <c r="V14" s="903"/>
      <c r="W14" s="903"/>
    </row>
    <row r="15" spans="1:24" ht="24" customHeight="1">
      <c r="A15" s="308">
        <v>1</v>
      </c>
      <c r="B15" s="844" t="s">
        <v>3712</v>
      </c>
      <c r="C15" s="844">
        <v>177</v>
      </c>
      <c r="D15" s="308"/>
      <c r="E15" s="308"/>
      <c r="F15" s="310"/>
      <c r="G15" s="716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717"/>
      <c r="T15" s="311"/>
      <c r="U15" s="308"/>
      <c r="V15" s="311"/>
      <c r="W15" s="311"/>
      <c r="X15" s="628"/>
    </row>
    <row r="16" spans="1:24" ht="24" customHeight="1">
      <c r="A16" s="308">
        <v>2</v>
      </c>
      <c r="B16" s="844" t="s">
        <v>3713</v>
      </c>
      <c r="C16" s="844">
        <v>270</v>
      </c>
      <c r="D16" s="308"/>
      <c r="E16" s="308"/>
      <c r="F16" s="310"/>
      <c r="G16" s="71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717"/>
      <c r="T16" s="311"/>
      <c r="U16" s="308"/>
      <c r="V16" s="311"/>
      <c r="W16" s="311"/>
      <c r="X16" s="628"/>
    </row>
    <row r="17" spans="1:24" ht="24" customHeight="1">
      <c r="A17" s="308">
        <v>3</v>
      </c>
      <c r="B17" s="844" t="s">
        <v>3714</v>
      </c>
      <c r="C17" s="844">
        <v>178</v>
      </c>
      <c r="D17" s="308"/>
      <c r="E17" s="308"/>
      <c r="F17" s="310"/>
      <c r="G17" s="719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717"/>
      <c r="T17" s="311"/>
      <c r="U17" s="308"/>
      <c r="V17" s="311"/>
      <c r="W17" s="311"/>
      <c r="X17" s="628"/>
    </row>
    <row r="18" spans="1:24" ht="24" customHeight="1">
      <c r="A18" s="308">
        <v>4</v>
      </c>
      <c r="B18" s="844" t="s">
        <v>3715</v>
      </c>
      <c r="C18" s="844">
        <v>73</v>
      </c>
      <c r="D18" s="308"/>
      <c r="E18" s="308"/>
      <c r="F18" s="310"/>
      <c r="G18" s="719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717"/>
      <c r="T18" s="308"/>
      <c r="U18" s="308"/>
      <c r="V18" s="311"/>
      <c r="W18" s="311"/>
      <c r="X18" s="628"/>
    </row>
    <row r="19" spans="1:24" ht="27" customHeight="1">
      <c r="A19" s="308">
        <v>6</v>
      </c>
      <c r="B19" s="844" t="s">
        <v>667</v>
      </c>
      <c r="C19" s="844">
        <v>177</v>
      </c>
      <c r="D19" s="308"/>
      <c r="E19" s="308"/>
      <c r="F19" s="310"/>
      <c r="G19" s="716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717"/>
      <c r="T19" s="311"/>
      <c r="U19" s="308"/>
      <c r="V19" s="311"/>
      <c r="W19" s="311"/>
      <c r="X19" s="628"/>
    </row>
    <row r="20" spans="1:24" ht="31.5" customHeight="1">
      <c r="A20" s="308">
        <v>7</v>
      </c>
      <c r="B20" s="844" t="s">
        <v>3716</v>
      </c>
      <c r="C20" s="844">
        <v>181</v>
      </c>
      <c r="D20" s="308"/>
      <c r="E20" s="308"/>
      <c r="F20" s="310"/>
      <c r="G20" s="71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717"/>
      <c r="T20" s="311"/>
      <c r="U20" s="308"/>
      <c r="V20" s="311"/>
      <c r="W20" s="311"/>
      <c r="X20" s="628"/>
    </row>
    <row r="21" spans="1:24" ht="31.5" customHeight="1">
      <c r="A21" s="308">
        <v>8</v>
      </c>
      <c r="B21" s="844" t="s">
        <v>3717</v>
      </c>
      <c r="C21" s="844">
        <v>274</v>
      </c>
      <c r="D21" s="308"/>
      <c r="E21" s="308"/>
      <c r="F21" s="310"/>
      <c r="G21" s="71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717"/>
      <c r="T21" s="308"/>
      <c r="U21" s="308"/>
      <c r="V21" s="311"/>
      <c r="W21" s="311"/>
      <c r="X21" s="628"/>
    </row>
    <row r="22" spans="1:24" ht="31.5" customHeight="1">
      <c r="A22" s="308">
        <v>9</v>
      </c>
      <c r="B22" s="844" t="s">
        <v>3718</v>
      </c>
      <c r="C22" s="844">
        <v>145</v>
      </c>
      <c r="D22" s="308"/>
      <c r="E22" s="308"/>
      <c r="F22" s="310"/>
      <c r="G22" s="71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717"/>
      <c r="T22" s="308"/>
      <c r="U22" s="308"/>
      <c r="V22" s="311"/>
      <c r="W22" s="311"/>
      <c r="X22" s="628"/>
    </row>
    <row r="23" spans="1:24" ht="24" customHeight="1">
      <c r="A23" s="308">
        <v>10</v>
      </c>
      <c r="B23" s="844" t="s">
        <v>3719</v>
      </c>
      <c r="C23" s="844">
        <v>164</v>
      </c>
      <c r="D23" s="308"/>
      <c r="E23" s="308"/>
      <c r="F23" s="310"/>
      <c r="G23" s="71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717"/>
      <c r="T23" s="308"/>
      <c r="U23" s="308"/>
      <c r="V23" s="311"/>
      <c r="W23" s="311"/>
      <c r="X23" s="628"/>
    </row>
    <row r="24" spans="1:24" ht="35.25" customHeight="1">
      <c r="A24" s="308">
        <v>11</v>
      </c>
      <c r="B24" s="844" t="s">
        <v>3720</v>
      </c>
      <c r="C24" s="844">
        <v>168</v>
      </c>
      <c r="D24" s="308"/>
      <c r="E24" s="308"/>
      <c r="F24" s="310"/>
      <c r="G24" s="719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11"/>
      <c r="W24" s="311"/>
      <c r="X24" s="628"/>
    </row>
    <row r="25" spans="1:24" ht="36" customHeight="1">
      <c r="A25" s="308">
        <v>12</v>
      </c>
      <c r="B25" s="844" t="s">
        <v>3721</v>
      </c>
      <c r="C25" s="844">
        <v>401</v>
      </c>
      <c r="D25" s="308"/>
      <c r="E25" s="308"/>
      <c r="F25" s="310"/>
      <c r="G25" s="71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717"/>
      <c r="T25" s="311"/>
      <c r="U25" s="308"/>
      <c r="V25" s="311"/>
      <c r="W25" s="311"/>
      <c r="X25" s="628"/>
    </row>
    <row r="26" spans="1:24" ht="31.5" customHeight="1">
      <c r="A26" s="308">
        <v>13</v>
      </c>
      <c r="B26" s="844" t="s">
        <v>3722</v>
      </c>
      <c r="C26" s="844">
        <v>90</v>
      </c>
      <c r="D26" s="308"/>
      <c r="E26" s="308"/>
      <c r="F26" s="310"/>
      <c r="G26" s="71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717"/>
      <c r="T26" s="311"/>
      <c r="U26" s="308"/>
      <c r="V26" s="311"/>
      <c r="W26" s="311"/>
      <c r="X26" s="628"/>
    </row>
    <row r="27" spans="1:24" ht="31.5" customHeight="1">
      <c r="A27" s="308"/>
      <c r="B27" s="844" t="s">
        <v>13</v>
      </c>
      <c r="C27" s="844">
        <v>2298</v>
      </c>
      <c r="D27" s="308"/>
      <c r="E27" s="308"/>
      <c r="F27" s="310"/>
      <c r="G27" s="719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717"/>
      <c r="T27" s="311"/>
      <c r="U27" s="308"/>
      <c r="V27" s="311"/>
      <c r="W27" s="311"/>
      <c r="X27" s="628"/>
    </row>
    <row r="29" spans="1:24">
      <c r="B29" s="629" t="s">
        <v>267</v>
      </c>
    </row>
    <row r="31" spans="1:24">
      <c r="B31" s="629" t="s">
        <v>690</v>
      </c>
    </row>
    <row r="32" spans="1:24">
      <c r="B32" s="629" t="s">
        <v>845</v>
      </c>
    </row>
  </sheetData>
  <mergeCells count="36">
    <mergeCell ref="A6:W6"/>
    <mergeCell ref="A1:W1"/>
    <mergeCell ref="A2:W2"/>
    <mergeCell ref="A3:W3"/>
    <mergeCell ref="A4:W4"/>
    <mergeCell ref="A5:W5"/>
    <mergeCell ref="A7:W7"/>
    <mergeCell ref="A8:W8"/>
    <mergeCell ref="A9:W9"/>
    <mergeCell ref="A10:W10"/>
    <mergeCell ref="A11:B14"/>
    <mergeCell ref="C11:C14"/>
    <mergeCell ref="D11:W11"/>
    <mergeCell ref="D12:G12"/>
    <mergeCell ref="H12:O12"/>
    <mergeCell ref="P12:R12"/>
    <mergeCell ref="W12:W14"/>
    <mergeCell ref="D13:D14"/>
    <mergeCell ref="E13:E14"/>
    <mergeCell ref="G13:G14"/>
    <mergeCell ref="H13:H14"/>
    <mergeCell ref="I13:I14"/>
    <mergeCell ref="J13:J14"/>
    <mergeCell ref="K13:K14"/>
    <mergeCell ref="R13:R14"/>
    <mergeCell ref="T13:T14"/>
    <mergeCell ref="U13:U14"/>
    <mergeCell ref="V13:V14"/>
    <mergeCell ref="L13:L14"/>
    <mergeCell ref="M13:M14"/>
    <mergeCell ref="N13:N14"/>
    <mergeCell ref="O13:O14"/>
    <mergeCell ref="P13:P14"/>
    <mergeCell ref="Q13:Q14"/>
    <mergeCell ref="S12:S14"/>
    <mergeCell ref="T12:V12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5">
    <tabColor theme="9" tint="0.39997558519241921"/>
    <pageSetUpPr fitToPage="1"/>
  </sheetPr>
  <dimension ref="A1:M47"/>
  <sheetViews>
    <sheetView showGridLines="0" topLeftCell="A22" zoomScaleNormal="100" workbookViewId="0">
      <selection activeCell="C35" sqref="C35:D35"/>
    </sheetView>
  </sheetViews>
  <sheetFormatPr defaultColWidth="8.85546875" defaultRowHeight="15"/>
  <cols>
    <col min="1" max="1" width="30.42578125" customWidth="1"/>
    <col min="2" max="2" width="49.140625" customWidth="1"/>
    <col min="3" max="3" width="21.140625" customWidth="1"/>
    <col min="4" max="4" width="21" customWidth="1"/>
  </cols>
  <sheetData>
    <row r="1" spans="1:13">
      <c r="A1" s="857"/>
      <c r="B1" s="857"/>
      <c r="C1" s="857"/>
      <c r="D1" s="857"/>
    </row>
    <row r="2" spans="1:13" ht="15.75">
      <c r="A2" s="867" t="s">
        <v>268</v>
      </c>
      <c r="B2" s="867"/>
      <c r="C2" s="867"/>
      <c r="D2" s="867"/>
    </row>
    <row r="3" spans="1:13" ht="15.75">
      <c r="A3" s="867" t="s">
        <v>269</v>
      </c>
      <c r="B3" s="867"/>
      <c r="C3" s="867"/>
      <c r="D3" s="867"/>
    </row>
    <row r="4" spans="1:13" ht="18.75">
      <c r="A4" s="1328" t="s">
        <v>270</v>
      </c>
      <c r="B4" s="1328"/>
      <c r="C4" s="1328"/>
      <c r="D4" s="1328"/>
    </row>
    <row r="5" spans="1:13" ht="6.75" customHeight="1">
      <c r="A5" s="857"/>
      <c r="B5" s="857"/>
      <c r="C5" s="857"/>
      <c r="D5" s="857"/>
    </row>
    <row r="6" spans="1:13" ht="15.75">
      <c r="A6" s="867" t="s">
        <v>3895</v>
      </c>
      <c r="B6" s="867"/>
      <c r="C6" s="867"/>
      <c r="D6" s="867"/>
    </row>
    <row r="7" spans="1:13" ht="16.5" thickBot="1">
      <c r="A7" s="867" t="s">
        <v>3896</v>
      </c>
      <c r="B7" s="867"/>
      <c r="C7" s="867"/>
      <c r="D7" s="867"/>
    </row>
    <row r="8" spans="1:13">
      <c r="A8" s="857"/>
      <c r="B8" s="857"/>
      <c r="C8" s="857"/>
      <c r="D8" s="857"/>
      <c r="J8" s="1319" t="s">
        <v>686</v>
      </c>
      <c r="K8" s="1320"/>
      <c r="L8" s="1320"/>
      <c r="M8" s="1321"/>
    </row>
    <row r="9" spans="1:13" ht="15.75">
      <c r="A9" s="867" t="s">
        <v>271</v>
      </c>
      <c r="B9" s="867"/>
      <c r="C9" s="867"/>
      <c r="D9" s="867"/>
      <c r="J9" s="1322"/>
      <c r="K9" s="1323"/>
      <c r="L9" s="1323"/>
      <c r="M9" s="1324"/>
    </row>
    <row r="10" spans="1:13" ht="16.5" thickBot="1">
      <c r="A10" s="867" t="s">
        <v>3897</v>
      </c>
      <c r="B10" s="867"/>
      <c r="C10" s="867"/>
      <c r="D10" s="867"/>
      <c r="J10" s="1325"/>
      <c r="K10" s="1326"/>
      <c r="L10" s="1326"/>
      <c r="M10" s="1327"/>
    </row>
    <row r="11" spans="1:13">
      <c r="A11" s="857"/>
      <c r="B11" s="857"/>
      <c r="C11" s="857"/>
      <c r="D11" s="857"/>
    </row>
    <row r="12" spans="1:13">
      <c r="A12" s="248" t="s">
        <v>272</v>
      </c>
      <c r="B12" s="249" t="s">
        <v>273</v>
      </c>
      <c r="C12" s="249" t="s">
        <v>274</v>
      </c>
      <c r="D12" s="249" t="s">
        <v>275</v>
      </c>
    </row>
    <row r="13" spans="1:13" ht="24" customHeight="1">
      <c r="A13" s="250" t="s">
        <v>276</v>
      </c>
      <c r="B13" s="251"/>
      <c r="C13" s="241"/>
      <c r="D13" s="241"/>
    </row>
    <row r="14" spans="1:13" ht="24" customHeight="1">
      <c r="A14" s="250" t="s">
        <v>277</v>
      </c>
      <c r="B14" s="251"/>
      <c r="C14" s="241"/>
      <c r="D14" s="241"/>
    </row>
    <row r="15" spans="1:13" ht="24" customHeight="1">
      <c r="A15" s="250" t="s">
        <v>278</v>
      </c>
      <c r="B15" s="255" t="s">
        <v>279</v>
      </c>
      <c r="C15" s="241"/>
      <c r="D15" s="241"/>
    </row>
    <row r="16" spans="1:13" ht="24" customHeight="1">
      <c r="A16" s="250" t="s">
        <v>12</v>
      </c>
      <c r="B16" s="256" t="s">
        <v>280</v>
      </c>
      <c r="C16" s="257"/>
      <c r="D16" s="257"/>
    </row>
    <row r="17" spans="1:4" ht="24" customHeight="1">
      <c r="A17" s="250" t="s">
        <v>281</v>
      </c>
      <c r="B17" s="255" t="s">
        <v>282</v>
      </c>
      <c r="C17" s="241"/>
      <c r="D17" s="241"/>
    </row>
    <row r="18" spans="1:4" ht="24" customHeight="1">
      <c r="A18" s="250"/>
      <c r="B18" s="256" t="s">
        <v>283</v>
      </c>
      <c r="C18" s="257"/>
      <c r="D18" s="258"/>
    </row>
    <row r="19" spans="1:4" ht="24" customHeight="1">
      <c r="A19" s="250"/>
      <c r="B19" s="255" t="s">
        <v>284</v>
      </c>
      <c r="C19" s="241"/>
      <c r="D19" s="241"/>
    </row>
    <row r="20" spans="1:4" ht="24" customHeight="1">
      <c r="A20" s="252"/>
      <c r="B20" s="256" t="s">
        <v>285</v>
      </c>
      <c r="C20" s="257"/>
      <c r="D20" s="257"/>
    </row>
    <row r="21" spans="1:4" ht="24" customHeight="1">
      <c r="A21" s="250" t="s">
        <v>286</v>
      </c>
      <c r="B21" s="255" t="s">
        <v>287</v>
      </c>
      <c r="C21" s="241"/>
      <c r="D21" s="241" t="s">
        <v>12</v>
      </c>
    </row>
    <row r="22" spans="1:4" ht="24" customHeight="1">
      <c r="A22" s="250" t="s">
        <v>288</v>
      </c>
      <c r="B22" s="256" t="s">
        <v>289</v>
      </c>
      <c r="C22" s="257"/>
      <c r="D22" s="257"/>
    </row>
    <row r="23" spans="1:4" ht="24" customHeight="1">
      <c r="A23" s="250" t="s">
        <v>12</v>
      </c>
      <c r="B23" s="255"/>
      <c r="C23" s="241"/>
      <c r="D23" s="241"/>
    </row>
    <row r="24" spans="1:4" ht="24" customHeight="1">
      <c r="A24" s="250" t="s">
        <v>290</v>
      </c>
      <c r="B24" s="256" t="s">
        <v>291</v>
      </c>
      <c r="C24" s="257"/>
      <c r="D24" s="257" t="s">
        <v>12</v>
      </c>
    </row>
    <row r="25" spans="1:4" ht="24" customHeight="1">
      <c r="A25" s="252" t="s">
        <v>292</v>
      </c>
      <c r="B25" s="256" t="s">
        <v>293</v>
      </c>
      <c r="C25" s="257"/>
      <c r="D25" s="257"/>
    </row>
    <row r="26" spans="1:4" ht="24" customHeight="1">
      <c r="A26" s="250" t="s">
        <v>12</v>
      </c>
      <c r="B26" s="255" t="s">
        <v>294</v>
      </c>
      <c r="C26" s="241"/>
      <c r="D26" s="241" t="s">
        <v>12</v>
      </c>
    </row>
    <row r="27" spans="1:4" ht="24" customHeight="1">
      <c r="A27" s="250" t="s">
        <v>295</v>
      </c>
      <c r="B27" s="256" t="s">
        <v>296</v>
      </c>
      <c r="C27" s="257"/>
      <c r="D27" s="257"/>
    </row>
    <row r="28" spans="1:4" ht="24" customHeight="1">
      <c r="A28" s="250"/>
      <c r="B28" s="256" t="s">
        <v>297</v>
      </c>
      <c r="C28" s="257"/>
      <c r="D28" s="257"/>
    </row>
    <row r="29" spans="1:4" ht="24" customHeight="1">
      <c r="A29" s="252"/>
      <c r="B29" s="256" t="s">
        <v>298</v>
      </c>
      <c r="C29" s="253"/>
      <c r="D29" s="254"/>
    </row>
    <row r="32" spans="1:4">
      <c r="A32" s="5" t="s">
        <v>299</v>
      </c>
    </row>
    <row r="33" spans="1:4">
      <c r="A33" s="5" t="s">
        <v>300</v>
      </c>
    </row>
    <row r="34" spans="1:4">
      <c r="A34" s="5"/>
      <c r="C34" s="870" t="s">
        <v>3910</v>
      </c>
      <c r="D34" s="870"/>
    </row>
    <row r="35" spans="1:4" ht="19.5" customHeight="1">
      <c r="A35" s="236" t="s">
        <v>3907</v>
      </c>
      <c r="C35" s="1329" t="s">
        <v>3909</v>
      </c>
      <c r="D35" s="1329"/>
    </row>
    <row r="36" spans="1:4">
      <c r="A36" s="76" t="s">
        <v>3911</v>
      </c>
    </row>
    <row r="37" spans="1:4">
      <c r="A37" s="199" t="s">
        <v>3728</v>
      </c>
    </row>
    <row r="38" spans="1:4">
      <c r="A38" s="76" t="s">
        <v>480</v>
      </c>
    </row>
    <row r="39" spans="1:4">
      <c r="A39" s="5"/>
    </row>
    <row r="40" spans="1:4">
      <c r="A40" s="5"/>
    </row>
    <row r="41" spans="1:4">
      <c r="A41" s="5"/>
    </row>
    <row r="42" spans="1:4">
      <c r="A42" s="5"/>
    </row>
    <row r="43" spans="1:4">
      <c r="A43" s="5"/>
    </row>
    <row r="44" spans="1:4">
      <c r="A44" s="5"/>
    </row>
    <row r="45" spans="1:4">
      <c r="A45" s="5"/>
    </row>
    <row r="46" spans="1:4">
      <c r="A46" s="5"/>
    </row>
    <row r="47" spans="1:4">
      <c r="A47" s="865"/>
      <c r="B47" s="865"/>
      <c r="C47" s="865"/>
      <c r="D47" s="865"/>
    </row>
  </sheetData>
  <mergeCells count="15">
    <mergeCell ref="J8:M10"/>
    <mergeCell ref="A47:D4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C34:D34"/>
    <mergeCell ref="C35:D35"/>
  </mergeCells>
  <pageMargins left="0.7" right="0.45" top="0.5" bottom="0.5" header="0.3" footer="0.3"/>
  <pageSetup paperSize="9" scale="70" orientation="portrait" horizontalDpi="4294967293" verticalDpi="4294967293" r:id="rId1"/>
  <headerFooter>
    <oddFooter>&amp;L&amp;9FOSS.F.038/REV.0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39997558519241921"/>
  </sheetPr>
  <dimension ref="A1:F36"/>
  <sheetViews>
    <sheetView showGridLines="0" topLeftCell="A22" workbookViewId="0">
      <selection activeCell="B35" sqref="B35:E35"/>
    </sheetView>
  </sheetViews>
  <sheetFormatPr defaultColWidth="9.140625" defaultRowHeight="15"/>
  <cols>
    <col min="1" max="1" width="33.42578125" customWidth="1"/>
    <col min="2" max="6" width="9" customWidth="1"/>
  </cols>
  <sheetData>
    <row r="1" spans="1:6">
      <c r="A1" s="1331" t="s">
        <v>15</v>
      </c>
      <c r="B1" s="1331"/>
      <c r="C1" s="1331"/>
      <c r="D1" s="1331"/>
      <c r="E1" s="1331"/>
      <c r="F1" s="1331"/>
    </row>
    <row r="2" spans="1:6">
      <c r="A2" s="1331" t="s">
        <v>1</v>
      </c>
      <c r="B2" s="1331"/>
      <c r="C2" s="1331"/>
      <c r="D2" s="1331"/>
      <c r="E2" s="1331"/>
      <c r="F2" s="1331"/>
    </row>
    <row r="3" spans="1:6">
      <c r="A3" s="1331" t="s">
        <v>301</v>
      </c>
      <c r="B3" s="1331"/>
      <c r="C3" s="1331"/>
      <c r="D3" s="1331"/>
      <c r="E3" s="1331"/>
      <c r="F3" s="1331"/>
    </row>
    <row r="4" spans="1:6">
      <c r="A4" s="1332" t="s">
        <v>302</v>
      </c>
      <c r="B4" s="1332"/>
      <c r="C4" s="1332"/>
      <c r="D4" s="1332"/>
      <c r="E4" s="1332"/>
      <c r="F4" s="1332"/>
    </row>
    <row r="5" spans="1:6" ht="7.5" customHeight="1"/>
    <row r="6" spans="1:6">
      <c r="A6" s="1333" t="s">
        <v>3898</v>
      </c>
      <c r="B6" s="1333"/>
      <c r="C6" s="1333"/>
      <c r="D6" s="1333"/>
      <c r="E6" s="1333"/>
      <c r="F6" s="1333"/>
    </row>
    <row r="7" spans="1:6" ht="17.25" customHeight="1">
      <c r="A7" s="1333" t="s">
        <v>3896</v>
      </c>
      <c r="B7" s="1333"/>
      <c r="C7" s="1333"/>
      <c r="D7" s="1333"/>
      <c r="E7" s="1333"/>
      <c r="F7" s="1333"/>
    </row>
    <row r="8" spans="1:6" ht="18.75">
      <c r="A8" s="1335" t="s">
        <v>603</v>
      </c>
      <c r="B8" s="1335"/>
      <c r="C8" s="1335"/>
      <c r="D8" s="1335"/>
      <c r="E8" s="1335"/>
      <c r="F8" s="1335"/>
    </row>
    <row r="9" spans="1:6">
      <c r="A9" s="1336" t="s">
        <v>3899</v>
      </c>
      <c r="B9" s="1336"/>
      <c r="C9" s="1336"/>
      <c r="D9" s="1336"/>
      <c r="E9" s="1336"/>
      <c r="F9" s="1336"/>
    </row>
    <row r="11" spans="1:6">
      <c r="A11" s="1337" t="s">
        <v>602</v>
      </c>
      <c r="B11" s="1337" t="s">
        <v>401</v>
      </c>
      <c r="C11" s="1337"/>
      <c r="D11" s="1337"/>
      <c r="E11" s="1338"/>
      <c r="F11" s="1337" t="s">
        <v>601</v>
      </c>
    </row>
    <row r="12" spans="1:6" ht="30">
      <c r="A12" s="1337"/>
      <c r="B12" s="408" t="s">
        <v>600</v>
      </c>
      <c r="C12" s="408" t="s">
        <v>599</v>
      </c>
      <c r="D12" s="408" t="s">
        <v>598</v>
      </c>
      <c r="E12" s="407" t="s">
        <v>597</v>
      </c>
      <c r="F12" s="1337"/>
    </row>
    <row r="13" spans="1:6">
      <c r="A13" s="404"/>
      <c r="B13" s="405"/>
      <c r="C13" s="405"/>
      <c r="D13" s="405"/>
      <c r="E13" s="406"/>
      <c r="F13" s="405"/>
    </row>
    <row r="14" spans="1:6" ht="34.5" customHeight="1">
      <c r="A14" s="401" t="s">
        <v>596</v>
      </c>
      <c r="B14" s="400">
        <f>SUM(B15:B16)</f>
        <v>0</v>
      </c>
      <c r="C14" s="400">
        <f>SUM(C15:C16)</f>
        <v>0</v>
      </c>
      <c r="D14" s="400">
        <v>0</v>
      </c>
      <c r="E14" s="400">
        <f>SUM(E15:E16)</f>
        <v>0</v>
      </c>
      <c r="F14" s="400">
        <f t="shared" ref="F14:F29" si="0">SUM(B14:E14)</f>
        <v>0</v>
      </c>
    </row>
    <row r="15" spans="1:6" ht="19.5" customHeight="1">
      <c r="A15" s="404" t="s">
        <v>591</v>
      </c>
      <c r="B15" s="403"/>
      <c r="C15" s="403"/>
      <c r="D15" s="403"/>
      <c r="E15" s="402"/>
      <c r="F15" s="400">
        <f t="shared" si="0"/>
        <v>0</v>
      </c>
    </row>
    <row r="16" spans="1:6" ht="19.5" customHeight="1">
      <c r="A16" s="404" t="s">
        <v>590</v>
      </c>
      <c r="B16" s="403"/>
      <c r="C16" s="403"/>
      <c r="D16" s="403"/>
      <c r="E16" s="402"/>
      <c r="F16" s="400">
        <f t="shared" si="0"/>
        <v>0</v>
      </c>
    </row>
    <row r="17" spans="1:6" ht="30">
      <c r="A17" s="401" t="s">
        <v>595</v>
      </c>
      <c r="B17" s="400">
        <f>SUM(B18:B19)</f>
        <v>0</v>
      </c>
      <c r="C17" s="400">
        <f>SUM(C18:C19)</f>
        <v>0</v>
      </c>
      <c r="D17" s="400">
        <f>SUM(D18:D19)</f>
        <v>0</v>
      </c>
      <c r="E17" s="400">
        <f>SUM(E18:E19)</f>
        <v>0</v>
      </c>
      <c r="F17" s="400">
        <f t="shared" si="0"/>
        <v>0</v>
      </c>
    </row>
    <row r="18" spans="1:6" ht="20.25" customHeight="1">
      <c r="A18" s="404" t="s">
        <v>591</v>
      </c>
      <c r="B18" s="403"/>
      <c r="C18" s="403"/>
      <c r="D18" s="403"/>
      <c r="E18" s="402"/>
      <c r="F18" s="400">
        <f t="shared" si="0"/>
        <v>0</v>
      </c>
    </row>
    <row r="19" spans="1:6" ht="20.25" customHeight="1">
      <c r="A19" s="404" t="s">
        <v>590</v>
      </c>
      <c r="B19" s="403"/>
      <c r="C19" s="403"/>
      <c r="D19" s="403"/>
      <c r="E19" s="402"/>
      <c r="F19" s="400">
        <f t="shared" si="0"/>
        <v>0</v>
      </c>
    </row>
    <row r="20" spans="1:6" ht="60">
      <c r="A20" s="401" t="s">
        <v>594</v>
      </c>
      <c r="B20" s="400">
        <f>SUM(B21:B22)</f>
        <v>0</v>
      </c>
      <c r="C20" s="400">
        <f>SUM(C21:C22)</f>
        <v>0</v>
      </c>
      <c r="D20" s="400">
        <f>SUM(D21:D22)</f>
        <v>0</v>
      </c>
      <c r="E20" s="400">
        <f>SUM(E21:E22)</f>
        <v>0</v>
      </c>
      <c r="F20" s="400">
        <f t="shared" si="0"/>
        <v>0</v>
      </c>
    </row>
    <row r="21" spans="1:6" ht="18" customHeight="1">
      <c r="A21" s="404" t="s">
        <v>591</v>
      </c>
      <c r="B21" s="403"/>
      <c r="C21" s="403"/>
      <c r="D21" s="403"/>
      <c r="E21" s="402"/>
      <c r="F21" s="400">
        <f t="shared" si="0"/>
        <v>0</v>
      </c>
    </row>
    <row r="22" spans="1:6" ht="18" customHeight="1">
      <c r="A22" s="404" t="s">
        <v>590</v>
      </c>
      <c r="B22" s="403"/>
      <c r="C22" s="403"/>
      <c r="D22" s="403"/>
      <c r="E22" s="402"/>
      <c r="F22" s="400">
        <f t="shared" si="0"/>
        <v>0</v>
      </c>
    </row>
    <row r="23" spans="1:6" ht="30">
      <c r="A23" s="401" t="s">
        <v>593</v>
      </c>
      <c r="B23" s="400">
        <f>SUM(B24:B25)</f>
        <v>0</v>
      </c>
      <c r="C23" s="400">
        <f>SUM(C24:C25)</f>
        <v>0</v>
      </c>
      <c r="D23" s="400">
        <v>0</v>
      </c>
      <c r="E23" s="400">
        <f>SUM(E24:E25)</f>
        <v>0</v>
      </c>
      <c r="F23" s="400">
        <f t="shared" si="0"/>
        <v>0</v>
      </c>
    </row>
    <row r="24" spans="1:6" ht="18" customHeight="1">
      <c r="A24" s="404" t="s">
        <v>591</v>
      </c>
      <c r="B24" s="403"/>
      <c r="C24" s="403"/>
      <c r="D24" s="403"/>
      <c r="E24" s="402"/>
      <c r="F24" s="400">
        <f t="shared" si="0"/>
        <v>0</v>
      </c>
    </row>
    <row r="25" spans="1:6" ht="18" customHeight="1">
      <c r="A25" s="404" t="s">
        <v>590</v>
      </c>
      <c r="B25" s="403"/>
      <c r="C25" s="403"/>
      <c r="D25" s="403"/>
      <c r="E25" s="402"/>
      <c r="F25" s="400">
        <f t="shared" si="0"/>
        <v>0</v>
      </c>
    </row>
    <row r="26" spans="1:6">
      <c r="A26" s="401" t="s">
        <v>592</v>
      </c>
      <c r="B26" s="400">
        <f>SUM(B27:B28)</f>
        <v>0</v>
      </c>
      <c r="C26" s="400">
        <f>SUM(C27:C28)</f>
        <v>0</v>
      </c>
      <c r="D26" s="400">
        <v>0</v>
      </c>
      <c r="E26" s="400">
        <f>SUM(E27:E28)</f>
        <v>0</v>
      </c>
      <c r="F26" s="400">
        <f t="shared" si="0"/>
        <v>0</v>
      </c>
    </row>
    <row r="27" spans="1:6" ht="18" customHeight="1">
      <c r="A27" s="404" t="s">
        <v>591</v>
      </c>
      <c r="B27" s="403"/>
      <c r="C27" s="403"/>
      <c r="D27" s="403"/>
      <c r="E27" s="402"/>
      <c r="F27" s="400">
        <f t="shared" si="0"/>
        <v>0</v>
      </c>
    </row>
    <row r="28" spans="1:6" ht="18" customHeight="1">
      <c r="A28" s="404" t="s">
        <v>590</v>
      </c>
      <c r="B28" s="403"/>
      <c r="C28" s="403"/>
      <c r="D28" s="403">
        <v>0</v>
      </c>
      <c r="E28" s="402"/>
      <c r="F28" s="400">
        <f t="shared" si="0"/>
        <v>0</v>
      </c>
    </row>
    <row r="29" spans="1:6">
      <c r="A29" s="401" t="s">
        <v>13</v>
      </c>
      <c r="B29" s="400">
        <f>B14+B17+B20+B23+B26</f>
        <v>0</v>
      </c>
      <c r="C29" s="400">
        <f>C14+C17+C20+C23+C26</f>
        <v>0</v>
      </c>
      <c r="D29" s="400">
        <f>D14+D17+D20+D23+D26</f>
        <v>0</v>
      </c>
      <c r="E29" s="400">
        <f>E14+E17+E20+E23+E26</f>
        <v>0</v>
      </c>
      <c r="F29" s="400">
        <f t="shared" si="0"/>
        <v>0</v>
      </c>
    </row>
    <row r="31" spans="1:6" ht="30" customHeight="1">
      <c r="A31" s="399" t="s">
        <v>589</v>
      </c>
      <c r="B31" s="1339"/>
      <c r="C31" s="1339"/>
      <c r="D31" s="1339"/>
      <c r="E31" s="1339"/>
      <c r="F31" s="1339"/>
    </row>
    <row r="32" spans="1:6" ht="15" customHeight="1">
      <c r="A32" s="399"/>
      <c r="B32" s="1334"/>
      <c r="C32" s="1334"/>
      <c r="D32" s="1334"/>
      <c r="E32" s="1334"/>
      <c r="F32" s="1334"/>
    </row>
    <row r="35" spans="2:5">
      <c r="B35" s="1340" t="s">
        <v>3907</v>
      </c>
      <c r="C35" s="1340"/>
      <c r="D35" s="1340"/>
      <c r="E35" s="1340"/>
    </row>
    <row r="36" spans="2:5">
      <c r="B36" s="1330" t="s">
        <v>3728</v>
      </c>
      <c r="C36" s="1330"/>
      <c r="D36" s="1330"/>
      <c r="E36" s="1330"/>
    </row>
  </sheetData>
  <mergeCells count="15">
    <mergeCell ref="B36:E36"/>
    <mergeCell ref="A1:F1"/>
    <mergeCell ref="A2:F2"/>
    <mergeCell ref="A3:F3"/>
    <mergeCell ref="A4:F4"/>
    <mergeCell ref="A6:F6"/>
    <mergeCell ref="A7:F7"/>
    <mergeCell ref="B32:F32"/>
    <mergeCell ref="A8:F8"/>
    <mergeCell ref="A9:F9"/>
    <mergeCell ref="A11:A12"/>
    <mergeCell ref="B11:E11"/>
    <mergeCell ref="F11:F12"/>
    <mergeCell ref="B31:F31"/>
    <mergeCell ref="B35:E35"/>
  </mergeCells>
  <pageMargins left="1.0629921259842501" right="0.70866141732283505" top="0.74803149606299202" bottom="0.74803149606299202" header="0.31496062992126" footer="0.31496062992126"/>
  <pageSetup paperSize="9" scale="90" orientation="portrait" horizontalDpi="4294967293" verticalDpi="0" r:id="rId1"/>
  <headerFooter>
    <oddFooter>&amp;LFOSS.F.048.Rev.0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39997558519241921"/>
  </sheetPr>
  <dimension ref="A1:K36"/>
  <sheetViews>
    <sheetView showGridLines="0" topLeftCell="A10" zoomScaleNormal="100" zoomScaleSheetLayoutView="100" zoomScalePageLayoutView="85" workbookViewId="0">
      <selection activeCell="D32" sqref="D32"/>
    </sheetView>
  </sheetViews>
  <sheetFormatPr defaultColWidth="9.140625" defaultRowHeight="15.75"/>
  <cols>
    <col min="1" max="2" width="14.140625" style="409" customWidth="1"/>
    <col min="3" max="3" width="24.42578125" style="409" customWidth="1"/>
    <col min="4" max="4" width="27.42578125" style="409" customWidth="1"/>
    <col min="5" max="5" width="7.140625" style="409" customWidth="1"/>
    <col min="6" max="6" width="5.42578125" style="409" customWidth="1"/>
    <col min="7" max="7" width="8.42578125" style="409" customWidth="1"/>
    <col min="8" max="8" width="9.140625" style="409" customWidth="1"/>
    <col min="9" max="9" width="2.140625" style="409" customWidth="1"/>
    <col min="10" max="10" width="13.42578125" style="409" customWidth="1"/>
    <col min="11" max="11" width="13.85546875" style="409" customWidth="1"/>
    <col min="12" max="16384" width="9.140625" style="409"/>
  </cols>
  <sheetData>
    <row r="1" spans="1:11" ht="13.5" customHeight="1">
      <c r="A1" s="1343" t="s">
        <v>15</v>
      </c>
      <c r="B1" s="1343"/>
      <c r="C1" s="1343"/>
      <c r="D1" s="1343"/>
      <c r="E1" s="1343"/>
      <c r="F1" s="1343"/>
      <c r="G1" s="1343"/>
      <c r="H1" s="1343"/>
      <c r="I1" s="1343"/>
      <c r="J1" s="1343"/>
      <c r="K1" s="1343"/>
    </row>
    <row r="2" spans="1:11" ht="13.5" customHeight="1">
      <c r="A2" s="1343" t="s">
        <v>1</v>
      </c>
      <c r="B2" s="1343"/>
      <c r="C2" s="1343"/>
      <c r="D2" s="1343"/>
      <c r="E2" s="1343"/>
      <c r="F2" s="1343"/>
      <c r="G2" s="1343"/>
      <c r="H2" s="1343"/>
      <c r="I2" s="1343"/>
      <c r="J2" s="1343"/>
      <c r="K2" s="1343"/>
    </row>
    <row r="3" spans="1:11" ht="13.5" customHeight="1">
      <c r="A3" s="1343" t="s">
        <v>2</v>
      </c>
      <c r="B3" s="1343"/>
      <c r="C3" s="1343"/>
      <c r="D3" s="1343"/>
      <c r="E3" s="1343"/>
      <c r="F3" s="1343"/>
      <c r="G3" s="1343"/>
      <c r="H3" s="1343"/>
      <c r="I3" s="1343"/>
      <c r="J3" s="1343"/>
      <c r="K3" s="1343"/>
    </row>
    <row r="4" spans="1:11" ht="13.5" customHeight="1">
      <c r="A4" s="1344" t="s">
        <v>3</v>
      </c>
      <c r="B4" s="1344"/>
      <c r="C4" s="1344"/>
      <c r="D4" s="1344"/>
      <c r="E4" s="1344"/>
      <c r="F4" s="1344"/>
      <c r="G4" s="1344"/>
      <c r="H4" s="1344"/>
      <c r="I4" s="1344"/>
      <c r="J4" s="1344"/>
      <c r="K4" s="1344"/>
    </row>
    <row r="5" spans="1:11">
      <c r="A5" s="892" t="s">
        <v>3900</v>
      </c>
      <c r="B5" s="892"/>
      <c r="C5" s="892"/>
      <c r="D5" s="892"/>
      <c r="E5" s="892"/>
      <c r="F5" s="892"/>
      <c r="G5" s="892"/>
      <c r="H5" s="892"/>
      <c r="I5" s="892"/>
      <c r="J5" s="892"/>
      <c r="K5" s="892"/>
    </row>
    <row r="6" spans="1:11">
      <c r="A6" s="892" t="s">
        <v>3901</v>
      </c>
      <c r="B6" s="892"/>
      <c r="C6" s="892"/>
      <c r="D6" s="892"/>
      <c r="E6" s="892"/>
      <c r="F6" s="892"/>
      <c r="G6" s="892"/>
      <c r="H6" s="892"/>
      <c r="I6" s="892"/>
      <c r="J6" s="892"/>
      <c r="K6" s="892"/>
    </row>
    <row r="7" spans="1:11" ht="15.75" customHeight="1">
      <c r="A7" s="1345" t="s">
        <v>630</v>
      </c>
      <c r="B7" s="1345"/>
      <c r="C7" s="1345"/>
      <c r="D7" s="1345"/>
      <c r="E7" s="1345"/>
      <c r="F7" s="1345"/>
      <c r="G7" s="1345"/>
      <c r="H7" s="1345"/>
      <c r="I7" s="1345"/>
      <c r="J7" s="1345"/>
      <c r="K7" s="1345"/>
    </row>
    <row r="8" spans="1:11" ht="18.75">
      <c r="A8" s="932" t="s">
        <v>629</v>
      </c>
      <c r="B8" s="932"/>
      <c r="C8" s="932"/>
      <c r="D8" s="932"/>
      <c r="E8" s="932"/>
      <c r="F8" s="932"/>
      <c r="G8" s="932"/>
      <c r="H8" s="932"/>
      <c r="I8" s="932"/>
      <c r="J8" s="932"/>
      <c r="K8" s="932"/>
    </row>
    <row r="9" spans="1:11">
      <c r="A9" s="892" t="s">
        <v>3902</v>
      </c>
      <c r="B9" s="892"/>
      <c r="C9" s="892"/>
      <c r="D9" s="892"/>
      <c r="E9" s="892"/>
      <c r="F9" s="892"/>
      <c r="G9" s="892"/>
      <c r="H9" s="892"/>
      <c r="I9" s="892"/>
      <c r="J9" s="892"/>
      <c r="K9" s="892"/>
    </row>
    <row r="10" spans="1:11" ht="3" customHeight="1">
      <c r="A10" s="398"/>
      <c r="B10" s="398"/>
      <c r="C10" s="398"/>
      <c r="D10" s="398"/>
      <c r="E10" s="398"/>
      <c r="F10" s="398"/>
      <c r="G10" s="398"/>
    </row>
    <row r="11" spans="1:11" ht="16.5" thickBot="1">
      <c r="A11" s="426" t="s">
        <v>628</v>
      </c>
    </row>
    <row r="12" spans="1:11" ht="12.75" customHeight="1" thickBot="1">
      <c r="A12" s="1346" t="s">
        <v>627</v>
      </c>
      <c r="B12" s="1347"/>
      <c r="C12" s="1347"/>
      <c r="D12" s="1348"/>
      <c r="E12" s="1352" t="s">
        <v>626</v>
      </c>
      <c r="F12" s="1354" t="s">
        <v>625</v>
      </c>
      <c r="G12" s="1355"/>
      <c r="H12" s="1356"/>
      <c r="J12" s="426" t="s">
        <v>624</v>
      </c>
    </row>
    <row r="13" spans="1:11" ht="16.5" thickBot="1">
      <c r="A13" s="1349"/>
      <c r="B13" s="1350"/>
      <c r="C13" s="1350"/>
      <c r="D13" s="1351"/>
      <c r="E13" s="1353"/>
      <c r="F13" s="458" t="s">
        <v>513</v>
      </c>
      <c r="G13" s="457" t="s">
        <v>512</v>
      </c>
      <c r="H13" s="456" t="s">
        <v>623</v>
      </c>
      <c r="J13" s="959"/>
      <c r="K13" s="959"/>
    </row>
    <row r="14" spans="1:11" s="427" customFormat="1" ht="15.75" customHeight="1">
      <c r="A14" s="455" t="s">
        <v>622</v>
      </c>
      <c r="B14" s="454"/>
      <c r="C14" s="454"/>
      <c r="D14" s="454"/>
      <c r="E14" s="453"/>
      <c r="F14" s="452"/>
      <c r="G14" s="451"/>
      <c r="H14" s="450"/>
      <c r="J14" s="1357"/>
      <c r="K14" s="1357"/>
    </row>
    <row r="15" spans="1:11" s="427" customFormat="1" ht="15.75" customHeight="1">
      <c r="A15" s="441" t="s">
        <v>621</v>
      </c>
      <c r="C15" s="440"/>
      <c r="D15" s="440"/>
      <c r="E15" s="449"/>
      <c r="F15" s="448"/>
      <c r="G15" s="447"/>
      <c r="H15" s="442">
        <f t="shared" ref="H15:H22" si="0">SUM(F15:G15)</f>
        <v>0</v>
      </c>
      <c r="J15" s="1357"/>
      <c r="K15" s="1357"/>
    </row>
    <row r="16" spans="1:11" s="427" customFormat="1" ht="15.75" customHeight="1">
      <c r="A16" s="441" t="s">
        <v>620</v>
      </c>
      <c r="C16" s="440"/>
      <c r="D16" s="440"/>
      <c r="E16" s="449"/>
      <c r="F16" s="448"/>
      <c r="G16" s="447"/>
      <c r="H16" s="442">
        <f t="shared" si="0"/>
        <v>0</v>
      </c>
      <c r="J16" s="1357"/>
      <c r="K16" s="1357"/>
    </row>
    <row r="17" spans="1:11" s="427" customFormat="1" ht="15.75" customHeight="1">
      <c r="A17" s="441" t="s">
        <v>619</v>
      </c>
      <c r="C17" s="440"/>
      <c r="D17" s="440"/>
      <c r="E17" s="449"/>
      <c r="F17" s="448"/>
      <c r="G17" s="447"/>
      <c r="H17" s="442">
        <f t="shared" si="0"/>
        <v>0</v>
      </c>
      <c r="J17" s="446"/>
    </row>
    <row r="18" spans="1:11" s="427" customFormat="1" ht="15.75" customHeight="1">
      <c r="A18" s="441" t="s">
        <v>618</v>
      </c>
      <c r="C18" s="440"/>
      <c r="D18" s="440"/>
      <c r="E18" s="449"/>
      <c r="F18" s="448"/>
      <c r="G18" s="447"/>
      <c r="H18" s="442">
        <f t="shared" si="0"/>
        <v>0</v>
      </c>
      <c r="J18" s="446" t="s">
        <v>617</v>
      </c>
    </row>
    <row r="19" spans="1:11" s="427" customFormat="1" ht="15.75" customHeight="1">
      <c r="A19" s="441" t="s">
        <v>616</v>
      </c>
      <c r="C19" s="440"/>
      <c r="D19" s="440"/>
      <c r="E19" s="445">
        <f>E15+E16+E17-E18</f>
        <v>0</v>
      </c>
      <c r="F19" s="444">
        <f>F15+F16+F17-F18</f>
        <v>0</v>
      </c>
      <c r="G19" s="443">
        <f>G15+G16+G17-G18</f>
        <v>0</v>
      </c>
      <c r="H19" s="442">
        <f t="shared" si="0"/>
        <v>0</v>
      </c>
      <c r="J19" s="1357"/>
      <c r="K19" s="1357"/>
    </row>
    <row r="20" spans="1:11" s="427" customFormat="1" ht="15.75" customHeight="1" thickBot="1">
      <c r="A20" s="441" t="s">
        <v>615</v>
      </c>
      <c r="C20" s="440"/>
      <c r="D20" s="440"/>
      <c r="E20" s="439"/>
      <c r="F20" s="438"/>
      <c r="G20" s="437"/>
      <c r="H20" s="436">
        <f t="shared" si="0"/>
        <v>0</v>
      </c>
      <c r="J20" s="1357"/>
      <c r="K20" s="1357"/>
    </row>
    <row r="21" spans="1:11" s="427" customFormat="1" ht="18" customHeight="1" thickBot="1">
      <c r="A21" s="1358" t="s">
        <v>614</v>
      </c>
      <c r="B21" s="1359"/>
      <c r="C21" s="1359"/>
      <c r="D21" s="1360"/>
      <c r="E21" s="435"/>
      <c r="F21" s="434"/>
      <c r="G21" s="433"/>
      <c r="H21" s="432">
        <f t="shared" si="0"/>
        <v>0</v>
      </c>
      <c r="J21" s="1357"/>
      <c r="K21" s="1357"/>
    </row>
    <row r="22" spans="1:11" s="427" customFormat="1" ht="16.5" thickBot="1">
      <c r="A22" s="1361" t="s">
        <v>613</v>
      </c>
      <c r="B22" s="1362"/>
      <c r="C22" s="1362"/>
      <c r="D22" s="1363"/>
      <c r="E22" s="431"/>
      <c r="F22" s="430">
        <v>0</v>
      </c>
      <c r="G22" s="429">
        <v>0</v>
      </c>
      <c r="H22" s="428">
        <f t="shared" si="0"/>
        <v>0</v>
      </c>
      <c r="J22" s="1357"/>
      <c r="K22" s="1357"/>
    </row>
    <row r="23" spans="1:11" ht="4.5" customHeight="1">
      <c r="A23" s="426"/>
    </row>
    <row r="24" spans="1:11" ht="16.5" thickBot="1">
      <c r="A24" s="426" t="s">
        <v>612</v>
      </c>
    </row>
    <row r="25" spans="1:11" ht="30" customHeight="1" thickBot="1">
      <c r="A25" s="1364" t="s">
        <v>611</v>
      </c>
      <c r="B25" s="1365"/>
      <c r="C25" s="1366" t="s">
        <v>610</v>
      </c>
      <c r="D25" s="1346" t="s">
        <v>609</v>
      </c>
      <c r="E25" s="1347"/>
      <c r="F25" s="1348"/>
      <c r="G25" s="1346" t="s">
        <v>608</v>
      </c>
      <c r="H25" s="1347"/>
      <c r="I25" s="1347"/>
      <c r="J25" s="1348"/>
      <c r="K25" s="1366" t="s">
        <v>607</v>
      </c>
    </row>
    <row r="26" spans="1:11" ht="30" customHeight="1" thickBot="1">
      <c r="A26" s="425" t="s">
        <v>606</v>
      </c>
      <c r="B26" s="424" t="s">
        <v>605</v>
      </c>
      <c r="C26" s="1367"/>
      <c r="D26" s="1368"/>
      <c r="E26" s="1369"/>
      <c r="F26" s="1370"/>
      <c r="G26" s="1368"/>
      <c r="H26" s="1369"/>
      <c r="I26" s="1369"/>
      <c r="J26" s="1370"/>
      <c r="K26" s="1367"/>
    </row>
    <row r="27" spans="1:11" ht="37.5" customHeight="1">
      <c r="A27" s="423" t="s">
        <v>604</v>
      </c>
      <c r="B27" s="422"/>
      <c r="C27" s="421"/>
      <c r="D27" s="1372"/>
      <c r="E27" s="1373"/>
      <c r="F27" s="1374"/>
      <c r="G27" s="1372"/>
      <c r="H27" s="1373"/>
      <c r="I27" s="1373"/>
      <c r="J27" s="1375"/>
      <c r="K27" s="420"/>
    </row>
    <row r="28" spans="1:11" ht="23.25" customHeight="1">
      <c r="A28" s="419"/>
      <c r="B28" s="418"/>
      <c r="C28" s="417"/>
      <c r="D28" s="1376"/>
      <c r="E28" s="1377"/>
      <c r="F28" s="1377"/>
      <c r="G28" s="1376"/>
      <c r="H28" s="1377"/>
      <c r="I28" s="1377"/>
      <c r="J28" s="1378"/>
      <c r="K28" s="416"/>
    </row>
    <row r="29" spans="1:11" ht="23.25" customHeight="1" thickBot="1">
      <c r="A29" s="415"/>
      <c r="B29" s="414"/>
      <c r="C29" s="413"/>
      <c r="D29" s="1379"/>
      <c r="E29" s="1380"/>
      <c r="F29" s="1380"/>
      <c r="G29" s="1379"/>
      <c r="H29" s="1380"/>
      <c r="I29" s="1380"/>
      <c r="J29" s="1381"/>
      <c r="K29" s="412"/>
    </row>
    <row r="30" spans="1:11">
      <c r="A30" s="191" t="s">
        <v>450</v>
      </c>
      <c r="G30" s="1371" t="s">
        <v>449</v>
      </c>
      <c r="H30" s="1371"/>
      <c r="I30" s="1371"/>
      <c r="J30" s="1371"/>
    </row>
    <row r="31" spans="1:11" ht="3.75" customHeight="1">
      <c r="E31" s="191"/>
      <c r="F31" s="191"/>
    </row>
    <row r="32" spans="1:11" ht="27" customHeight="1">
      <c r="A32" s="1341" t="s">
        <v>3907</v>
      </c>
      <c r="B32" s="1341"/>
      <c r="C32" s="1341"/>
      <c r="D32" s="845" t="s">
        <v>3903</v>
      </c>
      <c r="G32" s="860" t="s">
        <v>3910</v>
      </c>
      <c r="H32" s="860"/>
      <c r="I32" s="860"/>
      <c r="J32" s="860"/>
    </row>
    <row r="33" spans="1:10">
      <c r="A33" s="1342" t="s">
        <v>3908</v>
      </c>
      <c r="B33" s="1343"/>
      <c r="C33" s="1343"/>
      <c r="D33" s="411" t="s">
        <v>480</v>
      </c>
      <c r="E33" s="191"/>
      <c r="F33" s="191"/>
      <c r="G33" s="1342" t="s">
        <v>3909</v>
      </c>
      <c r="H33" s="1343"/>
      <c r="I33" s="1343"/>
      <c r="J33" s="1343"/>
    </row>
    <row r="34" spans="1:10">
      <c r="A34" s="410"/>
      <c r="B34" s="410"/>
      <c r="C34" s="410"/>
    </row>
    <row r="35" spans="1:10">
      <c r="C35" s="191"/>
    </row>
    <row r="36" spans="1:10">
      <c r="C36" s="191"/>
    </row>
  </sheetData>
  <mergeCells count="38">
    <mergeCell ref="G30:J30"/>
    <mergeCell ref="G32:J32"/>
    <mergeCell ref="G33:J33"/>
    <mergeCell ref="D27:F27"/>
    <mergeCell ref="G27:J27"/>
    <mergeCell ref="D28:F28"/>
    <mergeCell ref="G28:J28"/>
    <mergeCell ref="D29:F29"/>
    <mergeCell ref="G29:J29"/>
    <mergeCell ref="A22:D22"/>
    <mergeCell ref="J22:K22"/>
    <mergeCell ref="A25:B25"/>
    <mergeCell ref="C25:C26"/>
    <mergeCell ref="D25:F26"/>
    <mergeCell ref="G25:J26"/>
    <mergeCell ref="K25:K26"/>
    <mergeCell ref="J15:K15"/>
    <mergeCell ref="J16:K16"/>
    <mergeCell ref="J19:K19"/>
    <mergeCell ref="J20:K20"/>
    <mergeCell ref="A21:D21"/>
    <mergeCell ref="J21:K21"/>
    <mergeCell ref="A32:C32"/>
    <mergeCell ref="A33:C33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2:D13"/>
    <mergeCell ref="E12:E13"/>
    <mergeCell ref="F12:H12"/>
    <mergeCell ref="J13:K13"/>
    <mergeCell ref="J14:K14"/>
  </mergeCells>
  <printOptions horizontalCentered="1"/>
  <pageMargins left="0" right="0" top="0.35433070866141703" bottom="0.15748031496063" header="0" footer="0"/>
  <pageSetup paperSize="9" scale="90" fitToHeight="0" orientation="landscape" horizontalDpi="4294967293" verticalDpi="300" r:id="rId1"/>
  <headerFooter>
    <oddFooter>&amp;L&amp;10FOSS.F.F049/REV.0&amp;RPage &amp;P of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9" tint="0.39997558519241921"/>
  </sheetPr>
  <dimension ref="A1:Q27"/>
  <sheetViews>
    <sheetView showGridLines="0" topLeftCell="A13" zoomScaleNormal="100" zoomScaleSheetLayoutView="90" workbookViewId="0">
      <selection activeCell="B24" sqref="B24"/>
    </sheetView>
  </sheetViews>
  <sheetFormatPr defaultColWidth="9.140625" defaultRowHeight="15"/>
  <cols>
    <col min="1" max="1" width="12.42578125" style="514" customWidth="1"/>
    <col min="2" max="2" width="29.42578125" style="187" customWidth="1"/>
    <col min="3" max="3" width="27.42578125" style="187" customWidth="1"/>
    <col min="4" max="4" width="30.42578125" style="187" customWidth="1"/>
    <col min="5" max="5" width="34.85546875" style="187" customWidth="1"/>
    <col min="6" max="8" width="8.42578125" style="185" customWidth="1"/>
  </cols>
  <sheetData>
    <row r="1" spans="1:17">
      <c r="A1" s="849" t="s">
        <v>15</v>
      </c>
      <c r="B1" s="849"/>
      <c r="C1" s="849"/>
      <c r="D1" s="849"/>
      <c r="E1" s="849"/>
      <c r="F1" s="849"/>
      <c r="G1" s="849"/>
      <c r="H1" s="849"/>
    </row>
    <row r="2" spans="1:17">
      <c r="A2" s="849" t="s">
        <v>1</v>
      </c>
      <c r="B2" s="849"/>
      <c r="C2" s="849"/>
      <c r="D2" s="849"/>
      <c r="E2" s="849"/>
      <c r="F2" s="849"/>
      <c r="G2" s="849"/>
      <c r="H2" s="849"/>
    </row>
    <row r="3" spans="1:17">
      <c r="A3" s="849" t="s">
        <v>2</v>
      </c>
      <c r="B3" s="849"/>
      <c r="C3" s="849"/>
      <c r="D3" s="849"/>
      <c r="E3" s="849"/>
      <c r="F3" s="849"/>
      <c r="G3" s="849"/>
      <c r="H3" s="849"/>
    </row>
    <row r="4" spans="1:17">
      <c r="A4" s="850" t="s">
        <v>3</v>
      </c>
      <c r="B4" s="850"/>
      <c r="C4" s="850"/>
      <c r="D4" s="850"/>
      <c r="E4" s="850"/>
      <c r="F4" s="850"/>
      <c r="G4" s="850"/>
      <c r="H4" s="850"/>
    </row>
    <row r="5" spans="1:17" ht="15.75">
      <c r="A5" s="848" t="s">
        <v>684</v>
      </c>
      <c r="B5" s="848"/>
      <c r="C5" s="848"/>
      <c r="D5" s="848"/>
      <c r="E5" s="848"/>
      <c r="F5" s="848"/>
      <c r="G5" s="848"/>
      <c r="H5" s="848"/>
    </row>
    <row r="6" spans="1:17" ht="6" customHeight="1">
      <c r="A6" s="853"/>
      <c r="B6" s="853"/>
      <c r="C6" s="853"/>
      <c r="D6" s="853"/>
      <c r="E6" s="853"/>
      <c r="F6" s="853"/>
      <c r="G6" s="853"/>
      <c r="H6" s="853"/>
    </row>
    <row r="7" spans="1:17" ht="15.75">
      <c r="A7" s="855" t="s">
        <v>685</v>
      </c>
      <c r="B7" s="855"/>
      <c r="C7" s="855"/>
      <c r="D7" s="855"/>
      <c r="E7" s="855"/>
      <c r="F7" s="855"/>
      <c r="G7" s="855"/>
      <c r="H7" s="855"/>
    </row>
    <row r="8" spans="1:17" ht="2.25" customHeight="1" thickBot="1"/>
    <row r="9" spans="1:17">
      <c r="A9" s="854" t="s">
        <v>789</v>
      </c>
      <c r="B9" s="854"/>
      <c r="C9" s="854"/>
      <c r="D9" s="854"/>
      <c r="E9" s="854"/>
      <c r="F9" s="854"/>
      <c r="G9" s="854"/>
      <c r="H9" s="854"/>
      <c r="N9" s="1382" t="s">
        <v>675</v>
      </c>
      <c r="O9" s="1383"/>
      <c r="P9" s="1383"/>
      <c r="Q9" s="1384"/>
    </row>
    <row r="10" spans="1:17" ht="6" customHeight="1" thickBot="1">
      <c r="A10" s="1391"/>
      <c r="B10" s="1391"/>
      <c r="C10" s="1391"/>
      <c r="D10" s="1391"/>
      <c r="E10" s="1391"/>
      <c r="F10" s="856"/>
      <c r="G10" s="283"/>
      <c r="N10" s="1385"/>
      <c r="O10" s="1386"/>
      <c r="P10" s="1386"/>
      <c r="Q10" s="1387"/>
    </row>
    <row r="11" spans="1:17" ht="24.75" customHeight="1" thickBot="1">
      <c r="A11" s="1392" t="s">
        <v>683</v>
      </c>
      <c r="B11" s="1394" t="s">
        <v>682</v>
      </c>
      <c r="C11" s="1394" t="s">
        <v>681</v>
      </c>
      <c r="D11" s="1394" t="s">
        <v>680</v>
      </c>
      <c r="E11" s="1396" t="s">
        <v>679</v>
      </c>
      <c r="F11" s="1398" t="s">
        <v>678</v>
      </c>
      <c r="G11" s="1398"/>
      <c r="H11" s="1399"/>
      <c r="N11" s="1388"/>
      <c r="O11" s="1389"/>
      <c r="P11" s="1389"/>
      <c r="Q11" s="1390"/>
    </row>
    <row r="12" spans="1:17" ht="27" customHeight="1" thickBot="1">
      <c r="A12" s="1393"/>
      <c r="B12" s="1395"/>
      <c r="C12" s="1395"/>
      <c r="D12" s="1395"/>
      <c r="E12" s="1397"/>
      <c r="F12" s="537" t="s">
        <v>677</v>
      </c>
      <c r="G12" s="536" t="s">
        <v>676</v>
      </c>
      <c r="H12" s="535" t="s">
        <v>13</v>
      </c>
      <c r="I12" s="236"/>
    </row>
    <row r="13" spans="1:17" s="187" customFormat="1" ht="46.5" customHeight="1">
      <c r="A13" s="685">
        <v>45238</v>
      </c>
      <c r="B13" s="534" t="s">
        <v>1193</v>
      </c>
      <c r="C13" s="534" t="s">
        <v>1194</v>
      </c>
      <c r="D13" s="594" t="s">
        <v>1195</v>
      </c>
      <c r="E13" s="534" t="s">
        <v>1196</v>
      </c>
      <c r="F13" s="533">
        <v>0</v>
      </c>
      <c r="G13" s="532">
        <v>60</v>
      </c>
      <c r="H13" s="531">
        <f>SUM(F13:G13)</f>
        <v>60</v>
      </c>
    </row>
    <row r="14" spans="1:17" s="187" customFormat="1" ht="62.25" customHeight="1">
      <c r="A14" s="530"/>
      <c r="B14" s="528"/>
      <c r="C14" s="528"/>
      <c r="D14" s="529"/>
      <c r="E14" s="528"/>
      <c r="F14" s="527"/>
      <c r="G14" s="526"/>
      <c r="H14" s="525"/>
    </row>
    <row r="15" spans="1:17" s="187" customFormat="1" ht="63.75" customHeight="1">
      <c r="A15" s="530"/>
      <c r="B15" s="528"/>
      <c r="C15" s="528"/>
      <c r="D15" s="529"/>
      <c r="E15" s="528"/>
      <c r="F15" s="527"/>
      <c r="G15" s="526"/>
      <c r="H15" s="525"/>
    </row>
    <row r="16" spans="1:17" s="187" customFormat="1" ht="63.75" customHeight="1">
      <c r="A16" s="530"/>
      <c r="B16" s="528"/>
      <c r="C16" s="528"/>
      <c r="D16" s="529"/>
      <c r="E16" s="528"/>
      <c r="F16" s="527"/>
      <c r="G16" s="526"/>
      <c r="H16" s="525"/>
    </row>
    <row r="17" spans="1:8" s="187" customFormat="1" ht="45" customHeight="1">
      <c r="A17" s="530"/>
      <c r="B17" s="528"/>
      <c r="C17" s="528"/>
      <c r="D17" s="529"/>
      <c r="E17" s="528"/>
      <c r="F17" s="527"/>
      <c r="G17" s="526"/>
      <c r="H17" s="525"/>
    </row>
    <row r="18" spans="1:8" s="187" customFormat="1" ht="48.75" customHeight="1">
      <c r="A18" s="530"/>
      <c r="B18" s="528"/>
      <c r="C18" s="528"/>
      <c r="D18" s="529"/>
      <c r="E18" s="528"/>
      <c r="F18" s="527"/>
      <c r="G18" s="526"/>
      <c r="H18" s="525"/>
    </row>
    <row r="19" spans="1:8" s="187" customFormat="1" ht="47.25" customHeight="1" thickBot="1">
      <c r="A19" s="524"/>
      <c r="B19" s="522"/>
      <c r="C19" s="522"/>
      <c r="D19" s="523"/>
      <c r="E19" s="522"/>
      <c r="F19" s="521"/>
      <c r="G19" s="520"/>
      <c r="H19" s="519"/>
    </row>
    <row r="20" spans="1:8">
      <c r="A20" s="284" t="s">
        <v>267</v>
      </c>
      <c r="B20" s="284"/>
      <c r="E20" s="187" t="s">
        <v>218</v>
      </c>
    </row>
    <row r="21" spans="1:8">
      <c r="E21" s="43"/>
    </row>
    <row r="22" spans="1:8">
      <c r="A22" s="515"/>
      <c r="B22" s="518" t="s">
        <v>3907</v>
      </c>
      <c r="E22" s="518" t="s">
        <v>3910</v>
      </c>
    </row>
    <row r="23" spans="1:8">
      <c r="B23" s="516" t="s">
        <v>3908</v>
      </c>
      <c r="E23" s="516" t="s">
        <v>3909</v>
      </c>
    </row>
    <row r="24" spans="1:8">
      <c r="A24" s="515"/>
      <c r="B24" s="517" t="s">
        <v>3903</v>
      </c>
    </row>
    <row r="25" spans="1:8" s="185" customFormat="1">
      <c r="A25" s="515"/>
      <c r="B25" s="516" t="s">
        <v>480</v>
      </c>
      <c r="C25" s="187"/>
      <c r="D25" s="187"/>
      <c r="E25" s="187"/>
    </row>
    <row r="26" spans="1:8" s="185" customFormat="1">
      <c r="A26" s="515"/>
      <c r="B26" s="187"/>
      <c r="C26" s="187"/>
      <c r="D26" s="187"/>
      <c r="E26" s="187"/>
    </row>
    <row r="27" spans="1:8" s="185" customFormat="1">
      <c r="A27" s="515"/>
      <c r="B27" s="187"/>
      <c r="C27" s="187"/>
      <c r="D27" s="187"/>
      <c r="E27" s="187"/>
      <c r="F27" s="3"/>
    </row>
  </sheetData>
  <mergeCells count="16">
    <mergeCell ref="N9:Q11"/>
    <mergeCell ref="A1:H1"/>
    <mergeCell ref="A2:H2"/>
    <mergeCell ref="A3:H3"/>
    <mergeCell ref="A4:H4"/>
    <mergeCell ref="A5:H5"/>
    <mergeCell ref="A6:H6"/>
    <mergeCell ref="A7:H7"/>
    <mergeCell ref="A9:H9"/>
    <mergeCell ref="A10:F10"/>
    <mergeCell ref="A11:A12"/>
    <mergeCell ref="B11:B12"/>
    <mergeCell ref="C11:C12"/>
    <mergeCell ref="D11:D12"/>
    <mergeCell ref="E11:E12"/>
    <mergeCell ref="F11:H11"/>
  </mergeCells>
  <pageMargins left="0.31496062992126" right="3.9370078740157501E-2" top="0" bottom="0" header="0.31496062992126" footer="0.31496062992126"/>
  <pageSetup paperSize="9" scale="80" fitToWidth="0" fitToHeight="0" orientation="landscape" horizontalDpi="4294967294" verticalDpi="300" r:id="rId1"/>
  <headerFooter>
    <oddFooter>&amp;LFOSS.F.F050/REV.0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9AEB-86FC-614A-93E6-82658C82241F}">
  <sheetPr>
    <tabColor theme="9" tint="0.39997558519241921"/>
  </sheetPr>
  <dimension ref="A1:J71"/>
  <sheetViews>
    <sheetView showGridLines="0" topLeftCell="A55" zoomScaleNormal="100" zoomScaleSheetLayoutView="100" workbookViewId="0">
      <selection activeCell="I66" sqref="I66"/>
    </sheetView>
  </sheetViews>
  <sheetFormatPr defaultColWidth="9.140625" defaultRowHeight="15.75"/>
  <cols>
    <col min="1" max="1" width="12.42578125" style="583" bestFit="1" customWidth="1"/>
    <col min="2" max="2" width="27.42578125" style="583" customWidth="1"/>
    <col min="3" max="6" width="7.42578125" style="583" customWidth="1"/>
    <col min="7" max="7" width="9.42578125" style="583" customWidth="1"/>
    <col min="8" max="8" width="11" style="583" customWidth="1"/>
    <col min="9" max="9" width="22.140625" style="583" customWidth="1"/>
    <col min="10" max="10" width="27.42578125" style="583" customWidth="1"/>
    <col min="11" max="16384" width="9.140625" style="583"/>
  </cols>
  <sheetData>
    <row r="1" spans="1:10">
      <c r="A1" s="1434" t="s">
        <v>15</v>
      </c>
      <c r="B1" s="1434"/>
      <c r="C1" s="1434"/>
      <c r="D1" s="1434"/>
      <c r="E1" s="1434"/>
      <c r="F1" s="1434"/>
      <c r="G1" s="1434"/>
      <c r="H1" s="1434"/>
      <c r="I1" s="1434"/>
      <c r="J1" s="1434"/>
    </row>
    <row r="2" spans="1:10">
      <c r="A2" s="1434" t="s">
        <v>1</v>
      </c>
      <c r="B2" s="1434"/>
      <c r="C2" s="1434"/>
      <c r="D2" s="1434"/>
      <c r="E2" s="1434"/>
      <c r="F2" s="1434"/>
      <c r="G2" s="1434"/>
      <c r="H2" s="1434"/>
      <c r="I2" s="1434"/>
      <c r="J2" s="1434"/>
    </row>
    <row r="3" spans="1:10">
      <c r="A3" s="1434" t="s">
        <v>2</v>
      </c>
      <c r="B3" s="1434"/>
      <c r="C3" s="1434"/>
      <c r="D3" s="1434"/>
      <c r="E3" s="1434"/>
      <c r="F3" s="1434"/>
      <c r="G3" s="1434"/>
      <c r="H3" s="1434"/>
      <c r="I3" s="1434"/>
      <c r="J3" s="1434"/>
    </row>
    <row r="4" spans="1:10">
      <c r="A4" s="1344" t="s">
        <v>3</v>
      </c>
      <c r="B4" s="1344"/>
      <c r="C4" s="1344"/>
      <c r="D4" s="1344"/>
      <c r="E4" s="1344"/>
      <c r="F4" s="1344"/>
      <c r="G4" s="1344"/>
      <c r="H4" s="1344"/>
      <c r="I4" s="1344"/>
      <c r="J4" s="1344"/>
    </row>
    <row r="5" spans="1:10" ht="18.75">
      <c r="A5" s="1432" t="s">
        <v>657</v>
      </c>
      <c r="B5" s="1432"/>
      <c r="C5" s="1432"/>
      <c r="D5" s="1432"/>
      <c r="E5" s="1432"/>
      <c r="F5" s="1432"/>
      <c r="G5" s="1432"/>
      <c r="H5" s="487" t="s">
        <v>656</v>
      </c>
      <c r="I5" s="892"/>
      <c r="J5" s="892"/>
    </row>
    <row r="6" spans="1:10">
      <c r="A6" s="892"/>
      <c r="B6" s="892"/>
      <c r="C6" s="892"/>
      <c r="D6" s="892"/>
      <c r="E6" s="1430" t="s">
        <v>581</v>
      </c>
      <c r="F6" s="1430"/>
      <c r="G6" s="1430"/>
      <c r="H6" s="1431" t="s">
        <v>655</v>
      </c>
      <c r="I6" s="1431"/>
      <c r="J6" s="1431"/>
    </row>
    <row r="7" spans="1:10" ht="3" customHeight="1">
      <c r="A7" s="461"/>
    </row>
    <row r="8" spans="1:10" ht="18.75" customHeight="1">
      <c r="A8" s="1345" t="s">
        <v>654</v>
      </c>
      <c r="B8" s="1345"/>
      <c r="C8" s="1345"/>
      <c r="D8" s="1345"/>
      <c r="E8" s="1345"/>
      <c r="F8" s="1345"/>
      <c r="G8" s="1345"/>
      <c r="H8" s="1345"/>
      <c r="I8" s="1345"/>
      <c r="J8" s="1345"/>
    </row>
    <row r="9" spans="1:10" ht="18.75">
      <c r="A9" s="1432" t="s">
        <v>653</v>
      </c>
      <c r="B9" s="1432"/>
      <c r="C9" s="1432"/>
      <c r="D9" s="1432"/>
      <c r="E9" s="1432"/>
      <c r="F9" s="1432"/>
      <c r="G9" s="1433">
        <v>45291</v>
      </c>
      <c r="H9" s="1433"/>
      <c r="I9" s="892"/>
      <c r="J9" s="892"/>
    </row>
    <row r="10" spans="1:10">
      <c r="A10" s="1420" t="s">
        <v>652</v>
      </c>
      <c r="B10" s="1420"/>
      <c r="C10" s="1420"/>
      <c r="D10" s="1420"/>
      <c r="E10" s="1420"/>
      <c r="F10" s="1420"/>
      <c r="G10" s="1420"/>
      <c r="H10" s="1420"/>
      <c r="I10" s="1420"/>
      <c r="J10" s="1420"/>
    </row>
    <row r="11" spans="1:10" s="192" customFormat="1" ht="51.75" customHeight="1">
      <c r="A11" s="1421" t="s">
        <v>480</v>
      </c>
      <c r="B11" s="1422" t="s">
        <v>343</v>
      </c>
      <c r="C11" s="1422" t="s">
        <v>651</v>
      </c>
      <c r="D11" s="1422" t="s">
        <v>401</v>
      </c>
      <c r="E11" s="1423" t="s">
        <v>650</v>
      </c>
      <c r="F11" s="1424"/>
      <c r="G11" s="1424"/>
      <c r="H11" s="1425"/>
      <c r="I11" s="1426" t="s">
        <v>649</v>
      </c>
      <c r="J11" s="1428" t="s">
        <v>344</v>
      </c>
    </row>
    <row r="12" spans="1:10" s="192" customFormat="1" ht="65.25" customHeight="1">
      <c r="A12" s="1421"/>
      <c r="B12" s="1422"/>
      <c r="C12" s="1422"/>
      <c r="D12" s="1422"/>
      <c r="E12" s="486" t="s">
        <v>648</v>
      </c>
      <c r="F12" s="486" t="s">
        <v>633</v>
      </c>
      <c r="G12" s="486" t="s">
        <v>632</v>
      </c>
      <c r="H12" s="486" t="s">
        <v>647</v>
      </c>
      <c r="I12" s="1427"/>
      <c r="J12" s="1429"/>
    </row>
    <row r="13" spans="1:10">
      <c r="A13" s="483"/>
      <c r="B13" s="482" t="s">
        <v>710</v>
      </c>
      <c r="C13" s="478"/>
      <c r="D13" s="478"/>
      <c r="E13" s="481"/>
      <c r="F13" s="480"/>
      <c r="G13" s="480"/>
      <c r="H13" s="480"/>
      <c r="I13" s="475"/>
      <c r="J13" s="475"/>
    </row>
    <row r="14" spans="1:10" s="584" customFormat="1" ht="15.75" customHeight="1">
      <c r="A14" s="485"/>
      <c r="B14" s="484"/>
      <c r="C14" s="478"/>
      <c r="D14" s="477"/>
      <c r="E14" s="476"/>
      <c r="F14" s="476"/>
      <c r="G14" s="476"/>
      <c r="H14" s="476"/>
      <c r="I14" s="475"/>
      <c r="J14" s="475"/>
    </row>
    <row r="15" spans="1:10" s="584" customFormat="1" ht="15.75" customHeight="1">
      <c r="A15" s="485"/>
      <c r="B15" s="484"/>
      <c r="C15" s="478"/>
      <c r="D15" s="477"/>
      <c r="E15" s="476"/>
      <c r="F15" s="476"/>
      <c r="G15" s="476"/>
      <c r="H15" s="476"/>
      <c r="I15" s="475"/>
      <c r="J15" s="475"/>
    </row>
    <row r="16" spans="1:10" s="584" customFormat="1" ht="15.75" customHeight="1">
      <c r="A16" s="483"/>
      <c r="B16" s="482"/>
      <c r="C16" s="478"/>
      <c r="D16" s="478"/>
      <c r="E16" s="481"/>
      <c r="F16" s="480"/>
      <c r="G16" s="480"/>
      <c r="H16" s="480"/>
      <c r="I16" s="475"/>
      <c r="J16" s="475"/>
    </row>
    <row r="17" spans="1:10" s="584" customFormat="1" ht="15.75" customHeight="1">
      <c r="A17" s="473"/>
      <c r="B17" s="479"/>
      <c r="C17" s="478"/>
      <c r="D17" s="477"/>
      <c r="E17" s="476"/>
      <c r="F17" s="476"/>
      <c r="G17" s="476"/>
      <c r="H17" s="476"/>
      <c r="I17" s="475"/>
      <c r="J17" s="474"/>
    </row>
    <row r="18" spans="1:10" s="584" customFormat="1" ht="15.75" customHeight="1">
      <c r="A18" s="473"/>
      <c r="B18" s="472"/>
      <c r="C18" s="469"/>
      <c r="D18" s="52"/>
      <c r="E18" s="468"/>
      <c r="F18" s="468"/>
      <c r="G18" s="468"/>
      <c r="H18" s="468"/>
      <c r="I18" s="405"/>
      <c r="J18" s="474"/>
    </row>
    <row r="19" spans="1:10" s="584" customFormat="1" ht="15.75" customHeight="1">
      <c r="A19" s="473"/>
      <c r="B19" s="472"/>
      <c r="C19" s="469"/>
      <c r="D19" s="52"/>
      <c r="E19" s="468"/>
      <c r="F19" s="468"/>
      <c r="G19" s="468"/>
      <c r="H19" s="468"/>
      <c r="I19" s="405"/>
      <c r="J19" s="474"/>
    </row>
    <row r="20" spans="1:10" s="584" customFormat="1" ht="15.75" customHeight="1">
      <c r="A20" s="473"/>
      <c r="B20" s="472"/>
      <c r="C20" s="469"/>
      <c r="D20" s="52"/>
      <c r="E20" s="468"/>
      <c r="F20" s="468"/>
      <c r="G20" s="468"/>
      <c r="H20" s="468"/>
      <c r="I20" s="405"/>
      <c r="J20" s="474"/>
    </row>
    <row r="21" spans="1:10" s="584" customFormat="1" ht="15.75" customHeight="1">
      <c r="A21" s="473"/>
      <c r="B21" s="472"/>
      <c r="C21" s="469"/>
      <c r="D21" s="52"/>
      <c r="E21" s="468"/>
      <c r="F21" s="468"/>
      <c r="G21" s="468"/>
      <c r="H21" s="468"/>
      <c r="I21" s="405"/>
      <c r="J21" s="474"/>
    </row>
    <row r="22" spans="1:10" s="584" customFormat="1" ht="15.75" customHeight="1">
      <c r="A22" s="473"/>
      <c r="B22" s="472"/>
      <c r="C22" s="469"/>
      <c r="D22" s="52"/>
      <c r="E22" s="468"/>
      <c r="F22" s="468"/>
      <c r="G22" s="468"/>
      <c r="H22" s="468"/>
      <c r="I22" s="405"/>
      <c r="J22" s="467"/>
    </row>
    <row r="23" spans="1:10" s="584" customFormat="1">
      <c r="A23" s="471"/>
      <c r="B23" s="470"/>
      <c r="C23" s="469"/>
      <c r="D23" s="469"/>
      <c r="E23" s="468"/>
      <c r="F23" s="468"/>
      <c r="G23" s="468"/>
      <c r="H23" s="468"/>
      <c r="I23" s="467"/>
      <c r="J23" s="467"/>
    </row>
    <row r="24" spans="1:10" s="584" customFormat="1">
      <c r="A24" s="1413" t="s">
        <v>646</v>
      </c>
      <c r="B24" s="1413"/>
      <c r="C24" s="1413"/>
      <c r="D24" s="1413"/>
      <c r="E24" s="1413"/>
      <c r="F24" s="1413"/>
      <c r="G24" s="1413"/>
      <c r="H24" s="1413"/>
      <c r="I24" s="1413"/>
      <c r="J24" s="1413"/>
    </row>
    <row r="25" spans="1:10" s="584" customFormat="1">
      <c r="A25" s="466"/>
      <c r="B25" s="466"/>
      <c r="C25" s="466"/>
      <c r="D25" s="466"/>
      <c r="E25" s="466"/>
      <c r="F25" s="466"/>
      <c r="G25" s="466"/>
      <c r="H25" s="466"/>
      <c r="I25" s="466"/>
      <c r="J25" s="466"/>
    </row>
    <row r="26" spans="1:10" s="584" customFormat="1">
      <c r="A26" s="466"/>
      <c r="B26" s="466"/>
      <c r="C26" s="466"/>
      <c r="D26" s="466"/>
      <c r="E26" s="466"/>
      <c r="F26" s="466"/>
      <c r="G26" s="466"/>
      <c r="H26" s="466"/>
      <c r="I26" s="466"/>
      <c r="J26" s="466"/>
    </row>
    <row r="27" spans="1:10" s="584" customFormat="1">
      <c r="A27" s="466"/>
      <c r="B27" s="466"/>
      <c r="C27" s="466"/>
      <c r="D27" s="466"/>
      <c r="E27" s="466"/>
      <c r="F27" s="466"/>
      <c r="G27" s="466"/>
      <c r="H27" s="466"/>
      <c r="I27" s="466"/>
      <c r="J27" s="466"/>
    </row>
    <row r="28" spans="1:10" s="584" customFormat="1">
      <c r="A28" s="466"/>
      <c r="B28" s="466"/>
      <c r="C28" s="466"/>
      <c r="D28" s="466"/>
      <c r="E28" s="466"/>
      <c r="F28" s="466"/>
      <c r="G28" s="466"/>
      <c r="H28" s="466"/>
      <c r="I28" s="466"/>
      <c r="J28" s="466"/>
    </row>
    <row r="29" spans="1:10" s="584" customFormat="1">
      <c r="A29" s="466"/>
      <c r="B29" s="466"/>
      <c r="C29" s="466"/>
      <c r="D29" s="466"/>
      <c r="E29" s="466"/>
      <c r="F29" s="466"/>
      <c r="G29" s="466"/>
      <c r="H29" s="466"/>
      <c r="I29" s="466"/>
      <c r="J29" s="466"/>
    </row>
    <row r="30" spans="1:10" s="584" customFormat="1">
      <c r="A30" s="466"/>
      <c r="B30" s="466"/>
      <c r="C30" s="466"/>
      <c r="D30" s="466"/>
      <c r="E30" s="466"/>
      <c r="F30" s="466"/>
      <c r="G30" s="466"/>
      <c r="H30" s="466"/>
      <c r="I30" s="466"/>
      <c r="J30" s="466"/>
    </row>
    <row r="31" spans="1:10" s="584" customFormat="1">
      <c r="A31" s="466"/>
      <c r="B31" s="466"/>
      <c r="C31" s="466"/>
      <c r="D31" s="466"/>
      <c r="E31" s="466"/>
      <c r="F31" s="466"/>
      <c r="G31" s="466"/>
      <c r="H31" s="466"/>
      <c r="I31" s="466"/>
      <c r="J31" s="466"/>
    </row>
    <row r="32" spans="1:10" s="584" customFormat="1">
      <c r="A32" s="466"/>
      <c r="B32" s="466"/>
      <c r="C32" s="466"/>
      <c r="D32" s="466"/>
      <c r="E32" s="466"/>
      <c r="F32" s="466"/>
      <c r="G32" s="466"/>
      <c r="H32" s="466"/>
      <c r="I32" s="466"/>
      <c r="J32" s="466"/>
    </row>
    <row r="33" spans="1:10" s="584" customFormat="1">
      <c r="A33" s="466"/>
      <c r="B33" s="466"/>
      <c r="C33" s="466"/>
      <c r="D33" s="466"/>
      <c r="E33" s="466"/>
      <c r="F33" s="466"/>
      <c r="G33" s="466"/>
      <c r="H33" s="466"/>
      <c r="I33" s="466"/>
      <c r="J33" s="466"/>
    </row>
    <row r="34" spans="1:10" s="584" customFormat="1">
      <c r="A34" s="466"/>
      <c r="B34" s="466"/>
      <c r="C34" s="466"/>
      <c r="D34" s="466"/>
      <c r="E34" s="466"/>
      <c r="F34" s="466"/>
      <c r="G34" s="466"/>
      <c r="H34" s="466"/>
      <c r="I34" s="466"/>
      <c r="J34" s="466"/>
    </row>
    <row r="35" spans="1:10" s="584" customFormat="1">
      <c r="A35" s="466"/>
      <c r="B35" s="466"/>
      <c r="C35" s="466"/>
      <c r="D35" s="466"/>
      <c r="E35" s="466"/>
      <c r="F35" s="466"/>
      <c r="G35" s="466"/>
      <c r="H35" s="466"/>
      <c r="I35" s="466"/>
      <c r="J35" s="466"/>
    </row>
    <row r="36" spans="1:10" s="584" customFormat="1">
      <c r="A36" s="1414"/>
      <c r="B36" s="1415"/>
      <c r="C36" s="1415"/>
      <c r="D36" s="1415"/>
      <c r="E36" s="1415"/>
      <c r="F36" s="1415"/>
      <c r="G36" s="1415"/>
      <c r="H36" s="1415"/>
      <c r="I36" s="1415"/>
      <c r="J36" s="1415"/>
    </row>
    <row r="37" spans="1:10" s="584" customFormat="1">
      <c r="A37" s="1416" t="s">
        <v>645</v>
      </c>
      <c r="B37" s="1416"/>
      <c r="C37" s="1416"/>
      <c r="D37" s="1416"/>
      <c r="E37" s="1416"/>
      <c r="F37" s="465"/>
      <c r="G37" s="465"/>
      <c r="H37" s="465"/>
      <c r="I37" s="465"/>
      <c r="J37" s="465"/>
    </row>
    <row r="38" spans="1:10" s="584" customFormat="1">
      <c r="A38" s="1410" t="s">
        <v>644</v>
      </c>
      <c r="B38" s="1410"/>
      <c r="C38" s="1411" t="s">
        <v>635</v>
      </c>
      <c r="D38" s="1417"/>
      <c r="E38" s="1418" t="s">
        <v>623</v>
      </c>
      <c r="F38" s="465"/>
      <c r="G38" s="465"/>
      <c r="H38" s="465"/>
      <c r="I38" s="465"/>
      <c r="J38" s="465"/>
    </row>
    <row r="39" spans="1:10" s="584" customFormat="1" ht="30">
      <c r="A39" s="1410"/>
      <c r="B39" s="1410"/>
      <c r="C39" s="408" t="s">
        <v>513</v>
      </c>
      <c r="D39" s="407" t="s">
        <v>512</v>
      </c>
      <c r="E39" s="1419"/>
      <c r="F39" s="465"/>
      <c r="G39" s="465"/>
      <c r="H39" s="465"/>
      <c r="I39" s="465"/>
      <c r="J39" s="465"/>
    </row>
    <row r="40" spans="1:10" s="584" customFormat="1">
      <c r="A40" s="1404" t="s">
        <v>643</v>
      </c>
      <c r="B40" s="1404"/>
      <c r="C40" s="585">
        <v>0</v>
      </c>
      <c r="D40" s="585">
        <v>0</v>
      </c>
      <c r="E40" s="462">
        <f t="shared" ref="E40:E48" si="0">SUM(C40:D40)</f>
        <v>0</v>
      </c>
      <c r="F40" s="465"/>
      <c r="G40" s="465"/>
      <c r="H40" s="465"/>
      <c r="I40" s="465"/>
      <c r="J40" s="465"/>
    </row>
    <row r="41" spans="1:10" s="584" customFormat="1">
      <c r="A41" s="1405" t="s">
        <v>642</v>
      </c>
      <c r="B41" s="1405"/>
      <c r="C41" s="585">
        <v>0</v>
      </c>
      <c r="D41" s="585">
        <v>0</v>
      </c>
      <c r="E41" s="462">
        <f t="shared" si="0"/>
        <v>0</v>
      </c>
      <c r="F41" s="465"/>
      <c r="G41" s="465"/>
      <c r="H41" s="465"/>
      <c r="I41" s="465"/>
      <c r="J41" s="465"/>
    </row>
    <row r="42" spans="1:10" s="584" customFormat="1">
      <c r="A42" s="1406" t="s">
        <v>641</v>
      </c>
      <c r="B42" s="1406"/>
      <c r="C42" s="585">
        <v>0</v>
      </c>
      <c r="D42" s="585">
        <v>0</v>
      </c>
      <c r="E42" s="462">
        <f t="shared" si="0"/>
        <v>0</v>
      </c>
      <c r="F42" s="465"/>
      <c r="G42" s="465"/>
      <c r="H42" s="465"/>
      <c r="I42" s="465"/>
      <c r="J42" s="465"/>
    </row>
    <row r="43" spans="1:10" s="584" customFormat="1">
      <c r="A43" s="1406" t="s">
        <v>640</v>
      </c>
      <c r="B43" s="1406"/>
      <c r="C43" s="585">
        <v>0</v>
      </c>
      <c r="D43" s="585">
        <v>0</v>
      </c>
      <c r="E43" s="462">
        <v>0</v>
      </c>
      <c r="F43" s="465"/>
      <c r="G43" s="465"/>
      <c r="H43" s="465"/>
      <c r="I43" s="465"/>
      <c r="J43" s="465"/>
    </row>
    <row r="44" spans="1:10" s="584" customFormat="1">
      <c r="A44" s="1406" t="s">
        <v>639</v>
      </c>
      <c r="B44" s="1406"/>
      <c r="C44" s="585">
        <v>0</v>
      </c>
      <c r="D44" s="585">
        <v>0</v>
      </c>
      <c r="E44" s="462">
        <f t="shared" si="0"/>
        <v>0</v>
      </c>
      <c r="F44" s="465"/>
      <c r="G44" s="465"/>
      <c r="H44" s="465"/>
      <c r="I44" s="465"/>
      <c r="J44" s="465"/>
    </row>
    <row r="45" spans="1:10" s="584" customFormat="1">
      <c r="A45" s="1406" t="s">
        <v>638</v>
      </c>
      <c r="B45" s="1406"/>
      <c r="C45" s="585">
        <v>0</v>
      </c>
      <c r="D45" s="585">
        <v>0</v>
      </c>
      <c r="E45" s="462">
        <f t="shared" si="0"/>
        <v>0</v>
      </c>
      <c r="F45" s="465"/>
      <c r="G45" s="465"/>
      <c r="H45" s="465"/>
      <c r="I45" s="465"/>
      <c r="J45" s="465"/>
    </row>
    <row r="46" spans="1:10" s="584" customFormat="1">
      <c r="A46" s="1406" t="s">
        <v>392</v>
      </c>
      <c r="B46" s="1406"/>
      <c r="C46" s="585">
        <v>0</v>
      </c>
      <c r="D46" s="585">
        <v>0</v>
      </c>
      <c r="E46" s="462">
        <f t="shared" si="0"/>
        <v>0</v>
      </c>
      <c r="F46" s="465"/>
      <c r="G46" s="465"/>
      <c r="H46" s="465"/>
      <c r="I46" s="465"/>
      <c r="J46" s="465"/>
    </row>
    <row r="47" spans="1:10" s="584" customFormat="1">
      <c r="A47" s="1406" t="s">
        <v>631</v>
      </c>
      <c r="B47" s="1406"/>
      <c r="C47" s="585">
        <v>0</v>
      </c>
      <c r="D47" s="585">
        <v>0</v>
      </c>
      <c r="E47" s="462">
        <f t="shared" si="0"/>
        <v>0</v>
      </c>
      <c r="F47" s="464"/>
      <c r="G47" s="464"/>
      <c r="H47" s="464"/>
      <c r="I47" s="464"/>
      <c r="J47" s="464"/>
    </row>
    <row r="48" spans="1:10">
      <c r="A48" s="1407" t="s">
        <v>623</v>
      </c>
      <c r="B48" s="1407"/>
      <c r="C48" s="463">
        <f>SUM(C40:C47)</f>
        <v>0</v>
      </c>
      <c r="D48" s="463">
        <f>SUM(D40:D47)</f>
        <v>0</v>
      </c>
      <c r="E48" s="462">
        <f t="shared" si="0"/>
        <v>0</v>
      </c>
      <c r="H48" s="586"/>
      <c r="I48" s="586"/>
    </row>
    <row r="49" spans="1:9">
      <c r="A49" s="460"/>
      <c r="B49" s="460"/>
      <c r="C49" s="459"/>
      <c r="D49" s="459"/>
      <c r="E49" s="459"/>
      <c r="H49" s="586"/>
      <c r="I49" s="586"/>
    </row>
    <row r="50" spans="1:9">
      <c r="A50" s="460"/>
      <c r="B50" s="460"/>
      <c r="C50" s="459"/>
      <c r="D50" s="459"/>
      <c r="E50" s="459"/>
      <c r="H50" s="586"/>
      <c r="I50" s="586"/>
    </row>
    <row r="51" spans="1:9">
      <c r="A51" s="460"/>
      <c r="B51" s="460"/>
      <c r="C51" s="459"/>
      <c r="D51" s="459"/>
      <c r="E51" s="459"/>
      <c r="H51" s="586"/>
      <c r="I51" s="586"/>
    </row>
    <row r="52" spans="1:9">
      <c r="A52" s="460"/>
      <c r="B52" s="460"/>
      <c r="C52" s="459"/>
      <c r="D52" s="459"/>
      <c r="E52" s="459"/>
      <c r="H52" s="586"/>
      <c r="I52" s="586"/>
    </row>
    <row r="53" spans="1:9">
      <c r="A53" s="460"/>
      <c r="B53" s="460"/>
      <c r="C53" s="459"/>
      <c r="D53" s="459"/>
      <c r="E53" s="459"/>
      <c r="H53" s="586"/>
      <c r="I53" s="586"/>
    </row>
    <row r="54" spans="1:9">
      <c r="A54" s="460"/>
      <c r="B54" s="460"/>
      <c r="C54" s="459"/>
      <c r="D54" s="459"/>
      <c r="E54" s="459"/>
      <c r="H54" s="586"/>
      <c r="I54" s="586"/>
    </row>
    <row r="55" spans="1:9">
      <c r="A55" s="1409" t="s">
        <v>637</v>
      </c>
      <c r="B55" s="1409"/>
      <c r="C55" s="1409"/>
      <c r="D55" s="1409"/>
      <c r="E55" s="1409"/>
      <c r="H55" s="586"/>
      <c r="I55" s="586"/>
    </row>
    <row r="56" spans="1:9">
      <c r="A56" s="1410" t="s">
        <v>636</v>
      </c>
      <c r="B56" s="1410"/>
      <c r="C56" s="1411" t="s">
        <v>635</v>
      </c>
      <c r="D56" s="1412"/>
      <c r="E56" s="1337" t="s">
        <v>623</v>
      </c>
      <c r="H56" s="586"/>
      <c r="I56" s="586"/>
    </row>
    <row r="57" spans="1:9" ht="30">
      <c r="A57" s="1410"/>
      <c r="B57" s="1410"/>
      <c r="C57" s="408" t="s">
        <v>513</v>
      </c>
      <c r="D57" s="407" t="s">
        <v>512</v>
      </c>
      <c r="E57" s="1337"/>
      <c r="H57" s="586"/>
      <c r="I57" s="586"/>
    </row>
    <row r="58" spans="1:9" ht="15.75" customHeight="1">
      <c r="A58" s="1404" t="s">
        <v>634</v>
      </c>
      <c r="B58" s="1404"/>
      <c r="C58" s="585">
        <v>0</v>
      </c>
      <c r="D58" s="587">
        <v>0</v>
      </c>
      <c r="E58" s="462">
        <f>SUM(C58:D58)</f>
        <v>0</v>
      </c>
      <c r="H58" s="586"/>
      <c r="I58" s="586"/>
    </row>
    <row r="59" spans="1:9">
      <c r="A59" s="1405" t="s">
        <v>633</v>
      </c>
      <c r="B59" s="1405"/>
      <c r="C59" s="585">
        <v>0</v>
      </c>
      <c r="D59" s="587">
        <v>0</v>
      </c>
      <c r="E59" s="462">
        <f>SUM(C59:D59)</f>
        <v>0</v>
      </c>
      <c r="H59" s="586"/>
      <c r="I59" s="586"/>
    </row>
    <row r="60" spans="1:9">
      <c r="A60" s="1406" t="s">
        <v>632</v>
      </c>
      <c r="B60" s="1406"/>
      <c r="C60" s="585">
        <v>0</v>
      </c>
      <c r="D60" s="587">
        <v>0</v>
      </c>
      <c r="E60" s="462">
        <f>SUM(C60:D60)</f>
        <v>0</v>
      </c>
      <c r="H60" s="586"/>
      <c r="I60" s="586"/>
    </row>
    <row r="61" spans="1:9">
      <c r="A61" s="1406" t="s">
        <v>631</v>
      </c>
      <c r="B61" s="1406"/>
      <c r="C61" s="585">
        <v>0</v>
      </c>
      <c r="D61" s="587">
        <v>0</v>
      </c>
      <c r="E61" s="462">
        <f>SUM(C61:D61)</f>
        <v>0</v>
      </c>
      <c r="H61" s="586"/>
      <c r="I61" s="586"/>
    </row>
    <row r="62" spans="1:9">
      <c r="A62" s="1407" t="s">
        <v>623</v>
      </c>
      <c r="B62" s="1407"/>
      <c r="C62" s="462">
        <f>SUM(C58:C61)</f>
        <v>0</v>
      </c>
      <c r="D62" s="462">
        <f>SUM(D58:D61)</f>
        <v>0</v>
      </c>
      <c r="E62" s="462">
        <f>SUM(C62:D62)</f>
        <v>0</v>
      </c>
      <c r="H62" s="586"/>
      <c r="I62" s="586"/>
    </row>
    <row r="63" spans="1:9">
      <c r="A63" s="460"/>
      <c r="B63" s="460"/>
      <c r="C63" s="461"/>
      <c r="D63" s="461"/>
      <c r="E63" s="461"/>
      <c r="H63" s="586"/>
      <c r="I63" s="586"/>
    </row>
    <row r="64" spans="1:9">
      <c r="A64" s="460"/>
      <c r="B64" s="460"/>
      <c r="C64" s="461"/>
      <c r="D64" s="461"/>
      <c r="E64" s="461"/>
      <c r="H64" s="586"/>
      <c r="I64" s="586"/>
    </row>
    <row r="65" spans="1:9">
      <c r="A65" s="588" t="s">
        <v>450</v>
      </c>
      <c r="B65" s="460"/>
      <c r="C65" s="459"/>
      <c r="D65" s="459"/>
      <c r="E65" s="459"/>
      <c r="G65" s="586" t="s">
        <v>449</v>
      </c>
      <c r="H65" s="586"/>
      <c r="I65" s="586"/>
    </row>
    <row r="66" spans="1:9">
      <c r="E66" s="586"/>
      <c r="F66" s="586"/>
    </row>
    <row r="67" spans="1:9">
      <c r="A67" s="1408" t="s">
        <v>3907</v>
      </c>
      <c r="B67" s="1408"/>
      <c r="D67" s="1400" t="s">
        <v>3903</v>
      </c>
      <c r="E67" s="1401"/>
      <c r="F67" s="586"/>
      <c r="G67" s="586"/>
      <c r="H67" s="586"/>
      <c r="I67" s="369" t="s">
        <v>3910</v>
      </c>
    </row>
    <row r="68" spans="1:9">
      <c r="A68" s="1402" t="s">
        <v>3908</v>
      </c>
      <c r="B68" s="1403"/>
      <c r="D68" s="1403" t="s">
        <v>480</v>
      </c>
      <c r="E68" s="1403"/>
      <c r="F68" s="586"/>
      <c r="G68" s="586"/>
      <c r="H68" s="586"/>
      <c r="I68" s="847" t="s">
        <v>3909</v>
      </c>
    </row>
    <row r="69" spans="1:9">
      <c r="A69" s="589"/>
      <c r="B69" s="589"/>
      <c r="C69" s="589"/>
    </row>
    <row r="70" spans="1:9">
      <c r="C70" s="586"/>
    </row>
    <row r="71" spans="1:9">
      <c r="C71" s="586"/>
    </row>
  </sheetData>
  <mergeCells count="49">
    <mergeCell ref="A1:J1"/>
    <mergeCell ref="A2:J2"/>
    <mergeCell ref="A3:J3"/>
    <mergeCell ref="A4:J4"/>
    <mergeCell ref="A5:G5"/>
    <mergeCell ref="I5:J5"/>
    <mergeCell ref="A6:D6"/>
    <mergeCell ref="E6:G6"/>
    <mergeCell ref="H6:J6"/>
    <mergeCell ref="A8:J8"/>
    <mergeCell ref="A9:F9"/>
    <mergeCell ref="G9:H9"/>
    <mergeCell ref="I9:J9"/>
    <mergeCell ref="A10:J10"/>
    <mergeCell ref="A11:A12"/>
    <mergeCell ref="B11:B12"/>
    <mergeCell ref="C11:C12"/>
    <mergeCell ref="D11:D12"/>
    <mergeCell ref="E11:H11"/>
    <mergeCell ref="I11:I12"/>
    <mergeCell ref="J11:J12"/>
    <mergeCell ref="A45:B45"/>
    <mergeCell ref="A24:J24"/>
    <mergeCell ref="A36:J36"/>
    <mergeCell ref="A37:E37"/>
    <mergeCell ref="A38:B39"/>
    <mergeCell ref="C38:D38"/>
    <mergeCell ref="E38:E39"/>
    <mergeCell ref="A40:B40"/>
    <mergeCell ref="A41:B41"/>
    <mergeCell ref="A42:B42"/>
    <mergeCell ref="A43:B43"/>
    <mergeCell ref="A44:B44"/>
    <mergeCell ref="A46:B46"/>
    <mergeCell ref="A47:B47"/>
    <mergeCell ref="A48:B48"/>
    <mergeCell ref="A55:E55"/>
    <mergeCell ref="A56:B57"/>
    <mergeCell ref="C56:D56"/>
    <mergeCell ref="E56:E57"/>
    <mergeCell ref="D67:E67"/>
    <mergeCell ref="A68:B68"/>
    <mergeCell ref="D68:E68"/>
    <mergeCell ref="A58:B58"/>
    <mergeCell ref="A59:B59"/>
    <mergeCell ref="A60:B60"/>
    <mergeCell ref="A61:B61"/>
    <mergeCell ref="A62:B62"/>
    <mergeCell ref="A67:B67"/>
  </mergeCells>
  <printOptions horizontalCentered="1"/>
  <pageMargins left="0.31496062992125984" right="0.31496062992125984" top="0.35433070866141736" bottom="0.35433070866141736" header="0.31496062992125984" footer="0.31496062992125984"/>
  <pageSetup paperSize="256" scale="90" fitToHeight="0" orientation="landscape" horizontalDpi="4294967293" verticalDpi="300" r:id="rId1"/>
  <headerFooter>
    <oddFooter>&amp;L&amp;10FOSS.F.051.Rev 0 &amp;RPage &amp;P of &amp;N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0.39997558519241921"/>
  </sheetPr>
  <dimension ref="A1:Z29"/>
  <sheetViews>
    <sheetView showGridLines="0" tabSelected="1" zoomScaleNormal="100" zoomScaleSheetLayoutView="100" workbookViewId="0">
      <selection activeCell="Q18" sqref="Q18"/>
    </sheetView>
  </sheetViews>
  <sheetFormatPr defaultColWidth="9.140625" defaultRowHeight="15"/>
  <cols>
    <col min="1" max="1" width="18" customWidth="1"/>
    <col min="2" max="2" width="21.42578125" customWidth="1"/>
    <col min="3" max="3" width="30.140625" customWidth="1"/>
    <col min="4" max="4" width="4.42578125" customWidth="1"/>
    <col min="5" max="16" width="5.42578125" customWidth="1"/>
    <col min="17" max="17" width="8.140625" customWidth="1"/>
  </cols>
  <sheetData>
    <row r="1" spans="1:26">
      <c r="A1" s="861" t="s">
        <v>15</v>
      </c>
      <c r="B1" s="861"/>
      <c r="C1" s="861"/>
      <c r="D1" s="861"/>
      <c r="E1" s="861"/>
      <c r="F1" s="861"/>
      <c r="G1" s="861"/>
      <c r="H1" s="861"/>
      <c r="I1" s="861"/>
      <c r="J1" s="861"/>
      <c r="K1" s="861"/>
      <c r="L1" s="861"/>
      <c r="M1" s="861"/>
      <c r="N1" s="861"/>
      <c r="O1" s="861"/>
      <c r="P1" s="861"/>
      <c r="Q1" s="861"/>
    </row>
    <row r="2" spans="1:26">
      <c r="A2" s="861" t="s">
        <v>1</v>
      </c>
      <c r="B2" s="861"/>
      <c r="C2" s="861"/>
      <c r="D2" s="861"/>
      <c r="E2" s="861"/>
      <c r="F2" s="861"/>
      <c r="G2" s="861"/>
      <c r="H2" s="861"/>
      <c r="I2" s="861"/>
      <c r="J2" s="861"/>
      <c r="K2" s="861"/>
      <c r="L2" s="861"/>
      <c r="M2" s="861"/>
      <c r="N2" s="861"/>
      <c r="O2" s="861"/>
      <c r="P2" s="861"/>
      <c r="Q2" s="861"/>
    </row>
    <row r="3" spans="1:26">
      <c r="A3" s="861" t="s">
        <v>383</v>
      </c>
      <c r="B3" s="861"/>
      <c r="C3" s="861"/>
      <c r="D3" s="861"/>
      <c r="E3" s="861"/>
      <c r="F3" s="861"/>
      <c r="G3" s="861"/>
      <c r="H3" s="861"/>
      <c r="I3" s="861"/>
      <c r="J3" s="861"/>
      <c r="K3" s="861"/>
      <c r="L3" s="861"/>
      <c r="M3" s="861"/>
      <c r="N3" s="861"/>
      <c r="O3" s="861"/>
      <c r="P3" s="861"/>
      <c r="Q3" s="861"/>
    </row>
    <row r="4" spans="1:26" ht="15.75" thickBot="1">
      <c r="A4" s="866" t="s">
        <v>3</v>
      </c>
      <c r="B4" s="866"/>
      <c r="C4" s="866"/>
      <c r="D4" s="866"/>
      <c r="E4" s="866"/>
      <c r="F4" s="866"/>
      <c r="G4" s="866"/>
      <c r="H4" s="866"/>
      <c r="I4" s="866"/>
      <c r="J4" s="866"/>
      <c r="K4" s="866"/>
      <c r="L4" s="866"/>
      <c r="M4" s="866"/>
      <c r="N4" s="866"/>
      <c r="O4" s="866"/>
      <c r="P4" s="866"/>
      <c r="Q4" s="866"/>
    </row>
    <row r="5" spans="1:26" ht="15.75">
      <c r="A5" s="867" t="s">
        <v>674</v>
      </c>
      <c r="B5" s="867"/>
      <c r="C5" s="867"/>
      <c r="D5" s="867"/>
      <c r="E5" s="867"/>
      <c r="F5" s="867"/>
      <c r="G5" s="867"/>
      <c r="H5" s="867"/>
      <c r="I5" s="867"/>
      <c r="J5" s="867"/>
      <c r="K5" s="867"/>
      <c r="L5" s="867"/>
      <c r="M5" s="867"/>
      <c r="N5" s="867"/>
      <c r="O5" s="867"/>
      <c r="P5" s="867"/>
      <c r="Q5" s="867"/>
      <c r="W5" s="1382" t="s">
        <v>675</v>
      </c>
      <c r="X5" s="1383"/>
      <c r="Y5" s="1383"/>
      <c r="Z5" s="1384"/>
    </row>
    <row r="6" spans="1:26" ht="15.75" customHeight="1">
      <c r="A6" s="1435" t="s">
        <v>630</v>
      </c>
      <c r="B6" s="1435"/>
      <c r="C6" s="1435"/>
      <c r="D6" s="1435"/>
      <c r="E6" s="1435"/>
      <c r="F6" s="1435"/>
      <c r="G6" s="1435"/>
      <c r="H6" s="1435"/>
      <c r="I6" s="1435"/>
      <c r="J6" s="1435"/>
      <c r="K6" s="1435"/>
      <c r="L6" s="1435"/>
      <c r="M6" s="1435"/>
      <c r="N6" s="1435"/>
      <c r="O6" s="1435"/>
      <c r="P6" s="1435"/>
      <c r="Q6" s="1435"/>
      <c r="W6" s="1385"/>
      <c r="X6" s="1386"/>
      <c r="Y6" s="1386"/>
      <c r="Z6" s="1387"/>
    </row>
    <row r="7" spans="1:26" ht="16.5" thickBot="1">
      <c r="A7" s="855" t="s">
        <v>673</v>
      </c>
      <c r="B7" s="855"/>
      <c r="C7" s="855"/>
      <c r="D7" s="855"/>
      <c r="E7" s="855"/>
      <c r="F7" s="855"/>
      <c r="G7" s="855"/>
      <c r="H7" s="855"/>
      <c r="I7" s="855"/>
      <c r="J7" s="855"/>
      <c r="K7" s="855"/>
      <c r="L7" s="855"/>
      <c r="M7" s="855"/>
      <c r="N7" s="855"/>
      <c r="O7" s="855"/>
      <c r="P7" s="855"/>
      <c r="Q7" s="855"/>
      <c r="W7" s="1388"/>
      <c r="X7" s="1389"/>
      <c r="Y7" s="1389"/>
      <c r="Z7" s="1390"/>
    </row>
    <row r="8" spans="1:26" ht="15.75">
      <c r="A8" s="855" t="s">
        <v>458</v>
      </c>
      <c r="B8" s="855"/>
      <c r="C8" s="855"/>
      <c r="D8" s="855"/>
      <c r="E8" s="855"/>
      <c r="F8" s="855"/>
      <c r="G8" s="855"/>
      <c r="H8" s="855"/>
      <c r="I8" s="855"/>
      <c r="J8" s="855"/>
      <c r="K8" s="855"/>
      <c r="L8" s="855"/>
      <c r="M8" s="855"/>
      <c r="N8" s="855"/>
      <c r="O8" s="855"/>
      <c r="P8" s="855"/>
      <c r="Q8" s="855"/>
    </row>
    <row r="9" spans="1:26" ht="21" customHeight="1">
      <c r="A9" s="867" t="s">
        <v>1198</v>
      </c>
      <c r="B9" s="867"/>
      <c r="C9" s="867"/>
      <c r="D9" s="867"/>
      <c r="E9" s="867"/>
      <c r="F9" s="867"/>
      <c r="G9" s="867"/>
      <c r="H9" s="867"/>
      <c r="I9" s="867"/>
      <c r="J9" s="867"/>
      <c r="K9" s="867"/>
      <c r="L9" s="867"/>
      <c r="M9" s="867"/>
      <c r="N9" s="867"/>
      <c r="O9" s="867"/>
      <c r="P9" s="867"/>
      <c r="Q9" s="867"/>
    </row>
    <row r="10" spans="1:26" ht="3.75" customHeight="1">
      <c r="A10" s="397"/>
      <c r="B10" s="397"/>
      <c r="C10" s="397"/>
      <c r="D10" s="397"/>
      <c r="E10" s="397"/>
    </row>
    <row r="11" spans="1:26" ht="16.5" thickBot="1">
      <c r="A11" s="62"/>
    </row>
    <row r="12" spans="1:26" ht="16.5" customHeight="1" thickBot="1">
      <c r="A12" s="1436" t="s">
        <v>627</v>
      </c>
      <c r="B12" s="1437"/>
      <c r="C12" s="1437"/>
      <c r="D12" s="1438"/>
      <c r="E12" s="1442" t="s">
        <v>672</v>
      </c>
      <c r="F12" s="1443"/>
      <c r="G12" s="1443"/>
      <c r="H12" s="1443"/>
      <c r="I12" s="1443"/>
      <c r="J12" s="1443"/>
      <c r="K12" s="1443"/>
      <c r="L12" s="1443"/>
      <c r="M12" s="1443"/>
      <c r="N12" s="1443"/>
      <c r="O12" s="1443"/>
      <c r="P12" s="1443"/>
      <c r="Q12" s="1444"/>
    </row>
    <row r="13" spans="1:26" ht="16.5" thickBot="1">
      <c r="A13" s="1439"/>
      <c r="B13" s="1440"/>
      <c r="C13" s="1440"/>
      <c r="D13" s="1441"/>
      <c r="E13" s="507" t="s">
        <v>671</v>
      </c>
      <c r="F13" s="505" t="s">
        <v>670</v>
      </c>
      <c r="G13" s="506" t="s">
        <v>669</v>
      </c>
      <c r="H13" s="505" t="s">
        <v>668</v>
      </c>
      <c r="I13" s="505" t="s">
        <v>667</v>
      </c>
      <c r="J13" s="505" t="s">
        <v>666</v>
      </c>
      <c r="K13" s="505" t="s">
        <v>665</v>
      </c>
      <c r="L13" s="505" t="s">
        <v>664</v>
      </c>
      <c r="M13" s="505" t="s">
        <v>663</v>
      </c>
      <c r="N13" s="505" t="s">
        <v>662</v>
      </c>
      <c r="O13" s="505" t="s">
        <v>661</v>
      </c>
      <c r="P13" s="504" t="s">
        <v>660</v>
      </c>
      <c r="Q13" s="503" t="s">
        <v>13</v>
      </c>
    </row>
    <row r="14" spans="1:26" ht="26.25" customHeight="1">
      <c r="A14" s="1445" t="s">
        <v>622</v>
      </c>
      <c r="B14" s="1446"/>
      <c r="C14" s="1446"/>
      <c r="D14" s="1446"/>
      <c r="E14" s="502">
        <v>0</v>
      </c>
      <c r="F14" s="501">
        <v>0</v>
      </c>
      <c r="G14" s="501">
        <v>0</v>
      </c>
      <c r="H14" s="501">
        <v>0</v>
      </c>
      <c r="I14" s="501">
        <v>0</v>
      </c>
      <c r="J14" s="501">
        <v>0</v>
      </c>
      <c r="K14" s="501">
        <v>0</v>
      </c>
      <c r="L14" s="501">
        <v>0</v>
      </c>
      <c r="M14" s="508">
        <v>0</v>
      </c>
      <c r="N14" s="508"/>
      <c r="O14" s="508"/>
      <c r="P14" s="509"/>
      <c r="Q14" s="500">
        <f>SUM(E14:P14)</f>
        <v>0</v>
      </c>
    </row>
    <row r="15" spans="1:26" ht="26.25" customHeight="1">
      <c r="A15" s="1445" t="s">
        <v>659</v>
      </c>
      <c r="B15" s="1446"/>
      <c r="C15" s="1446"/>
      <c r="D15" s="1446"/>
      <c r="E15" s="499">
        <v>0</v>
      </c>
      <c r="F15" s="480">
        <v>0</v>
      </c>
      <c r="G15" s="480">
        <v>0</v>
      </c>
      <c r="H15" s="480">
        <v>0</v>
      </c>
      <c r="I15" s="480">
        <v>0</v>
      </c>
      <c r="J15" s="480">
        <v>0</v>
      </c>
      <c r="K15" s="480">
        <v>0</v>
      </c>
      <c r="L15" s="480">
        <v>0</v>
      </c>
      <c r="M15" s="510">
        <v>0</v>
      </c>
      <c r="N15" s="510"/>
      <c r="O15" s="510"/>
      <c r="P15" s="511"/>
      <c r="Q15" s="498">
        <f>SUM(E15:P15)</f>
        <v>0</v>
      </c>
    </row>
    <row r="16" spans="1:26" ht="26.25" customHeight="1" thickBot="1">
      <c r="A16" s="497" t="s">
        <v>658</v>
      </c>
      <c r="B16" s="496"/>
      <c r="C16" s="496"/>
      <c r="D16" s="5"/>
      <c r="E16" s="495">
        <v>0</v>
      </c>
      <c r="F16" s="494">
        <v>0</v>
      </c>
      <c r="G16" s="494">
        <v>0</v>
      </c>
      <c r="H16" s="494">
        <v>0</v>
      </c>
      <c r="I16" s="494">
        <v>0</v>
      </c>
      <c r="J16" s="494">
        <v>0</v>
      </c>
      <c r="K16" s="494">
        <v>0</v>
      </c>
      <c r="L16" s="494">
        <v>0</v>
      </c>
      <c r="M16" s="512">
        <v>0</v>
      </c>
      <c r="N16" s="512"/>
      <c r="O16" s="512"/>
      <c r="P16" s="513"/>
      <c r="Q16" s="493">
        <f>SUM(E16:P16)</f>
        <v>0</v>
      </c>
    </row>
    <row r="17" spans="1:17" ht="26.25" customHeight="1" thickBot="1">
      <c r="A17" s="492" t="s">
        <v>13</v>
      </c>
      <c r="B17" s="491"/>
      <c r="C17" s="491"/>
      <c r="D17" s="491"/>
      <c r="E17" s="489">
        <f t="shared" ref="E17:Q17" si="0">SUM(E14:E16)</f>
        <v>0</v>
      </c>
      <c r="F17" s="489">
        <f t="shared" si="0"/>
        <v>0</v>
      </c>
      <c r="G17" s="490">
        <f t="shared" si="0"/>
        <v>0</v>
      </c>
      <c r="H17" s="490">
        <f t="shared" si="0"/>
        <v>0</v>
      </c>
      <c r="I17" s="490">
        <f t="shared" si="0"/>
        <v>0</v>
      </c>
      <c r="J17" s="489">
        <f t="shared" si="0"/>
        <v>0</v>
      </c>
      <c r="K17" s="489">
        <f t="shared" si="0"/>
        <v>0</v>
      </c>
      <c r="L17" s="489">
        <f t="shared" si="0"/>
        <v>0</v>
      </c>
      <c r="M17" s="489">
        <f t="shared" si="0"/>
        <v>0</v>
      </c>
      <c r="N17" s="489">
        <f t="shared" si="0"/>
        <v>0</v>
      </c>
      <c r="O17" s="489">
        <f t="shared" si="0"/>
        <v>0</v>
      </c>
      <c r="P17" s="489">
        <f t="shared" si="0"/>
        <v>0</v>
      </c>
      <c r="Q17" s="488">
        <f t="shared" si="0"/>
        <v>0</v>
      </c>
    </row>
    <row r="18" spans="1:17" ht="15.75">
      <c r="A18" s="62"/>
    </row>
    <row r="19" spans="1:17">
      <c r="A19" s="5"/>
    </row>
    <row r="20" spans="1:17">
      <c r="A20" s="5" t="s">
        <v>450</v>
      </c>
      <c r="D20" s="5" t="s">
        <v>449</v>
      </c>
    </row>
    <row r="21" spans="1:17">
      <c r="A21" s="5"/>
      <c r="D21" s="5"/>
    </row>
    <row r="22" spans="1:17" ht="15.75">
      <c r="A22" s="1408" t="s">
        <v>3907</v>
      </c>
      <c r="B22" s="1408"/>
      <c r="D22" s="5"/>
      <c r="E22" s="1447" t="s">
        <v>3910</v>
      </c>
      <c r="F22" s="1447"/>
      <c r="G22" s="1447"/>
      <c r="H22" s="1447"/>
      <c r="I22" s="1447"/>
      <c r="J22" s="1447"/>
    </row>
    <row r="23" spans="1:17">
      <c r="A23" s="863" t="s">
        <v>3908</v>
      </c>
      <c r="B23" s="863"/>
      <c r="D23" s="5"/>
      <c r="E23" s="880" t="s">
        <v>3909</v>
      </c>
      <c r="F23" s="880"/>
      <c r="G23" s="880"/>
      <c r="H23" s="880"/>
      <c r="I23" s="880"/>
      <c r="J23" s="880"/>
    </row>
    <row r="24" spans="1:17">
      <c r="A24" s="1448" t="s">
        <v>3903</v>
      </c>
      <c r="B24" s="1448"/>
    </row>
    <row r="25" spans="1:17">
      <c r="A25" s="863" t="s">
        <v>480</v>
      </c>
      <c r="B25" s="863"/>
    </row>
    <row r="26" spans="1:17">
      <c r="A26" s="5"/>
    </row>
    <row r="27" spans="1:17">
      <c r="A27" s="5"/>
    </row>
    <row r="28" spans="1:17">
      <c r="A28" s="42"/>
    </row>
    <row r="29" spans="1:17">
      <c r="A29" s="42"/>
    </row>
  </sheetData>
  <mergeCells count="20">
    <mergeCell ref="A25:B25"/>
    <mergeCell ref="A15:D15"/>
    <mergeCell ref="A22:B22"/>
    <mergeCell ref="E22:J22"/>
    <mergeCell ref="A23:B23"/>
    <mergeCell ref="E23:J23"/>
    <mergeCell ref="A24:B24"/>
    <mergeCell ref="A8:Q8"/>
    <mergeCell ref="A9:Q9"/>
    <mergeCell ref="A12:D13"/>
    <mergeCell ref="E12:Q12"/>
    <mergeCell ref="A14:D14"/>
    <mergeCell ref="W5:Z7"/>
    <mergeCell ref="A1:Q1"/>
    <mergeCell ref="A2:Q2"/>
    <mergeCell ref="A3:Q3"/>
    <mergeCell ref="A4:Q4"/>
    <mergeCell ref="A5:Q5"/>
    <mergeCell ref="A6:Q6"/>
    <mergeCell ref="A7:Q7"/>
  </mergeCells>
  <printOptions horizontalCentered="1" verticalCentered="1"/>
  <pageMargins left="0" right="0" top="0" bottom="0.35433070866141703" header="0" footer="0"/>
  <pageSetup paperSize="9" scale="90" fitToWidth="0" fitToHeight="0" orientation="landscape" horizontalDpi="4294967294" verticalDpi="300" r:id="rId1"/>
  <headerFooter>
    <oddFooter>&amp;LFOSS.F.052/Rev.0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42</vt:i4>
      </vt:variant>
    </vt:vector>
  </HeadingPairs>
  <TitlesOfParts>
    <vt:vector size="74" baseType="lpstr">
      <vt:lpstr>F.10</vt:lpstr>
      <vt:lpstr>F.011</vt:lpstr>
      <vt:lpstr>F.012</vt:lpstr>
      <vt:lpstr>F.013</vt:lpstr>
      <vt:lpstr>F.014</vt:lpstr>
      <vt:lpstr>F.015</vt:lpstr>
      <vt:lpstr>F.016</vt:lpstr>
      <vt:lpstr>F.017</vt:lpstr>
      <vt:lpstr>F.018</vt:lpstr>
      <vt:lpstr>F.19</vt:lpstr>
      <vt:lpstr>F.020</vt:lpstr>
      <vt:lpstr>F.021</vt:lpstr>
      <vt:lpstr>F.022</vt:lpstr>
      <vt:lpstr>F.023</vt:lpstr>
      <vt:lpstr>F.024</vt:lpstr>
      <vt:lpstr>F.025</vt:lpstr>
      <vt:lpstr>F.026</vt:lpstr>
      <vt:lpstr>F.027</vt:lpstr>
      <vt:lpstr>F.028</vt:lpstr>
      <vt:lpstr>F.029</vt:lpstr>
      <vt:lpstr>F.031</vt:lpstr>
      <vt:lpstr>F.032</vt:lpstr>
      <vt:lpstr>F.033</vt:lpstr>
      <vt:lpstr>F.034</vt:lpstr>
      <vt:lpstr>F.35</vt:lpstr>
      <vt:lpstr>F.35 (a)</vt:lpstr>
      <vt:lpstr>F.038</vt:lpstr>
      <vt:lpstr>F.048</vt:lpstr>
      <vt:lpstr>F.049</vt:lpstr>
      <vt:lpstr>F.050</vt:lpstr>
      <vt:lpstr>F.051 </vt:lpstr>
      <vt:lpstr>F.052</vt:lpstr>
      <vt:lpstr>F.011!Print_Area</vt:lpstr>
      <vt:lpstr>F.012!Print_Area</vt:lpstr>
      <vt:lpstr>F.013!Print_Area</vt:lpstr>
      <vt:lpstr>F.014!Print_Area</vt:lpstr>
      <vt:lpstr>F.015!Print_Area</vt:lpstr>
      <vt:lpstr>F.016!Print_Area</vt:lpstr>
      <vt:lpstr>F.017!Print_Area</vt:lpstr>
      <vt:lpstr>F.018!Print_Area</vt:lpstr>
      <vt:lpstr>F.020!Print_Area</vt:lpstr>
      <vt:lpstr>F.021!Print_Area</vt:lpstr>
      <vt:lpstr>F.022!Print_Area</vt:lpstr>
      <vt:lpstr>F.023!Print_Area</vt:lpstr>
      <vt:lpstr>F.024!Print_Area</vt:lpstr>
      <vt:lpstr>F.025!Print_Area</vt:lpstr>
      <vt:lpstr>F.026!Print_Area</vt:lpstr>
      <vt:lpstr>F.027!Print_Area</vt:lpstr>
      <vt:lpstr>F.028!Print_Area</vt:lpstr>
      <vt:lpstr>F.029!Print_Area</vt:lpstr>
      <vt:lpstr>F.031!Print_Area</vt:lpstr>
      <vt:lpstr>F.032!Print_Area</vt:lpstr>
      <vt:lpstr>F.033!Print_Area</vt:lpstr>
      <vt:lpstr>F.034!Print_Area</vt:lpstr>
      <vt:lpstr>F.038!Print_Area</vt:lpstr>
      <vt:lpstr>F.048!Print_Area</vt:lpstr>
      <vt:lpstr>F.049!Print_Area</vt:lpstr>
      <vt:lpstr>F.050!Print_Area</vt:lpstr>
      <vt:lpstr>'F.051 '!Print_Area</vt:lpstr>
      <vt:lpstr>F.052!Print_Area</vt:lpstr>
      <vt:lpstr>F.10!Print_Area</vt:lpstr>
      <vt:lpstr>F.19!Print_Area</vt:lpstr>
      <vt:lpstr>F.35!Print_Area</vt:lpstr>
      <vt:lpstr>'F.35 (a)'!Print_Area</vt:lpstr>
      <vt:lpstr>F.011!Print_Titles</vt:lpstr>
      <vt:lpstr>F.017!Print_Titles</vt:lpstr>
      <vt:lpstr>F.021!Print_Titles</vt:lpstr>
      <vt:lpstr>F.032!Print_Titles</vt:lpstr>
      <vt:lpstr>F.034!Print_Titles</vt:lpstr>
      <vt:lpstr>F.050!Print_Titles</vt:lpstr>
      <vt:lpstr>F.10!Print_Titles</vt:lpstr>
      <vt:lpstr>F.19!Print_Titles</vt:lpstr>
      <vt:lpstr>F.35!Print_Titles</vt:lpstr>
      <vt:lpstr>'F.35 (a)'!Print_Titles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Rance Bobadilla</cp:lastModifiedBy>
  <cp:lastPrinted>2023-12-21T04:55:39Z</cp:lastPrinted>
  <dcterms:created xsi:type="dcterms:W3CDTF">2019-07-05T05:02:49Z</dcterms:created>
  <dcterms:modified xsi:type="dcterms:W3CDTF">2024-04-27T11:00:00Z</dcterms:modified>
</cp:coreProperties>
</file>