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D3A015B6-D033-4F66-8098-A5D054F0713D}" xr6:coauthVersionLast="47" xr6:coauthVersionMax="47" xr10:uidLastSave="{00000000-0000-0000-0000-000000000000}"/>
  <bookViews>
    <workbookView xWindow="-120" yWindow="-120" windowWidth="29040" windowHeight="15720" tabRatio="998" firstSheet="2" activeTab="3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F.051!$A$1:$J$70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116" i="88" l="1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<sst xmlns="http://schemas.openxmlformats.org/spreadsheetml/2006/main" count="2342" uniqueCount="1107">
  <si>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</si>
  <si>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</si>
  <si>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</si>
  <si>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</si>
  <si>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</si>
  <si>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</si>
  <si>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</si>
  <si>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</si>
  <si>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</si>
  <si>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</si>
  <si>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</si>
  <si>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</si>
  <si>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</si>
  <si>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</si>
  <si>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</si>
  <si>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</si>
  <si>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</si>
  <si>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</si>
  <si>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</si>
  <si>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</si>
  <si>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</si>
  <si>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</si>
  <si>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</si>
  <si>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</si>
  <si>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</si>
  <si>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</si>
  <si>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</si>
  <si>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</si>
  <si>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</si>
  <si>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</si>
  <si>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</si>
  <si>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</si>
  <si>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</si>
  <si>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</si>
  <si>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</si>
  <si>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</si>
  <si>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</si>
  <si>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</si>
  <si>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</si>
  <si>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</si>
  <si>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</si>
  <si>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</si>
  <si>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</si>
  <si>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</si>
  <si>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</si>
  <si>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</si>
  <si>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</si>
  <si>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</si>
  <si>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</si>
  <si>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</si>
  <si>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</si>
  <si>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</si>
  <si>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</si>
  <si>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</si>
  <si>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</si>
  <si>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</si>
  <si>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</si>
  <si>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</si>
  <si>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</si>
  <si>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</si>
  <si>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</si>
  <si>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</si>
  <si>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</si>
  <si>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</si>
  <si>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</si>
  <si>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</si>
  <si>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</si>
  <si>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</si>
  <si>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</si>
  <si>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</si>
  <si>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</si>
  <si>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</si>
  <si>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</si>
  <si>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</si>
  <si>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</si>
  <si>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</si>
  <si>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</si>
  <si>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</si>
  <si>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</si>
  <si>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</si>
  <si>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</si>
  <si>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</si>
  <si>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</si>
  <si>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</si>
  <si>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</si>
  <si>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</si>
  <si>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</si>
  <si>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</si>
  <si>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</si>
  <si>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</si>
  <si>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</si>
  <si>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</si>
  <si>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</si>
  <si>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</si>
  <si>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</si>
  <si>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</si>
  <si>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</si>
  <si>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</si>
  <si>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</si>
  <si>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</si>
  <si>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</si>
  <si>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</si>
  <si>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</si>
  <si>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</si>
  <si>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</si>
  <si>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</si>
  <si>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</si>
  <si>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</si>
  <si>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</si>
  <si>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</si>
  <si>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</si>
  <si>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</si>
  <si>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</si>
  <si>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</si>
  <si>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</si>
  <si>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</si>
  <si>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</si>
  <si>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</si>
  <si>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</si>
  <si>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</si>
  <si>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</si>
  <si>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</si>
  <si>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</si>
  <si>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</si>
  <si>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</si>
  <si>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</si>
  <si>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</si>
  <si>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</si>
  <si>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</si>
  <si>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</si>
  <si>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</si>
  <si>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</si>
  <si>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</si>
  <si>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</si>
  <si>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</si>
  <si>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</si>
  <si>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</si>
  <si>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</si>
  <si>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</si>
  <si>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</si>
  <si>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</si>
  <si>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</si>
  <si>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</si>
  <si>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</si>
  <si>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</si>
  <si>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</si>
  <si>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</si>
  <si>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</si>
  <si>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</si>
  <si>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</si>
  <si>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</si>
  <si>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</si>
  <si>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</si>
  <si>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</si>
  <si>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</si>
  <si>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</si>
  <si>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</si>
  <si>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</si>
  <si>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</si>
  <si>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</si>
  <si>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</si>
  <si>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</si>
  <si>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</si>
  <si>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</si>
  <si>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</si>
  <si>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</si>
  <si>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</si>
  <si>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</si>
  <si>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</si>
  <si>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</si>
  <si>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</si>
  <si>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</si>
  <si>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</si>
  <si>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</si>
  <si>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</si>
  <si>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</si>
  <si>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</si>
  <si>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</si>
  <si>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</si>
  <si>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</si>
  <si>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</si>
  <si>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</si>
  <si>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</si>
  <si>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</si>
  <si>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</si>
  <si>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</si>
  <si>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</si>
  <si>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</si>
  <si>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</si>
  <si>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</si>
  <si>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</si>
  <si>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</si>
  <si>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</si>
  <si>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</si>
  <si>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</si>
  <si>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</si>
  <si>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</si>
  <si>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</si>
  <si>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</si>
  <si>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</si>
  <si>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</si>
  <si>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</si>
  <si>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</si>
  <si>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</si>
  <si>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</si>
  <si>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</si>
  <si>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</si>
  <si>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</si>
  <si>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</si>
  <si>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</si>
  <si>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</si>
  <si>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</si>
  <si>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</si>
  <si>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</si>
  <si>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</si>
  <si>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</si>
  <si>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</si>
  <si>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</si>
  <si>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</si>
  <si>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</si>
  <si>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</si>
  <si>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</si>
  <si>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</si>
  <si>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</si>
  <si>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</si>
  <si>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</si>
  <si>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</si>
  <si>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</si>
  <si>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</si>
  <si>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</si>
  <si>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</si>
  <si>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</si>
  <si>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</si>
  <si>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</si>
  <si>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</si>
  <si>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</si>
  <si>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</si>
  <si>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</si>
  <si>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</si>
  <si>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</si>
  <si>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</si>
  <si>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</si>
  <si>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</si>
  <si>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</si>
  <si>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</si>
  <si>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</si>
  <si>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</si>
  <si>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</si>
  <si>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</si>
  <si>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</si>
  <si>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</si>
  <si>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</si>
  <si>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</si>
  <si>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</si>
  <si>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</si>
  <si>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</si>
  <si>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</si>
  <si>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</si>
  <si>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</si>
  <si>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</si>
  <si>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</si>
  <si>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</si>
  <si>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</si>
  <si>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</si>
  <si>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</si>
  <si>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</si>
  <si>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</si>
  <si>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</si>
  <si>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</si>
  <si>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</si>
  <si>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</si>
  <si>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</si>
  <si>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</si>
  <si>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</si>
  <si>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</si>
  <si>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</si>
  <si>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</si>
  <si>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</si>
  <si>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</si>
  <si>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</si>
  <si>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</si>
  <si>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</si>
  <si>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</si>
  <si>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</si>
  <si>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</si>
  <si>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</si>
  <si>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</si>
  <si>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</si>
  <si>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</si>
  <si>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</si>
  <si>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</si>
  <si>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</si>
  <si>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</si>
  <si>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</si>
  <si>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</si>
  <si>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</si>
  <si>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</si>
  <si>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</si>
  <si>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</si>
  <si>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</si>
  <si>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</si>
  <si>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</si>
  <si>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</si>
  <si>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</si>
  <si>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</si>
  <si>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</si>
  <si>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</si>
  <si>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</si>
  <si>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</si>
  <si>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</si>
  <si>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</si>
  <si>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</si>
  <si>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</si>
  <si>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</si>
  <si>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</si>
  <si>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</si>
  <si>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</si>
  <si>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</si>
  <si>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</si>
  <si>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</si>
  <si>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</si>
  <si>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</si>
  <si>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</si>
  <si>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</si>
  <si>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</si>
  <si>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</si>
  <si>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</si>
  <si>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</si>
  <si>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</si>
  <si>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</si>
  <si>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</si>
  <si>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</si>
  <si>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</si>
  <si>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</si>
  <si>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</si>
  <si>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</si>
  <si>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</si>
  <si>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</si>
  <si>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</si>
  <si>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</si>
  <si>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</si>
  <si>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</si>
  <si>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</si>
  <si>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</si>
  <si>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</si>
  <si>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</si>
  <si>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</si>
  <si>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</si>
  <si>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</si>
  <si>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</si>
  <si>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</si>
  <si>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</si>
  <si>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</si>
  <si>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</si>
  <si>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</si>
  <si>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</si>
  <si>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</si>
  <si>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</si>
  <si>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</si>
  <si>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</si>
  <si>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</si>
  <si>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</si>
  <si>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</si>
  <si>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</si>
  <si>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</si>
  <si>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</si>
  <si>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</si>
  <si>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</si>
  <si>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</si>
  <si>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</si>
  <si>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</si>
  <si>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</si>
  <si>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</si>
  <si>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</si>
  <si>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</si>
  <si>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</si>
  <si>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</si>
  <si>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</si>
  <si>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</si>
  <si>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</si>
  <si>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</si>
  <si>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</si>
  <si>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</si>
  <si>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</si>
  <si>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</si>
  <si>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</si>
  <si>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</si>
  <si>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</si>
  <si>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</si>
  <si>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</si>
  <si>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</si>
  <si>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</si>
  <si>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</si>
  <si>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</si>
  <si>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</si>
  <si>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</si>
  <si>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</si>
  <si>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</si>
  <si>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</si>
  <si>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</si>
  <si>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</si>
  <si>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</si>
  <si>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</si>
  <si>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</si>
  <si>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</si>
  <si>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</si>
  <si>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</si>
  <si>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</si>
  <si>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</si>
  <si>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</si>
  <si>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</si>
  <si>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</si>
  <si>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</si>
  <si>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</si>
  <si>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</si>
  <si>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</si>
  <si>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</si>
  <si>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</si>
  <si>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</si>
  <si>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</si>
  <si>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</si>
  <si>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</si>
  <si>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</si>
  <si>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</si>
  <si>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</si>
  <si>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</si>
  <si>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</si>
  <si>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</si>
  <si>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</si>
  <si>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</si>
  <si>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</si>
  <si>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</si>
  <si>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</si>
  <si>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</si>
  <si>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</si>
  <si>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</si>
  <si>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</si>
  <si>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</si>
  <si>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</si>
  <si>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</si>
  <si>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</si>
  <si>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</si>
  <si>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</si>
  <si>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</si>
  <si>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</si>
  <si>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</si>
  <si>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</si>
  <si>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</si>
  <si>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</si>
  <si>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</si>
  <si>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</si>
  <si>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</si>
  <si>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</si>
  <si>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</si>
  <si>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</si>
  <si>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</si>
  <si>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</si>
  <si>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</si>
  <si>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</si>
  <si>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</si>
  <si>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</si>
  <si>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</si>
  <si>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</si>
  <si>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</si>
  <si>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</si>
  <si>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</si>
  <si>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</si>
  <si>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</si>
  <si>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</si>
  <si>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</si>
  <si>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</si>
  <si>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</si>
  <si>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</si>
  <si>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</si>
  <si>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</si>
  <si>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</si>
  <si>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</si>
  <si>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</si>
  <si>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</si>
  <si>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</si>
  <si>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</si>
  <si>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</si>
  <si>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</si>
  <si>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</si>
  <si>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</si>
  <si>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</si>
  <si>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</si>
  <si>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</si>
  <si>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</si>
  <si>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</si>
  <si>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</si>
  <si>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</si>
  <si>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</si>
  <si>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</si>
  <si>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</si>
  <si>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</si>
  <si>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</si>
  <si>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</si>
  <si>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</si>
  <si>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</si>
  <si>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</si>
  <si>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</si>
  <si>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</si>
  <si>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</si>
  <si>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</si>
  <si>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</si>
  <si>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</si>
  <si>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</si>
  <si>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</si>
  <si>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</si>
  <si>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</si>
  <si>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</si>
  <si>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</si>
  <si>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</si>
  <si>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</si>
  <si>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</si>
  <si>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</si>
  <si>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</si>
  <si>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</si>
  <si>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</si>
  <si>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</si>
  <si>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</si>
  <si>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</si>
  <si>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</si>
  <si>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</si>
  <si>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</si>
  <si>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</si>
  <si>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</si>
  <si>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</si>
  <si>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</si>
  <si>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</si>
  <si>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</si>
  <si>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</si>
  <si>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</si>
  <si>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</si>
  <si>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</si>
  <si>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</si>
  <si>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</si>
  <si>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</si>
  <si>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</si>
  <si>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</si>
  <si>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</si>
  <si>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</si>
  <si>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</si>
  <si>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</si>
  <si>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</si>
  <si>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</si>
  <si>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</si>
  <si>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</si>
  <si>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</si>
  <si>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</si>
  <si>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</si>
  <si>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</si>
  <si>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</si>
  <si>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</si>
  <si>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</si>
  <si>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</si>
  <si>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</si>
  <si>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</si>
  <si>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</si>
  <si>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</si>
  <si>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</si>
  <si>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</si>
  <si>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</si>
  <si>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</si>
  <si>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</si>
  <si>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</si>
  <si>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</si>
  <si>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</si>
  <si>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</si>
  <si>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</si>
  <si>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</si>
  <si>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</si>
  <si>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</si>
  <si>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</si>
  <si>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</si>
  <si>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</si>
  <si>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</si>
  <si>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</si>
  <si>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</si>
  <si>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</si>
  <si>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</si>
  <si>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</si>
  <si>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</si>
  <si>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</si>
  <si>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</si>
  <si>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</si>
  <si>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</si>
  <si>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</si>
  <si>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</si>
  <si>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</si>
  <si>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</si>
  <si>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</si>
  <si>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</si>
  <si>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</si>
  <si>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</si>
  <si>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</si>
  <si>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</si>
  <si>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</si>
  <si>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</si>
  <si>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</si>
  <si>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</si>
  <si>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</si>
  <si>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</si>
  <si>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</si>
  <si>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</si>
  <si>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</si>
  <si>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</si>
  <si>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</si>
  <si>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</si>
  <si>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</si>
  <si>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</si>
  <si>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</si>
  <si>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</si>
  <si>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</si>
  <si>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</si>
  <si>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</si>
  <si>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</si>
  <si>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</si>
  <si>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</si>
  <si>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</si>
  <si>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</si>
  <si>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</si>
  <si>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</si>
  <si>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</si>
  <si>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</si>
  <si>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</si>
  <si>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</si>
  <si>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</si>
  <si>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</si>
  <si>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</si>
  <si>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</si>
  <si>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</si>
  <si>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</si>
  <si>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</si>
  <si>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</si>
  <si>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</si>
  <si>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</si>
  <si>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</si>
  <si>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</si>
  <si>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</si>
  <si>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</si>
  <si>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</si>
  <si>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</si>
  <si>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</si>
  <si>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</si>
  <si>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</si>
  <si>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</si>
  <si>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</si>
  <si>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</si>
  <si>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</si>
  <si>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</si>
  <si>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</si>
  <si>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</si>
  <si>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</si>
  <si>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</si>
  <si>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</si>
  <si>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</si>
  <si>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</si>
  <si>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</si>
  <si>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</si>
  <si>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</si>
  <si>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</si>
  <si>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</si>
  <si>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</si>
  <si>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</si>
  <si>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</si>
  <si>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</si>
  <si>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</si>
  <si>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</si>
  <si>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</si>
  <si>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</si>
  <si>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</si>
  <si>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</si>
  <si>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NONE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</si>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</sst>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1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57" t="s">
        <v>15</v>
      </c>
      <c r="B1" s="657"/>
      <c r="C1" s="657"/>
      <c r="D1" s="657"/>
      <c r="E1" s="657"/>
      <c r="F1" s="657"/>
      <c r="G1" s="43"/>
    </row>
    <row r="2" spans="1:7">
      <c r="A2" s="657" t="s">
        <v>1</v>
      </c>
      <c r="B2" s="657"/>
      <c r="C2" s="657"/>
      <c r="D2" s="657"/>
      <c r="E2" s="657"/>
      <c r="F2" s="657"/>
      <c r="G2" s="43"/>
    </row>
    <row r="3" spans="1:7">
      <c r="A3" s="657" t="s">
        <v>930</v>
      </c>
      <c r="B3" s="657"/>
      <c r="C3" s="657"/>
      <c r="D3" s="657"/>
      <c r="E3" s="657"/>
      <c r="F3" s="657"/>
      <c r="G3" s="43"/>
    </row>
    <row r="4" spans="1:7">
      <c r="A4" s="658" t="s">
        <v>3</v>
      </c>
      <c r="B4" s="658"/>
      <c r="C4" s="658"/>
      <c r="D4" s="658"/>
      <c r="E4" s="658"/>
      <c r="F4" s="658"/>
      <c r="G4" s="43"/>
    </row>
    <row r="5" spans="1:7" ht="5.25" customHeight="1">
      <c r="A5" s="658"/>
      <c r="B5" s="658"/>
      <c r="C5" s="658"/>
      <c r="D5" s="658"/>
      <c r="E5" s="658"/>
      <c r="F5" s="658"/>
      <c r="G5" s="43"/>
    </row>
    <row r="6" spans="1:7" ht="18">
      <c r="A6" s="656" t="s">
        <v>761</v>
      </c>
      <c r="B6" s="656"/>
      <c r="C6" s="656"/>
      <c r="D6" s="656"/>
      <c r="E6" s="656"/>
      <c r="F6" s="656"/>
      <c r="G6" s="43"/>
    </row>
    <row r="7" spans="1:7">
      <c r="A7" s="652" t="s">
        <v>755</v>
      </c>
      <c r="B7" s="652"/>
      <c r="C7" s="652"/>
      <c r="D7" s="652"/>
      <c r="E7" s="652"/>
      <c r="F7" s="652"/>
      <c r="G7" s="43"/>
    </row>
    <row r="8" spans="1:7" ht="4.5" customHeight="1">
      <c r="A8" s="653" t="s">
        <v>12</v>
      </c>
      <c r="B8" s="653"/>
      <c r="C8" s="653"/>
      <c r="D8" s="653"/>
      <c r="E8" s="653"/>
      <c r="F8" s="653"/>
      <c r="G8" s="43"/>
    </row>
    <row r="9" spans="1:7" ht="15.75">
      <c r="A9" s="654" t="s">
        <v>448</v>
      </c>
      <c r="B9" s="654"/>
      <c r="C9" s="654"/>
      <c r="D9" s="654"/>
      <c r="E9" s="654"/>
      <c r="F9" s="654"/>
      <c r="G9" s="43"/>
    </row>
    <row r="10" spans="1:7" ht="3" customHeight="1">
      <c r="A10" s="655"/>
      <c r="B10" s="655"/>
      <c r="C10" s="655"/>
      <c r="D10" s="655"/>
      <c r="E10" s="655"/>
      <c r="F10" s="655"/>
      <c r="G10" s="43"/>
    </row>
    <row r="11" spans="1:7">
      <c r="A11" s="653" t="s">
        <v>754</v>
      </c>
      <c r="B11" s="653"/>
      <c r="C11" s="653"/>
      <c r="D11" s="653"/>
      <c r="E11" s="653"/>
      <c r="F11" s="653"/>
      <c r="G11" s="43"/>
    </row>
    <row r="12" spans="1:7">
      <c r="A12" s="653" t="s">
        <v>753</v>
      </c>
      <c r="B12" s="653"/>
      <c r="C12" s="653"/>
      <c r="D12" s="653"/>
      <c r="E12" s="653"/>
      <c r="F12" s="653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8" t="s">
        <v>757</v>
      </c>
      <c r="B14" s="569" t="s">
        <v>758</v>
      </c>
      <c r="C14" s="570" t="s">
        <v>759</v>
      </c>
      <c r="D14" s="570" t="s">
        <v>777</v>
      </c>
      <c r="E14" s="570" t="s">
        <v>778</v>
      </c>
      <c r="F14" s="570" t="s">
        <v>760</v>
      </c>
      <c r="G14" s="43"/>
    </row>
    <row r="15" spans="1:7">
      <c r="A15" s="574" t="s">
        <v>752</v>
      </c>
      <c r="C15" s="185"/>
      <c r="D15" s="342"/>
      <c r="E15" s="556"/>
      <c r="F15" s="575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57"/>
      <c r="B19" s="576" t="s">
        <v>932</v>
      </c>
      <c r="E19" s="650" t="s">
        <v>935</v>
      </c>
      <c r="F19" s="650"/>
    </row>
    <row r="20" spans="1:6">
      <c r="A20" s="5"/>
      <c r="B20" s="573" t="s">
        <v>933</v>
      </c>
      <c r="E20" s="651" t="s">
        <v>934</v>
      </c>
      <c r="F20" s="651"/>
    </row>
    <row r="21" spans="1:6">
      <c r="A21" s="349"/>
      <c r="B21" s="185"/>
    </row>
    <row r="22" spans="1:6">
      <c r="A22" s="200"/>
      <c r="B22" s="577" t="s">
        <v>756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L11" sqref="L11"/>
    </sheetView>
  </sheetViews>
  <sheetFormatPr defaultColWidth="9.140625" defaultRowHeight="14.25"/>
  <cols>
    <col min="1" max="1" width="9.140625" style="604" hidden="1" customWidth="1"/>
    <col min="2" max="2" width="5.42578125" style="613" customWidth="1"/>
    <col min="3" max="3" width="20.42578125" style="604" customWidth="1"/>
    <col min="4" max="4" width="23.42578125" style="604" customWidth="1"/>
    <col min="5" max="5" width="8.140625" style="604" customWidth="1"/>
    <col min="6" max="6" width="26.140625" style="604" customWidth="1"/>
    <col min="7" max="7" width="7.42578125" style="604" customWidth="1"/>
    <col min="8" max="8" width="9.140625" style="604" customWidth="1"/>
    <col min="9" max="9" width="24.140625" style="604" customWidth="1"/>
    <col min="10" max="10" width="9.85546875" style="604" customWidth="1"/>
    <col min="11" max="13" width="8.42578125" style="604" customWidth="1"/>
    <col min="14" max="16384" width="9.140625" style="604"/>
  </cols>
  <sheetData>
    <row r="1" spans="1:14">
      <c r="B1" s="710" t="s">
        <v>15</v>
      </c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</row>
    <row r="2" spans="1:14">
      <c r="B2" s="710" t="s">
        <v>1</v>
      </c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</row>
    <row r="3" spans="1:14">
      <c r="B3" s="710" t="s">
        <v>2</v>
      </c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</row>
    <row r="4" spans="1:14" ht="15">
      <c r="B4" s="723" t="s">
        <v>786</v>
      </c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</row>
    <row r="5" spans="1:14">
      <c r="B5" s="723" t="s">
        <v>755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</row>
    <row r="6" spans="1:14" ht="4.5" customHeight="1">
      <c r="B6" s="723"/>
      <c r="C6" s="723"/>
      <c r="D6" s="723"/>
      <c r="E6" s="723"/>
      <c r="F6" s="723"/>
      <c r="G6" s="723"/>
      <c r="H6" s="723"/>
      <c r="I6" s="723"/>
      <c r="J6" s="723"/>
      <c r="K6" s="603"/>
    </row>
    <row r="7" spans="1:14" ht="15">
      <c r="B7" s="727" t="s">
        <v>531</v>
      </c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727"/>
    </row>
    <row r="8" spans="1:14">
      <c r="B8" s="710" t="s">
        <v>808</v>
      </c>
      <c r="C8" s="710"/>
      <c r="D8" s="710"/>
      <c r="E8" s="710"/>
      <c r="F8" s="710"/>
      <c r="G8" s="710"/>
      <c r="H8" s="710"/>
      <c r="I8" s="710"/>
      <c r="J8" s="710"/>
      <c r="K8" s="710"/>
      <c r="L8" s="710"/>
      <c r="M8" s="710"/>
    </row>
    <row r="9" spans="1:14" ht="15">
      <c r="B9" s="626" t="s">
        <v>415</v>
      </c>
    </row>
    <row r="10" spans="1:14" ht="37.5" customHeight="1">
      <c r="B10" s="580" t="s">
        <v>4</v>
      </c>
      <c r="C10" s="580" t="s">
        <v>5</v>
      </c>
      <c r="D10" s="580" t="s">
        <v>6</v>
      </c>
      <c r="E10" s="580" t="s">
        <v>7</v>
      </c>
      <c r="F10" s="580" t="s">
        <v>8</v>
      </c>
      <c r="G10" s="580" t="s">
        <v>414</v>
      </c>
      <c r="H10" s="580" t="s">
        <v>413</v>
      </c>
      <c r="I10" s="580" t="s">
        <v>10</v>
      </c>
      <c r="J10" s="580" t="s">
        <v>312</v>
      </c>
      <c r="K10" s="580" t="s">
        <v>412</v>
      </c>
      <c r="L10" s="580" t="s">
        <v>411</v>
      </c>
      <c r="M10" s="580" t="s">
        <v>410</v>
      </c>
    </row>
    <row r="11" spans="1:14" ht="23.25" customHeight="1">
      <c r="A11" s="608"/>
      <c r="B11" s="580" t="s">
        <v>950</v>
      </c>
      <c r="C11" s="303" t="s">
        <v>878</v>
      </c>
      <c r="D11" s="303" t="s">
        <v>871</v>
      </c>
      <c r="E11" s="303" t="s">
        <v>872</v>
      </c>
      <c r="F11" s="303" t="s">
        <v>873</v>
      </c>
      <c r="G11" s="303" t="s">
        <v>874</v>
      </c>
      <c r="H11" s="303" t="s">
        <v>875</v>
      </c>
      <c r="I11" s="303" t="s">
        <v>1081</v>
      </c>
      <c r="J11" s="303" t="s">
        <v>876</v>
      </c>
      <c r="K11" s="303" t="s">
        <v>876</v>
      </c>
      <c r="L11" s="303" t="s">
        <v>1086</v>
      </c>
      <c r="M11" s="581"/>
      <c r="N11" s="608"/>
    </row>
    <row r="12" spans="1:14" ht="43.5" customHeight="1">
      <c r="B12" s="627"/>
      <c r="C12" s="627" t="s">
        <v>567</v>
      </c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608"/>
    </row>
    <row r="13" spans="1:14" ht="35.25" customHeight="1">
      <c r="A13" s="608" t="s">
        <v>566</v>
      </c>
      <c r="B13" s="580" t="s">
        <v>4</v>
      </c>
      <c r="C13" s="580" t="s">
        <v>5</v>
      </c>
      <c r="D13" s="580" t="s">
        <v>6</v>
      </c>
      <c r="E13" s="580" t="s">
        <v>7</v>
      </c>
      <c r="F13" s="580" t="s">
        <v>8</v>
      </c>
      <c r="G13" s="580" t="s">
        <v>414</v>
      </c>
      <c r="H13" s="580" t="s">
        <v>413</v>
      </c>
      <c r="I13" s="580" t="s">
        <v>10</v>
      </c>
      <c r="J13" s="580" t="s">
        <v>312</v>
      </c>
      <c r="K13" s="580" t="s">
        <v>412</v>
      </c>
      <c r="L13" s="580" t="s">
        <v>411</v>
      </c>
      <c r="M13" s="580" t="s">
        <v>410</v>
      </c>
      <c r="N13" s="608"/>
    </row>
    <row r="14" spans="1:14" ht="35.25" customHeight="1">
      <c r="A14" s="608"/>
      <c r="B14" s="580" t="s">
        <v>950</v>
      </c>
      <c r="C14" s="581" t="s">
        <v>877</v>
      </c>
      <c r="D14" s="609" t="s">
        <v>879</v>
      </c>
      <c r="E14" s="581" t="s">
        <v>880</v>
      </c>
      <c r="F14" s="581" t="s">
        <v>881</v>
      </c>
      <c r="G14" s="581" t="s">
        <v>882</v>
      </c>
      <c r="H14" s="581" t="s">
        <v>883</v>
      </c>
      <c r="I14" s="303" t="s">
        <v>1082</v>
      </c>
      <c r="J14" s="581" t="s">
        <v>884</v>
      </c>
      <c r="K14" s="581" t="s">
        <v>884</v>
      </c>
      <c r="L14" s="303" t="s">
        <v>1090</v>
      </c>
      <c r="M14" s="581"/>
      <c r="N14" s="608"/>
    </row>
    <row r="15" spans="1:14" ht="28.5" customHeight="1">
      <c r="B15" s="614"/>
      <c r="C15" s="614" t="s">
        <v>532</v>
      </c>
      <c r="D15" s="614"/>
      <c r="E15" s="608"/>
      <c r="F15" s="608"/>
      <c r="G15" s="608"/>
      <c r="H15" s="608"/>
      <c r="I15" s="608"/>
      <c r="J15" s="608"/>
      <c r="K15" s="608"/>
      <c r="L15" s="608"/>
      <c r="M15" s="608"/>
      <c r="N15" s="608"/>
    </row>
    <row r="16" spans="1:14" ht="45.75" customHeight="1">
      <c r="B16" s="580" t="s">
        <v>4</v>
      </c>
      <c r="C16" s="580" t="s">
        <v>5</v>
      </c>
      <c r="D16" s="580" t="s">
        <v>6</v>
      </c>
      <c r="E16" s="580" t="s">
        <v>7</v>
      </c>
      <c r="F16" s="580" t="s">
        <v>8</v>
      </c>
      <c r="G16" s="580" t="s">
        <v>414</v>
      </c>
      <c r="H16" s="580" t="s">
        <v>413</v>
      </c>
      <c r="I16" s="580" t="s">
        <v>10</v>
      </c>
      <c r="J16" s="580" t="s">
        <v>312</v>
      </c>
      <c r="K16" s="580" t="s">
        <v>412</v>
      </c>
      <c r="L16" s="580" t="s">
        <v>411</v>
      </c>
      <c r="M16" s="580" t="s">
        <v>410</v>
      </c>
      <c r="N16" s="608"/>
    </row>
    <row r="17" spans="2:14" ht="45.75" customHeight="1">
      <c r="B17" s="581" t="s">
        <v>950</v>
      </c>
      <c r="C17" s="581" t="s">
        <v>885</v>
      </c>
      <c r="D17" s="581" t="s">
        <v>886</v>
      </c>
      <c r="E17" s="581" t="s">
        <v>887</v>
      </c>
      <c r="F17" s="581" t="s">
        <v>888</v>
      </c>
      <c r="G17" s="581" t="s">
        <v>889</v>
      </c>
      <c r="H17" s="581" t="s">
        <v>890</v>
      </c>
      <c r="I17" s="303" t="s">
        <v>1083</v>
      </c>
      <c r="J17" s="581" t="s">
        <v>891</v>
      </c>
      <c r="K17" s="581" t="s">
        <v>891</v>
      </c>
      <c r="L17" s="303" t="s">
        <v>1089</v>
      </c>
      <c r="M17" s="581"/>
      <c r="N17" s="608"/>
    </row>
    <row r="18" spans="2:14" ht="21.75" customHeight="1">
      <c r="B18" s="614"/>
      <c r="C18" s="614" t="s">
        <v>533</v>
      </c>
      <c r="D18" s="608"/>
      <c r="E18" s="608"/>
      <c r="F18" s="608"/>
      <c r="G18" s="608"/>
      <c r="H18" s="608"/>
      <c r="I18" s="608"/>
      <c r="J18" s="608"/>
      <c r="K18" s="608"/>
      <c r="L18" s="608"/>
      <c r="M18" s="608"/>
      <c r="N18" s="608"/>
    </row>
    <row r="19" spans="2:14" ht="71.25">
      <c r="B19" s="605" t="s">
        <v>4</v>
      </c>
      <c r="C19" s="605" t="s">
        <v>5</v>
      </c>
      <c r="D19" s="605" t="s">
        <v>6</v>
      </c>
      <c r="E19" s="605" t="s">
        <v>7</v>
      </c>
      <c r="F19" s="605" t="s">
        <v>8</v>
      </c>
      <c r="G19" s="605" t="s">
        <v>414</v>
      </c>
      <c r="H19" s="605" t="s">
        <v>413</v>
      </c>
      <c r="I19" s="605" t="s">
        <v>10</v>
      </c>
      <c r="J19" s="605" t="s">
        <v>312</v>
      </c>
      <c r="K19" s="580" t="s">
        <v>412</v>
      </c>
      <c r="L19" s="580" t="s">
        <v>411</v>
      </c>
      <c r="M19" s="580" t="s">
        <v>410</v>
      </c>
      <c r="N19" s="608"/>
    </row>
    <row r="20" spans="2:14" ht="31.5" customHeight="1">
      <c r="B20" s="605" t="s">
        <v>950</v>
      </c>
      <c r="C20" s="581" t="s">
        <v>939</v>
      </c>
      <c r="D20" s="581" t="s">
        <v>940</v>
      </c>
      <c r="E20" s="581" t="s">
        <v>941</v>
      </c>
      <c r="F20" s="581" t="s">
        <v>942</v>
      </c>
      <c r="G20" s="581" t="s">
        <v>943</v>
      </c>
      <c r="H20" s="581" t="s">
        <v>944</v>
      </c>
      <c r="I20" s="303" t="s">
        <v>1084</v>
      </c>
      <c r="J20" s="581" t="s">
        <v>945</v>
      </c>
      <c r="K20" s="581" t="s">
        <v>945</v>
      </c>
      <c r="L20" s="303" t="s">
        <v>1088</v>
      </c>
      <c r="M20" s="607"/>
      <c r="N20" s="608"/>
    </row>
    <row r="21" spans="2:14" ht="27" customHeight="1">
      <c r="B21" s="614"/>
      <c r="C21" s="614" t="s">
        <v>565</v>
      </c>
      <c r="D21" s="608"/>
      <c r="E21" s="608"/>
      <c r="F21" s="608"/>
      <c r="G21" s="608"/>
      <c r="H21" s="608"/>
      <c r="I21" s="608"/>
      <c r="J21" s="608"/>
      <c r="K21" s="608"/>
      <c r="L21" s="608"/>
      <c r="M21" s="608"/>
      <c r="N21" s="608"/>
    </row>
    <row r="22" spans="2:14" ht="71.25">
      <c r="B22" s="605" t="s">
        <v>4</v>
      </c>
      <c r="C22" s="605" t="s">
        <v>5</v>
      </c>
      <c r="D22" s="605" t="s">
        <v>6</v>
      </c>
      <c r="E22" s="605" t="s">
        <v>7</v>
      </c>
      <c r="F22" s="605" t="s">
        <v>8</v>
      </c>
      <c r="G22" s="605" t="s">
        <v>414</v>
      </c>
      <c r="H22" s="605" t="s">
        <v>413</v>
      </c>
      <c r="I22" s="605" t="s">
        <v>10</v>
      </c>
      <c r="J22" s="605" t="s">
        <v>312</v>
      </c>
      <c r="K22" s="580" t="s">
        <v>412</v>
      </c>
      <c r="L22" s="580" t="s">
        <v>411</v>
      </c>
      <c r="M22" s="580" t="s">
        <v>410</v>
      </c>
      <c r="N22" s="608"/>
    </row>
    <row r="23" spans="2:14" ht="30.75" customHeight="1">
      <c r="B23" s="605" t="s">
        <v>950</v>
      </c>
      <c r="C23" s="581" t="s">
        <v>892</v>
      </c>
      <c r="D23" s="581" t="s">
        <v>893</v>
      </c>
      <c r="E23" s="581" t="s">
        <v>894</v>
      </c>
      <c r="F23" s="581" t="s">
        <v>895</v>
      </c>
      <c r="G23" s="581" t="s">
        <v>896</v>
      </c>
      <c r="H23" s="581" t="s">
        <v>897</v>
      </c>
      <c r="I23" s="303" t="s">
        <v>1085</v>
      </c>
      <c r="J23" s="581" t="s">
        <v>898</v>
      </c>
      <c r="K23" s="581" t="s">
        <v>898</v>
      </c>
      <c r="L23" s="303" t="s">
        <v>1087</v>
      </c>
      <c r="M23" s="581"/>
      <c r="N23" s="608"/>
    </row>
    <row r="24" spans="2:14" ht="2.25" hidden="1" customHeight="1">
      <c r="B24" s="610"/>
      <c r="C24" s="610"/>
      <c r="D24" s="610"/>
      <c r="E24" s="610"/>
      <c r="F24" s="610"/>
      <c r="G24" s="610"/>
      <c r="H24" s="610"/>
      <c r="I24" s="610"/>
      <c r="J24" s="610"/>
      <c r="K24" s="610"/>
    </row>
    <row r="25" spans="2:14">
      <c r="B25" s="603" t="s">
        <v>12</v>
      </c>
      <c r="C25" s="603" t="s">
        <v>409</v>
      </c>
      <c r="H25" s="603" t="s">
        <v>408</v>
      </c>
    </row>
    <row r="26" spans="2:14" ht="6.75" customHeight="1">
      <c r="B26" s="603"/>
      <c r="H26" s="603"/>
    </row>
    <row r="27" spans="2:14">
      <c r="B27" s="603"/>
      <c r="C27" s="728" t="s">
        <v>932</v>
      </c>
      <c r="D27" s="728"/>
      <c r="H27" s="603"/>
      <c r="I27" s="728" t="s">
        <v>935</v>
      </c>
      <c r="J27" s="728"/>
    </row>
    <row r="28" spans="2:14">
      <c r="B28" s="603"/>
      <c r="C28" s="729" t="s">
        <v>933</v>
      </c>
      <c r="D28" s="729"/>
      <c r="H28" s="603" t="s">
        <v>12</v>
      </c>
      <c r="I28" s="730" t="s">
        <v>934</v>
      </c>
      <c r="J28" s="730"/>
    </row>
    <row r="29" spans="2:14">
      <c r="B29" s="603"/>
      <c r="C29" s="724" t="s">
        <v>756</v>
      </c>
      <c r="D29" s="724"/>
      <c r="H29" s="603" t="s">
        <v>12</v>
      </c>
    </row>
    <row r="30" spans="2:14">
      <c r="B30" s="603" t="s">
        <v>12</v>
      </c>
      <c r="C30" s="725" t="s">
        <v>480</v>
      </c>
      <c r="D30" s="725"/>
    </row>
    <row r="31" spans="2:14">
      <c r="B31" s="611"/>
      <c r="G31" s="611"/>
      <c r="J31" s="612"/>
      <c r="K31" s="612"/>
    </row>
    <row r="32" spans="2:14">
      <c r="B32" s="726"/>
      <c r="C32" s="726"/>
      <c r="D32" s="726"/>
      <c r="E32" s="726"/>
    </row>
    <row r="33" spans="2:9">
      <c r="I33" s="612" t="s">
        <v>12</v>
      </c>
    </row>
    <row r="37" spans="2:9">
      <c r="B37" s="604"/>
    </row>
    <row r="38" spans="2:9">
      <c r="B38" s="604"/>
    </row>
    <row r="39" spans="2:9">
      <c r="B39" s="604"/>
    </row>
    <row r="40" spans="2:9">
      <c r="B40" s="604"/>
    </row>
    <row r="41" spans="2:9">
      <c r="B41" s="604"/>
    </row>
    <row r="42" spans="2:9">
      <c r="B42" s="604"/>
    </row>
    <row r="43" spans="2:9">
      <c r="B43" s="604"/>
    </row>
    <row r="44" spans="2:9">
      <c r="B44" s="604"/>
    </row>
    <row r="45" spans="2:9">
      <c r="B45" s="604"/>
    </row>
    <row r="46" spans="2:9">
      <c r="B46" s="604"/>
    </row>
    <row r="47" spans="2:9">
      <c r="B47" s="604"/>
    </row>
    <row r="48" spans="2:9">
      <c r="B48" s="604"/>
    </row>
    <row r="49" spans="2:2">
      <c r="B49" s="604"/>
    </row>
    <row r="50" spans="2:2">
      <c r="B50" s="604"/>
    </row>
    <row r="51" spans="2:2">
      <c r="B51" s="604"/>
    </row>
    <row r="52" spans="2:2">
      <c r="B52" s="604"/>
    </row>
    <row r="53" spans="2:2">
      <c r="B53" s="604"/>
    </row>
    <row r="54" spans="2:2">
      <c r="B54" s="604"/>
    </row>
    <row r="55" spans="2:2">
      <c r="B55" s="604"/>
    </row>
    <row r="56" spans="2:2">
      <c r="B56" s="604"/>
    </row>
    <row r="57" spans="2:2">
      <c r="B57" s="604"/>
    </row>
    <row r="58" spans="2:2">
      <c r="B58" s="604"/>
    </row>
    <row r="59" spans="2:2">
      <c r="B59" s="604"/>
    </row>
    <row r="60" spans="2:2">
      <c r="B60" s="604"/>
    </row>
    <row r="61" spans="2:2">
      <c r="B61" s="604"/>
    </row>
    <row r="62" spans="2:2">
      <c r="B62" s="604"/>
    </row>
    <row r="63" spans="2:2">
      <c r="B63" s="604"/>
    </row>
    <row r="64" spans="2:2">
      <c r="B64" s="604"/>
    </row>
    <row r="65" spans="2:2">
      <c r="B65" s="604"/>
    </row>
    <row r="66" spans="2:2">
      <c r="B66" s="604"/>
    </row>
    <row r="67" spans="2:2">
      <c r="B67" s="604"/>
    </row>
    <row r="68" spans="2:2">
      <c r="B68" s="604"/>
    </row>
    <row r="69" spans="2:2">
      <c r="B69" s="604"/>
    </row>
    <row r="70" spans="2:2">
      <c r="B70" s="604"/>
    </row>
    <row r="71" spans="2:2">
      <c r="B71" s="604"/>
    </row>
    <row r="72" spans="2:2">
      <c r="B72" s="604"/>
    </row>
    <row r="73" spans="2:2">
      <c r="B73" s="604"/>
    </row>
    <row r="74" spans="2:2">
      <c r="B74" s="604"/>
    </row>
    <row r="75" spans="2:2">
      <c r="B75" s="604"/>
    </row>
    <row r="76" spans="2:2">
      <c r="B76" s="604"/>
    </row>
    <row r="77" spans="2:2">
      <c r="B77" s="604"/>
    </row>
    <row r="78" spans="2:2">
      <c r="B78" s="604"/>
    </row>
    <row r="79" spans="2:2">
      <c r="B79" s="604"/>
    </row>
    <row r="80" spans="2:2">
      <c r="B80" s="604"/>
    </row>
    <row r="81" spans="2:2">
      <c r="B81" s="604"/>
    </row>
    <row r="82" spans="2:2">
      <c r="B82" s="604"/>
    </row>
    <row r="83" spans="2:2">
      <c r="B83" s="604"/>
    </row>
    <row r="84" spans="2:2">
      <c r="B84" s="604"/>
    </row>
    <row r="85" spans="2:2">
      <c r="B85" s="604"/>
    </row>
    <row r="86" spans="2:2">
      <c r="B86" s="604"/>
    </row>
    <row r="87" spans="2:2">
      <c r="B87" s="604"/>
    </row>
    <row r="88" spans="2:2">
      <c r="B88" s="604"/>
    </row>
    <row r="89" spans="2:2">
      <c r="B89" s="604"/>
    </row>
    <row r="90" spans="2:2">
      <c r="B90" s="604"/>
    </row>
    <row r="91" spans="2:2">
      <c r="B91" s="604"/>
    </row>
    <row r="92" spans="2:2">
      <c r="B92" s="604"/>
    </row>
    <row r="93" spans="2:2">
      <c r="B93" s="604"/>
    </row>
    <row r="94" spans="2:2">
      <c r="B94" s="604"/>
    </row>
    <row r="95" spans="2:2">
      <c r="B95" s="604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37" sqref="K37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60" t="s">
        <v>1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</row>
    <row r="2" spans="1:17">
      <c r="A2" s="660" t="s">
        <v>301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</row>
    <row r="3" spans="1:17">
      <c r="A3" s="675" t="s">
        <v>302</v>
      </c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</row>
    <row r="4" spans="1:17" ht="1.5" customHeight="1">
      <c r="A4" s="675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  <c r="Q4" s="675"/>
    </row>
    <row r="5" spans="1:17" ht="18.75">
      <c r="A5" s="657" t="s">
        <v>787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</row>
    <row r="6" spans="1:17">
      <c r="A6" s="660" t="s">
        <v>755</v>
      </c>
      <c r="B6" s="660"/>
      <c r="C6" s="660"/>
      <c r="D6" s="660"/>
      <c r="E6" s="660"/>
      <c r="F6" s="660"/>
      <c r="G6" s="660"/>
      <c r="H6" s="660"/>
      <c r="I6" s="660"/>
      <c r="J6" s="660"/>
      <c r="K6" s="660"/>
      <c r="L6" s="660"/>
      <c r="M6" s="660"/>
      <c r="N6" s="660"/>
      <c r="O6" s="660"/>
      <c r="P6" s="660"/>
      <c r="Q6" s="660"/>
    </row>
    <row r="7" spans="1:17" ht="4.5" customHeight="1">
      <c r="A7" s="350"/>
    </row>
    <row r="8" spans="1:17" ht="18.75">
      <c r="A8" s="731" t="s">
        <v>346</v>
      </c>
      <c r="B8" s="731"/>
      <c r="C8" s="731"/>
      <c r="D8" s="731"/>
      <c r="E8" s="731"/>
      <c r="F8" s="731"/>
      <c r="G8" s="731"/>
      <c r="H8" s="731"/>
      <c r="I8" s="731"/>
      <c r="J8" s="731"/>
      <c r="K8" s="731"/>
      <c r="L8" s="731"/>
      <c r="M8" s="731"/>
      <c r="N8" s="731"/>
      <c r="O8" s="731"/>
      <c r="P8" s="731"/>
      <c r="Q8" s="731"/>
    </row>
    <row r="9" spans="1:17">
      <c r="A9" s="732" t="s">
        <v>809</v>
      </c>
      <c r="B9" s="732"/>
      <c r="C9" s="732"/>
      <c r="D9" s="732"/>
      <c r="E9" s="732"/>
      <c r="F9" s="732"/>
      <c r="G9" s="732"/>
      <c r="H9" s="732"/>
      <c r="I9" s="732"/>
      <c r="J9" s="732"/>
      <c r="K9" s="732"/>
      <c r="L9" s="732"/>
      <c r="M9" s="732"/>
      <c r="N9" s="732"/>
      <c r="O9" s="732"/>
      <c r="P9" s="732"/>
      <c r="Q9" s="732"/>
    </row>
    <row r="10" spans="1:17" ht="8.25" customHeight="1"/>
    <row r="11" spans="1:17" ht="25.5" customHeight="1">
      <c r="A11" s="676" t="s">
        <v>328</v>
      </c>
      <c r="B11" s="676" t="s">
        <v>347</v>
      </c>
      <c r="C11" s="676" t="s">
        <v>7</v>
      </c>
      <c r="D11" s="733" t="s">
        <v>348</v>
      </c>
      <c r="E11" s="733"/>
      <c r="F11" s="733"/>
      <c r="G11" s="733"/>
      <c r="H11" s="733"/>
      <c r="I11" s="733"/>
      <c r="J11" s="733"/>
      <c r="K11" s="733" t="s">
        <v>349</v>
      </c>
      <c r="L11" s="733"/>
      <c r="M11" s="733"/>
      <c r="N11" s="676" t="s">
        <v>350</v>
      </c>
      <c r="O11" s="676" t="s">
        <v>351</v>
      </c>
      <c r="P11" s="676"/>
      <c r="Q11" s="676"/>
    </row>
    <row r="12" spans="1:17">
      <c r="A12" s="676"/>
      <c r="B12" s="676"/>
      <c r="C12" s="676"/>
      <c r="D12" s="733" t="s">
        <v>352</v>
      </c>
      <c r="E12" s="733"/>
      <c r="F12" s="733"/>
      <c r="G12" s="733"/>
      <c r="H12" s="733"/>
      <c r="I12" s="733"/>
      <c r="J12" s="733"/>
      <c r="K12" s="733" t="s">
        <v>352</v>
      </c>
      <c r="L12" s="733"/>
      <c r="M12" s="733"/>
      <c r="N12" s="676"/>
      <c r="O12" s="676"/>
      <c r="P12" s="676"/>
      <c r="Q12" s="676"/>
    </row>
    <row r="13" spans="1:17" ht="17.25" customHeight="1">
      <c r="A13" s="676"/>
      <c r="B13" s="676"/>
      <c r="C13" s="676"/>
      <c r="D13" s="733" t="s">
        <v>353</v>
      </c>
      <c r="E13" s="733" t="s">
        <v>354</v>
      </c>
      <c r="F13" s="733"/>
      <c r="G13" s="733"/>
      <c r="H13" s="352" t="s">
        <v>355</v>
      </c>
      <c r="I13" s="733" t="s">
        <v>356</v>
      </c>
      <c r="J13" s="352" t="s">
        <v>357</v>
      </c>
      <c r="K13" s="733" t="s">
        <v>485</v>
      </c>
      <c r="L13" s="352" t="s">
        <v>358</v>
      </c>
      <c r="M13" s="733" t="s">
        <v>486</v>
      </c>
      <c r="N13" s="676"/>
      <c r="O13" s="676" t="s">
        <v>8</v>
      </c>
      <c r="P13" s="676" t="s">
        <v>359</v>
      </c>
      <c r="Q13" s="676" t="s">
        <v>312</v>
      </c>
    </row>
    <row r="14" spans="1:17" ht="21.75" customHeight="1">
      <c r="A14" s="676"/>
      <c r="B14" s="676"/>
      <c r="C14" s="676"/>
      <c r="D14" s="733"/>
      <c r="E14" s="733"/>
      <c r="F14" s="733"/>
      <c r="G14" s="733"/>
      <c r="H14" s="352" t="s">
        <v>360</v>
      </c>
      <c r="I14" s="733"/>
      <c r="J14" s="352" t="s">
        <v>487</v>
      </c>
      <c r="K14" s="733"/>
      <c r="L14" s="352" t="s">
        <v>488</v>
      </c>
      <c r="M14" s="733"/>
      <c r="N14" s="676"/>
      <c r="O14" s="676"/>
      <c r="P14" s="676"/>
      <c r="Q14" s="676"/>
    </row>
    <row r="15" spans="1:17" ht="19.5" customHeight="1">
      <c r="A15" s="676"/>
      <c r="B15" s="676"/>
      <c r="C15" s="676"/>
      <c r="D15" s="733"/>
      <c r="E15" s="352" t="s">
        <v>361</v>
      </c>
      <c r="F15" s="352" t="s">
        <v>362</v>
      </c>
      <c r="G15" s="352" t="s">
        <v>363</v>
      </c>
      <c r="H15" s="352" t="s">
        <v>364</v>
      </c>
      <c r="I15" s="733"/>
      <c r="J15" s="289"/>
      <c r="K15" s="733"/>
      <c r="L15" s="289"/>
      <c r="M15" s="733"/>
      <c r="N15" s="676"/>
      <c r="O15" s="676"/>
      <c r="P15" s="676"/>
      <c r="Q15" s="676"/>
    </row>
    <row r="16" spans="1:17" s="45" customFormat="1" ht="23.25" customHeight="1">
      <c r="A16" s="290" t="s">
        <v>938</v>
      </c>
      <c r="B16" s="578" t="s">
        <v>899</v>
      </c>
      <c r="C16" s="578" t="s">
        <v>900</v>
      </c>
      <c r="D16" s="299"/>
      <c r="E16" s="322"/>
      <c r="F16" s="322"/>
      <c r="G16" s="322"/>
      <c r="H16" s="322"/>
      <c r="I16" s="299"/>
      <c r="J16" s="352"/>
      <c r="K16" s="322" t="s">
        <v>1073</v>
      </c>
      <c r="L16" s="322" t="s">
        <v>1074</v>
      </c>
      <c r="M16" s="299" t="s">
        <v>1075</v>
      </c>
      <c r="N16" s="578" t="s">
        <v>901</v>
      </c>
      <c r="O16" s="578" t="s">
        <v>902</v>
      </c>
      <c r="P16" s="578" t="s">
        <v>903</v>
      </c>
      <c r="Q16" s="578" t="s">
        <v>904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34"/>
      <c r="O17" s="734"/>
      <c r="P17" s="734"/>
      <c r="Q17" s="734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67" t="s">
        <v>932</v>
      </c>
      <c r="C24" s="667"/>
      <c r="D24" s="667"/>
      <c r="E24" s="736" t="s">
        <v>756</v>
      </c>
      <c r="F24" s="736"/>
      <c r="L24" s="42"/>
      <c r="N24" s="667" t="s">
        <v>935</v>
      </c>
      <c r="O24" s="667"/>
      <c r="P24" s="667"/>
    </row>
    <row r="25" spans="1:17">
      <c r="B25" s="735" t="s">
        <v>933</v>
      </c>
      <c r="C25" s="735"/>
      <c r="D25" s="735"/>
      <c r="E25" s="320"/>
      <c r="L25" s="42"/>
      <c r="N25" s="674" t="s">
        <v>934</v>
      </c>
      <c r="O25" s="674"/>
      <c r="P25" s="674"/>
    </row>
    <row r="26" spans="1:17">
      <c r="A26" s="42"/>
    </row>
    <row r="27" spans="1:17">
      <c r="A27" s="42"/>
    </row>
    <row r="28" spans="1:17">
      <c r="A28" s="42"/>
    </row>
    <row r="32" spans="1:17">
      <c r="A32" s="668"/>
      <c r="B32" s="668"/>
      <c r="C32" s="668"/>
      <c r="D32" s="668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15" customWidth="1"/>
    <col min="6" max="6" width="24.42578125" style="615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41" t="s">
        <v>15</v>
      </c>
      <c r="C1" s="741"/>
      <c r="D1" s="741"/>
      <c r="E1" s="741"/>
      <c r="F1" s="741"/>
      <c r="G1" s="741"/>
      <c r="H1" s="741"/>
    </row>
    <row r="2" spans="2:18">
      <c r="B2" s="741" t="s">
        <v>1</v>
      </c>
      <c r="C2" s="741"/>
      <c r="D2" s="741"/>
      <c r="E2" s="741"/>
      <c r="F2" s="741"/>
      <c r="G2" s="741"/>
      <c r="H2" s="741"/>
    </row>
    <row r="3" spans="2:18">
      <c r="B3" s="741" t="s">
        <v>2</v>
      </c>
      <c r="C3" s="741"/>
      <c r="D3" s="741"/>
      <c r="E3" s="741"/>
      <c r="F3" s="741"/>
      <c r="G3" s="741"/>
      <c r="H3" s="741"/>
    </row>
    <row r="4" spans="2:18">
      <c r="B4" s="739" t="s">
        <v>3</v>
      </c>
      <c r="C4" s="739"/>
      <c r="D4" s="739"/>
      <c r="E4" s="739"/>
      <c r="F4" s="739"/>
      <c r="G4" s="739"/>
      <c r="H4" s="739"/>
    </row>
    <row r="5" spans="2:18" ht="4.5" customHeight="1">
      <c r="B5" s="739"/>
      <c r="C5" s="739"/>
      <c r="D5" s="739"/>
      <c r="E5" s="739"/>
      <c r="F5" s="739"/>
      <c r="G5" s="739"/>
    </row>
    <row r="6" spans="2:18">
      <c r="B6" s="737" t="s">
        <v>788</v>
      </c>
      <c r="C6" s="737"/>
      <c r="D6" s="737"/>
      <c r="E6" s="737"/>
      <c r="F6" s="737"/>
      <c r="G6" s="737"/>
      <c r="H6" s="737"/>
    </row>
    <row r="7" spans="2:18">
      <c r="B7" s="737" t="s">
        <v>755</v>
      </c>
      <c r="C7" s="737"/>
      <c r="D7" s="737"/>
      <c r="E7" s="737"/>
      <c r="F7" s="737"/>
      <c r="G7" s="737"/>
      <c r="H7" s="7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0"/>
      <c r="C8" s="740"/>
      <c r="D8" s="740"/>
      <c r="E8" s="740"/>
      <c r="F8" s="740"/>
      <c r="G8" s="740"/>
    </row>
    <row r="9" spans="2:18">
      <c r="B9" s="741" t="s">
        <v>443</v>
      </c>
      <c r="C9" s="741"/>
      <c r="D9" s="741"/>
      <c r="E9" s="741"/>
      <c r="F9" s="741"/>
      <c r="G9" s="741"/>
      <c r="H9" s="741"/>
    </row>
    <row r="10" spans="2:18">
      <c r="B10" s="742" t="s">
        <v>810</v>
      </c>
      <c r="C10" s="741"/>
      <c r="D10" s="741"/>
      <c r="E10" s="741"/>
      <c r="F10" s="741"/>
      <c r="G10" s="741"/>
      <c r="H10" s="741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29" t="s">
        <v>959</v>
      </c>
      <c r="C13" s="630" t="s">
        <v>1091</v>
      </c>
      <c r="D13" s="630" t="s">
        <v>1093</v>
      </c>
      <c r="E13" s="631" t="s">
        <v>960</v>
      </c>
      <c r="F13" s="632" t="s">
        <v>961</v>
      </c>
      <c r="G13" s="633" t="s">
        <v>962</v>
      </c>
      <c r="H13" s="622" t="s">
        <v>1092</v>
      </c>
      <c r="I13" s="45">
        <v>1</v>
      </c>
    </row>
    <row r="14" spans="2:18" ht="35.25" customHeight="1">
      <c r="B14" s="1" t="s">
        <v>526</v>
      </c>
      <c r="E14" s="628"/>
    </row>
    <row r="15" spans="2:18" ht="2.25" customHeight="1">
      <c r="B15" s="1"/>
    </row>
    <row r="16" spans="2:18" ht="27" customHeight="1">
      <c r="B16" s="1"/>
      <c r="C16" s="743" t="s">
        <v>932</v>
      </c>
      <c r="D16" s="743"/>
      <c r="F16" s="743" t="s">
        <v>935</v>
      </c>
      <c r="G16" s="743"/>
    </row>
    <row r="17" spans="2:7" ht="20.25" customHeight="1">
      <c r="B17" s="1"/>
      <c r="C17" s="746" t="s">
        <v>933</v>
      </c>
      <c r="D17" s="746"/>
      <c r="F17" s="744" t="s">
        <v>934</v>
      </c>
      <c r="G17" s="744"/>
    </row>
    <row r="18" spans="2:7" ht="17.25" customHeight="1">
      <c r="B18" s="1"/>
      <c r="C18" s="747" t="s">
        <v>756</v>
      </c>
      <c r="D18" s="747"/>
    </row>
    <row r="19" spans="2:7" ht="35.25" customHeight="1">
      <c r="B19" s="1" t="s">
        <v>424</v>
      </c>
      <c r="C19" s="745"/>
      <c r="D19" s="745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38"/>
      <c r="C25" s="738"/>
      <c r="D25" s="738"/>
      <c r="E25" s="7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657" t="s">
        <v>15</v>
      </c>
      <c r="B1" s="657"/>
      <c r="C1" s="657"/>
      <c r="D1" s="657"/>
      <c r="E1" s="657"/>
      <c r="F1" s="657"/>
    </row>
    <row r="2" spans="1:7">
      <c r="A2" s="657" t="s">
        <v>1</v>
      </c>
      <c r="B2" s="657"/>
      <c r="C2" s="657"/>
      <c r="D2" s="657"/>
      <c r="E2" s="657"/>
      <c r="F2" s="657"/>
    </row>
    <row r="3" spans="1:7">
      <c r="A3" s="657" t="s">
        <v>2</v>
      </c>
      <c r="B3" s="657"/>
      <c r="C3" s="657"/>
      <c r="D3" s="657"/>
      <c r="E3" s="657"/>
      <c r="F3" s="657"/>
    </row>
    <row r="4" spans="1:7">
      <c r="A4" s="658" t="s">
        <v>3</v>
      </c>
      <c r="B4" s="658"/>
      <c r="C4" s="658"/>
      <c r="D4" s="658"/>
      <c r="E4" s="658"/>
      <c r="F4" s="658"/>
    </row>
    <row r="5" spans="1:7" ht="4.5" customHeight="1">
      <c r="A5" s="658"/>
      <c r="B5" s="658"/>
      <c r="C5" s="658"/>
      <c r="D5" s="658"/>
      <c r="E5" s="658"/>
      <c r="F5" s="658"/>
    </row>
    <row r="6" spans="1:7">
      <c r="A6" s="656" t="s">
        <v>789</v>
      </c>
      <c r="B6" s="656"/>
      <c r="C6" s="656"/>
      <c r="D6" s="656"/>
      <c r="E6" s="656"/>
      <c r="F6" s="656"/>
    </row>
    <row r="7" spans="1:7">
      <c r="A7" s="652" t="s">
        <v>755</v>
      </c>
      <c r="B7" s="652"/>
      <c r="C7" s="652"/>
      <c r="D7" s="652"/>
      <c r="E7" s="652"/>
      <c r="F7" s="652"/>
      <c r="G7" s="538"/>
    </row>
    <row r="8" spans="1:7">
      <c r="A8" s="655"/>
      <c r="B8" s="655"/>
      <c r="C8" s="655"/>
      <c r="D8" s="655"/>
      <c r="E8" s="655"/>
      <c r="F8" s="655"/>
    </row>
    <row r="9" spans="1:7" ht="15.75">
      <c r="A9" s="670" t="s">
        <v>430</v>
      </c>
      <c r="B9" s="670"/>
      <c r="C9" s="670"/>
      <c r="D9" s="670"/>
      <c r="E9" s="670"/>
      <c r="F9" s="670"/>
    </row>
    <row r="10" spans="1:7" ht="15.75">
      <c r="A10" s="670" t="s">
        <v>429</v>
      </c>
      <c r="B10" s="670"/>
      <c r="C10" s="670"/>
      <c r="D10" s="670"/>
      <c r="E10" s="670"/>
      <c r="F10" s="670"/>
    </row>
    <row r="11" spans="1:7" ht="15.75">
      <c r="A11" s="670" t="s">
        <v>811</v>
      </c>
      <c r="B11" s="670"/>
      <c r="C11" s="670"/>
      <c r="D11" s="670"/>
      <c r="E11" s="670"/>
      <c r="F11" s="670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947</v>
      </c>
      <c r="B14" s="242" t="s">
        <v>956</v>
      </c>
      <c r="C14" s="578" t="s">
        <v>674</v>
      </c>
      <c r="D14" s="241" t="s">
        <v>957</v>
      </c>
      <c r="E14" s="241" t="s">
        <v>958</v>
      </c>
      <c r="F14" s="241" t="s">
        <v>1068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0" t="s">
        <v>932</v>
      </c>
      <c r="C18" s="660"/>
      <c r="E18" s="660" t="s">
        <v>935</v>
      </c>
      <c r="F18" s="660"/>
    </row>
    <row r="19" spans="1:6">
      <c r="A19" s="5"/>
      <c r="B19" s="662" t="s">
        <v>933</v>
      </c>
      <c r="C19" s="662"/>
      <c r="E19" s="664" t="s">
        <v>934</v>
      </c>
      <c r="F19" s="664"/>
    </row>
    <row r="20" spans="1:6" ht="5.25" customHeight="1">
      <c r="A20" s="5"/>
    </row>
    <row r="21" spans="1:6">
      <c r="A21" s="5"/>
      <c r="B21" s="693" t="s">
        <v>756</v>
      </c>
      <c r="C21" s="693"/>
    </row>
    <row r="22" spans="1:6">
      <c r="A22" s="5" t="s">
        <v>424</v>
      </c>
      <c r="B22" s="674" t="s">
        <v>480</v>
      </c>
      <c r="C22" s="674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68"/>
      <c r="B35" s="668"/>
      <c r="C35" s="668"/>
      <c r="D35" s="668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657"/>
      <c r="B1" s="657"/>
      <c r="C1" s="657"/>
      <c r="D1" s="657"/>
      <c r="E1" s="657"/>
      <c r="F1" s="657"/>
    </row>
    <row r="2" spans="1:6">
      <c r="A2" s="750" t="s">
        <v>15</v>
      </c>
      <c r="B2" s="750"/>
      <c r="C2" s="750"/>
      <c r="D2" s="750"/>
      <c r="E2" s="750"/>
      <c r="F2" s="750"/>
    </row>
    <row r="3" spans="1:6">
      <c r="A3" s="750" t="s">
        <v>1</v>
      </c>
      <c r="B3" s="750"/>
      <c r="C3" s="750"/>
      <c r="D3" s="750"/>
      <c r="E3" s="750"/>
      <c r="F3" s="750"/>
    </row>
    <row r="4" spans="1:6">
      <c r="A4" s="750" t="s">
        <v>553</v>
      </c>
      <c r="B4" s="750"/>
      <c r="C4" s="750"/>
      <c r="D4" s="750"/>
      <c r="E4" s="750"/>
      <c r="F4" s="750"/>
    </row>
    <row r="5" spans="1:6">
      <c r="A5" s="751" t="s">
        <v>554</v>
      </c>
      <c r="B5" s="751"/>
      <c r="C5" s="751"/>
      <c r="D5" s="751"/>
      <c r="E5" s="751"/>
      <c r="F5" s="751"/>
    </row>
    <row r="6" spans="1:6">
      <c r="A6" s="751"/>
      <c r="B6" s="751"/>
      <c r="C6" s="751"/>
      <c r="D6" s="751"/>
      <c r="E6" s="751"/>
      <c r="F6" s="43"/>
    </row>
    <row r="7" spans="1:6">
      <c r="A7" s="750" t="s">
        <v>790</v>
      </c>
      <c r="B7" s="750"/>
      <c r="C7" s="750"/>
      <c r="D7" s="750"/>
      <c r="E7" s="750"/>
      <c r="F7" s="750"/>
    </row>
    <row r="8" spans="1:6">
      <c r="A8" s="750" t="s">
        <v>800</v>
      </c>
      <c r="B8" s="750"/>
      <c r="C8" s="750"/>
      <c r="D8" s="750"/>
      <c r="E8" s="750"/>
      <c r="F8" s="750"/>
    </row>
    <row r="9" spans="1:6">
      <c r="D9" s="187"/>
      <c r="E9" s="187"/>
      <c r="F9" s="43"/>
    </row>
    <row r="10" spans="1:6" ht="19.5">
      <c r="A10" s="684" t="s">
        <v>555</v>
      </c>
      <c r="B10" s="684"/>
      <c r="C10" s="684"/>
      <c r="D10" s="684"/>
      <c r="E10" s="684"/>
      <c r="F10" s="684"/>
    </row>
    <row r="11" spans="1:6" ht="18.75">
      <c r="A11" s="756" t="s">
        <v>556</v>
      </c>
      <c r="B11" s="756"/>
      <c r="C11" s="756"/>
      <c r="D11" s="756"/>
      <c r="E11" s="756"/>
      <c r="F11" s="756"/>
    </row>
    <row r="12" spans="1:6" ht="16.5">
      <c r="A12" s="754" t="s">
        <v>812</v>
      </c>
      <c r="B12" s="754"/>
      <c r="C12" s="754"/>
      <c r="D12" s="754"/>
      <c r="E12" s="754"/>
      <c r="F12" s="754"/>
    </row>
    <row r="13" spans="1:6">
      <c r="A13" s="187"/>
      <c r="B13" s="187"/>
      <c r="C13" s="187"/>
      <c r="D13" s="187"/>
      <c r="E13" s="187"/>
      <c r="F13" s="43"/>
    </row>
    <row r="14" spans="1:6">
      <c r="A14" s="755" t="s">
        <v>328</v>
      </c>
      <c r="B14" s="749" t="s">
        <v>557</v>
      </c>
      <c r="C14" s="749" t="s">
        <v>558</v>
      </c>
      <c r="D14" s="749" t="s">
        <v>329</v>
      </c>
      <c r="E14" s="749" t="s">
        <v>559</v>
      </c>
      <c r="F14" s="749" t="s">
        <v>560</v>
      </c>
    </row>
    <row r="15" spans="1:6">
      <c r="A15" s="755"/>
      <c r="B15" s="749"/>
      <c r="C15" s="749"/>
      <c r="D15" s="749"/>
      <c r="E15" s="749"/>
      <c r="F15" s="749"/>
    </row>
    <row r="16" spans="1:6" ht="96.75" customHeight="1">
      <c r="A16" s="263" t="s">
        <v>963</v>
      </c>
      <c r="B16" s="264" t="s">
        <v>964</v>
      </c>
      <c r="C16" s="255" t="s">
        <v>965</v>
      </c>
      <c r="D16" s="264" t="s">
        <v>966</v>
      </c>
      <c r="E16" s="255" t="s">
        <v>932</v>
      </c>
      <c r="F16" s="316" t="s">
        <v>967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48" t="s">
        <v>932</v>
      </c>
      <c r="B22" s="748"/>
      <c r="E22" s="748" t="s">
        <v>935</v>
      </c>
      <c r="F22" s="748"/>
    </row>
    <row r="23" spans="1:6">
      <c r="A23" s="651" t="s">
        <v>933</v>
      </c>
      <c r="B23" s="651"/>
      <c r="E23" s="753" t="s">
        <v>934</v>
      </c>
      <c r="F23" s="753"/>
    </row>
    <row r="24" spans="1:6">
      <c r="A24" s="752" t="s">
        <v>756</v>
      </c>
      <c r="B24" s="752"/>
    </row>
    <row r="25" spans="1:6">
      <c r="A25" s="737" t="s">
        <v>480</v>
      </c>
      <c r="B25" s="737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D18" sqref="D18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57" t="s">
        <v>0</v>
      </c>
      <c r="B1" s="657"/>
      <c r="C1" s="657"/>
      <c r="D1" s="657"/>
      <c r="E1" s="657"/>
      <c r="F1" s="657"/>
      <c r="G1" s="657"/>
      <c r="H1" s="657"/>
      <c r="I1" s="657"/>
      <c r="J1" s="657"/>
    </row>
    <row r="2" spans="1:10">
      <c r="A2" s="657" t="s">
        <v>1</v>
      </c>
      <c r="B2" s="657"/>
      <c r="C2" s="657"/>
      <c r="D2" s="657"/>
      <c r="E2" s="657"/>
      <c r="F2" s="657"/>
      <c r="G2" s="657"/>
      <c r="H2" s="657"/>
      <c r="I2" s="657"/>
      <c r="J2" s="657"/>
    </row>
    <row r="3" spans="1:10">
      <c r="A3" s="657" t="s">
        <v>2</v>
      </c>
      <c r="B3" s="657"/>
      <c r="C3" s="657"/>
      <c r="D3" s="657"/>
      <c r="E3" s="657"/>
      <c r="F3" s="657"/>
      <c r="G3" s="657"/>
      <c r="H3" s="657"/>
      <c r="I3" s="657"/>
      <c r="J3" s="657"/>
    </row>
    <row r="4" spans="1:10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70"/>
      <c r="B6" s="670"/>
      <c r="C6" s="670"/>
      <c r="D6" s="670"/>
      <c r="E6" s="670"/>
      <c r="F6" s="670"/>
      <c r="G6" s="670"/>
      <c r="H6" s="670"/>
      <c r="I6" s="670"/>
      <c r="J6" s="670"/>
    </row>
    <row r="7" spans="1:10" ht="12.75" customHeight="1">
      <c r="A7" s="670" t="s">
        <v>791</v>
      </c>
      <c r="B7" s="670"/>
      <c r="C7" s="670"/>
      <c r="D7" s="670"/>
      <c r="E7" s="670"/>
      <c r="F7" s="670"/>
      <c r="G7" s="670"/>
      <c r="H7" s="670"/>
      <c r="I7" s="670"/>
      <c r="J7" s="670"/>
    </row>
    <row r="8" spans="1:10" ht="5.25" customHeight="1">
      <c r="A8" s="683"/>
      <c r="B8" s="683"/>
      <c r="C8" s="683"/>
      <c r="D8" s="683"/>
      <c r="E8" s="683"/>
      <c r="F8" s="683"/>
      <c r="G8" s="683"/>
      <c r="H8" s="683"/>
      <c r="I8" s="683"/>
      <c r="J8" s="683"/>
    </row>
    <row r="9" spans="1:10" ht="19.5">
      <c r="A9" s="684" t="s">
        <v>514</v>
      </c>
      <c r="B9" s="684"/>
      <c r="C9" s="684"/>
      <c r="D9" s="684"/>
      <c r="E9" s="684"/>
      <c r="F9" s="684"/>
      <c r="G9" s="684"/>
      <c r="H9" s="684"/>
      <c r="I9" s="684"/>
      <c r="J9" s="684"/>
    </row>
    <row r="10" spans="1:10" ht="15.75">
      <c r="A10" s="685" t="s">
        <v>813</v>
      </c>
      <c r="B10" s="685"/>
      <c r="C10" s="685"/>
      <c r="D10" s="685"/>
      <c r="E10" s="685"/>
      <c r="F10" s="685"/>
      <c r="G10" s="685"/>
      <c r="H10" s="685"/>
      <c r="I10" s="685"/>
      <c r="J10" s="685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55" t="s">
        <v>4</v>
      </c>
      <c r="B12" s="755" t="s">
        <v>5</v>
      </c>
      <c r="C12" s="755" t="s">
        <v>515</v>
      </c>
      <c r="D12" s="755" t="s">
        <v>6</v>
      </c>
      <c r="E12" s="755" t="s">
        <v>7</v>
      </c>
      <c r="F12" s="755" t="s">
        <v>8</v>
      </c>
      <c r="G12" s="755" t="s">
        <v>9</v>
      </c>
      <c r="H12" s="755" t="s">
        <v>516</v>
      </c>
      <c r="I12" s="755" t="s">
        <v>10</v>
      </c>
      <c r="J12" s="755" t="s">
        <v>564</v>
      </c>
    </row>
    <row r="13" spans="1:10">
      <c r="A13" s="755"/>
      <c r="B13" s="755"/>
      <c r="C13" s="755"/>
      <c r="D13" s="755"/>
      <c r="E13" s="755"/>
      <c r="F13" s="755"/>
      <c r="G13" s="755"/>
      <c r="H13" s="755"/>
      <c r="I13" s="755"/>
      <c r="J13" s="755"/>
    </row>
    <row r="14" spans="1:10" ht="21" customHeight="1">
      <c r="A14" s="189" t="s">
        <v>952</v>
      </c>
      <c r="B14" s="202" t="s">
        <v>968</v>
      </c>
      <c r="C14" s="188" t="s">
        <v>1095</v>
      </c>
      <c r="D14" s="196" t="s">
        <v>969</v>
      </c>
      <c r="E14" s="189" t="s">
        <v>970</v>
      </c>
      <c r="F14" s="196" t="s">
        <v>971</v>
      </c>
      <c r="G14" s="189" t="s">
        <v>972</v>
      </c>
      <c r="H14" s="202" t="s">
        <v>973</v>
      </c>
      <c r="I14" s="202" t="s">
        <v>1094</v>
      </c>
      <c r="J14" s="188" t="s">
        <v>974</v>
      </c>
    </row>
    <row r="15" spans="1:10" ht="15.7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675</v>
      </c>
    </row>
    <row r="19" spans="1:10">
      <c r="A19" s="758" t="s">
        <v>932</v>
      </c>
      <c r="B19" s="758"/>
      <c r="C19" s="758"/>
    </row>
    <row r="20" spans="1:10">
      <c r="A20" s="674" t="s">
        <v>933</v>
      </c>
      <c r="B20" s="674"/>
      <c r="C20" s="674"/>
      <c r="H20" s="555" t="s">
        <v>935</v>
      </c>
    </row>
    <row r="21" spans="1:10">
      <c r="A21" s="759" t="s">
        <v>756</v>
      </c>
      <c r="B21" s="759"/>
      <c r="C21" s="759"/>
      <c r="H21" t="s">
        <v>934</v>
      </c>
    </row>
    <row r="22" spans="1:10">
      <c r="A22" s="757"/>
      <c r="B22" s="651"/>
      <c r="C22" s="651"/>
    </row>
    <row r="23" spans="1:10" ht="18.7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.5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.75" thickTop="1">
      <c r="A31" s="194"/>
      <c r="B31" s="194"/>
      <c r="D31" s="664"/>
      <c r="E31" s="664"/>
      <c r="F31" s="185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F14" sqref="F14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57" t="s">
        <v>0</v>
      </c>
      <c r="B1" s="657"/>
      <c r="C1" s="657"/>
      <c r="D1" s="657"/>
      <c r="E1" s="657"/>
      <c r="F1" s="657"/>
    </row>
    <row r="2" spans="1:6">
      <c r="A2" s="657" t="s">
        <v>1</v>
      </c>
      <c r="B2" s="657"/>
      <c r="C2" s="657"/>
      <c r="D2" s="657"/>
      <c r="E2" s="657"/>
      <c r="F2" s="657"/>
    </row>
    <row r="3" spans="1:6">
      <c r="A3" s="657" t="s">
        <v>2</v>
      </c>
      <c r="B3" s="657"/>
      <c r="C3" s="657"/>
      <c r="D3" s="657"/>
      <c r="E3" s="657"/>
      <c r="F3" s="657"/>
    </row>
    <row r="4" spans="1:6">
      <c r="A4" s="669" t="s">
        <v>3</v>
      </c>
      <c r="B4" s="669"/>
      <c r="C4" s="669"/>
      <c r="D4" s="669"/>
      <c r="E4" s="669"/>
      <c r="F4" s="669"/>
    </row>
    <row r="5" spans="1:6" ht="8.25" customHeight="1">
      <c r="A5" s="669"/>
      <c r="B5" s="669"/>
      <c r="C5" s="669"/>
      <c r="D5" s="669"/>
      <c r="E5" s="669"/>
      <c r="F5" s="669"/>
    </row>
    <row r="6" spans="1:6" ht="18.75">
      <c r="A6" s="670" t="s">
        <v>792</v>
      </c>
      <c r="B6" s="670"/>
      <c r="C6" s="670"/>
      <c r="D6" s="670"/>
      <c r="E6" s="670"/>
      <c r="F6" s="670"/>
    </row>
    <row r="7" spans="1:6" ht="15.75">
      <c r="A7" s="670" t="s">
        <v>755</v>
      </c>
      <c r="B7" s="670"/>
      <c r="C7" s="670"/>
      <c r="D7" s="670"/>
      <c r="E7" s="670"/>
      <c r="F7" s="670"/>
    </row>
    <row r="8" spans="1:6" ht="6.75" customHeight="1">
      <c r="A8" s="683"/>
      <c r="B8" s="683"/>
      <c r="C8" s="683"/>
      <c r="D8" s="683"/>
      <c r="E8" s="683"/>
      <c r="F8" s="683"/>
    </row>
    <row r="9" spans="1:6" ht="19.5">
      <c r="A9" s="684" t="s">
        <v>549</v>
      </c>
      <c r="B9" s="684"/>
      <c r="C9" s="684"/>
      <c r="D9" s="684"/>
      <c r="E9" s="684"/>
      <c r="F9" s="684"/>
    </row>
    <row r="10" spans="1:6" ht="15.75">
      <c r="A10" s="685" t="s">
        <v>814</v>
      </c>
      <c r="B10" s="685"/>
      <c r="C10" s="685"/>
      <c r="D10" s="685"/>
      <c r="E10" s="685"/>
      <c r="F10" s="685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3">
      <c r="A13" s="306" t="s">
        <v>951</v>
      </c>
      <c r="B13" s="308" t="s">
        <v>975</v>
      </c>
      <c r="C13" s="310" t="s">
        <v>976</v>
      </c>
      <c r="D13" s="312" t="s">
        <v>977</v>
      </c>
      <c r="E13" s="256" t="s">
        <v>1096</v>
      </c>
      <c r="F13" s="256" t="s">
        <v>978</v>
      </c>
    </row>
    <row r="14" spans="1:6" ht="15.75">
      <c r="A14" s="305"/>
      <c r="B14" s="571"/>
      <c r="C14" s="304"/>
      <c r="D14" s="572"/>
      <c r="E14" s="291"/>
      <c r="F14" s="291"/>
    </row>
    <row r="15" spans="1:6" ht="15.75">
      <c r="A15" s="307"/>
      <c r="B15" s="309"/>
      <c r="C15" s="311"/>
      <c r="D15" s="309"/>
      <c r="E15" s="292"/>
      <c r="F15" s="29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60" t="s">
        <v>932</v>
      </c>
      <c r="C19" s="761"/>
      <c r="E19" s="554" t="s">
        <v>935</v>
      </c>
    </row>
    <row r="20" spans="1:6">
      <c r="A20" s="1"/>
      <c r="B20" s="762" t="s">
        <v>933</v>
      </c>
      <c r="C20" s="762"/>
      <c r="E20" s="185" t="s">
        <v>934</v>
      </c>
    </row>
    <row r="21" spans="1:6" ht="15.75">
      <c r="A21" s="1"/>
      <c r="B21" s="763" t="s">
        <v>756</v>
      </c>
      <c r="C21" s="764"/>
    </row>
    <row r="22" spans="1:6">
      <c r="A22" s="1"/>
      <c r="B22" s="765" t="s">
        <v>480</v>
      </c>
      <c r="C22" s="765"/>
    </row>
    <row r="23" spans="1:6">
      <c r="A23" s="766"/>
      <c r="B23" s="766"/>
      <c r="D23" s="664"/>
      <c r="E23" s="664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opLeftCell="A4" workbookViewId="0">
      <selection activeCell="C14" sqref="C14"/>
    </sheetView>
  </sheetViews>
  <sheetFormatPr defaultColWidth="9.140625" defaultRowHeight="15"/>
  <cols>
    <col min="1" max="1" width="3" style="300" customWidth="1"/>
    <col min="2" max="2" width="31" style="300" customWidth="1"/>
    <col min="3" max="3" width="19.42578125" style="300" customWidth="1"/>
    <col min="4" max="4" width="33.85546875" style="300" customWidth="1"/>
    <col min="5" max="5" width="13" style="361" customWidth="1"/>
    <col min="6" max="16384" width="9.140625" style="300"/>
  </cols>
  <sheetData>
    <row r="1" spans="2:5">
      <c r="B1" s="767"/>
      <c r="C1" s="767"/>
      <c r="D1" s="767"/>
      <c r="E1" s="767"/>
    </row>
    <row r="2" spans="2:5">
      <c r="B2" s="768" t="s">
        <v>15</v>
      </c>
      <c r="C2" s="768"/>
      <c r="D2" s="768"/>
      <c r="E2" s="768"/>
    </row>
    <row r="3" spans="2:5">
      <c r="B3" s="768" t="s">
        <v>1</v>
      </c>
      <c r="C3" s="768"/>
      <c r="D3" s="768"/>
      <c r="E3" s="768"/>
    </row>
    <row r="4" spans="2:5">
      <c r="B4" s="768" t="s">
        <v>2</v>
      </c>
      <c r="C4" s="768"/>
      <c r="D4" s="768"/>
      <c r="E4" s="768"/>
    </row>
    <row r="5" spans="2:5">
      <c r="B5" s="769" t="s">
        <v>3</v>
      </c>
      <c r="C5" s="769"/>
      <c r="D5" s="769"/>
      <c r="E5" s="769"/>
    </row>
    <row r="6" spans="2:5" ht="4.5" customHeight="1">
      <c r="B6" s="769"/>
      <c r="C6" s="769"/>
      <c r="D6" s="769"/>
      <c r="E6" s="769"/>
    </row>
    <row r="7" spans="2:5">
      <c r="B7" s="771" t="s">
        <v>793</v>
      </c>
      <c r="C7" s="771"/>
      <c r="D7" s="771"/>
      <c r="E7" s="771"/>
    </row>
    <row r="8" spans="2:5">
      <c r="B8" s="771" t="s">
        <v>755</v>
      </c>
      <c r="C8" s="771"/>
      <c r="D8" s="771"/>
      <c r="E8" s="771"/>
    </row>
    <row r="9" spans="2:5" ht="5.25" customHeight="1">
      <c r="B9" s="379"/>
      <c r="C9" s="379"/>
      <c r="D9" s="379"/>
      <c r="E9" s="378"/>
    </row>
    <row r="10" spans="2:5" ht="27" customHeight="1">
      <c r="B10" s="772" t="s">
        <v>331</v>
      </c>
      <c r="C10" s="772"/>
      <c r="D10" s="772"/>
      <c r="E10" s="772"/>
    </row>
    <row r="11" spans="2:5" ht="18.75" customHeight="1">
      <c r="B11" s="772" t="s">
        <v>815</v>
      </c>
      <c r="C11" s="772"/>
      <c r="D11" s="772"/>
      <c r="E11" s="772"/>
    </row>
    <row r="12" spans="2:5" ht="8.25" customHeight="1">
      <c r="B12" s="379"/>
      <c r="C12" s="379"/>
      <c r="D12" s="379"/>
      <c r="E12" s="378"/>
    </row>
    <row r="13" spans="2:5" ht="31.5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606" t="s">
        <v>953</v>
      </c>
      <c r="C14" s="606"/>
      <c r="D14" s="606" t="s">
        <v>954</v>
      </c>
      <c r="E14" s="606" t="s">
        <v>955</v>
      </c>
    </row>
    <row r="15" spans="2:5" ht="15.75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932</v>
      </c>
      <c r="C17" s="370"/>
      <c r="D17" s="773" t="s">
        <v>935</v>
      </c>
      <c r="E17" s="773"/>
    </row>
    <row r="18" spans="2:8">
      <c r="B18" s="366" t="s">
        <v>933</v>
      </c>
      <c r="C18" s="367"/>
      <c r="D18" s="774" t="s">
        <v>934</v>
      </c>
      <c r="E18" s="774"/>
      <c r="F18" s="369"/>
      <c r="G18" s="369"/>
      <c r="H18" s="369"/>
    </row>
    <row r="19" spans="2:8">
      <c r="B19" s="368" t="s">
        <v>756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70"/>
      <c r="C24" s="770"/>
      <c r="D24" s="770"/>
      <c r="E24" s="770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82" t="s">
        <v>15</v>
      </c>
      <c r="B1" s="682"/>
      <c r="C1" s="682"/>
      <c r="D1" s="682"/>
      <c r="E1" s="682"/>
      <c r="F1" s="682"/>
      <c r="G1" s="682"/>
      <c r="H1" s="682"/>
      <c r="I1" s="682"/>
    </row>
    <row r="2" spans="1:13">
      <c r="A2" s="682" t="s">
        <v>1</v>
      </c>
      <c r="B2" s="682"/>
      <c r="C2" s="682"/>
      <c r="D2" s="682"/>
      <c r="E2" s="682"/>
      <c r="F2" s="682"/>
      <c r="G2" s="682"/>
      <c r="H2" s="682"/>
      <c r="I2" s="682"/>
    </row>
    <row r="3" spans="1:13">
      <c r="A3" s="682" t="s">
        <v>301</v>
      </c>
      <c r="B3" s="682"/>
      <c r="C3" s="682"/>
      <c r="D3" s="682"/>
      <c r="E3" s="682"/>
      <c r="F3" s="682"/>
      <c r="G3" s="682"/>
      <c r="H3" s="682"/>
      <c r="I3" s="682"/>
    </row>
    <row r="4" spans="1:13">
      <c r="A4" s="675" t="s">
        <v>302</v>
      </c>
      <c r="B4" s="675"/>
      <c r="C4" s="675"/>
      <c r="D4" s="675"/>
      <c r="E4" s="675"/>
      <c r="F4" s="675"/>
      <c r="G4" s="675"/>
      <c r="H4" s="675"/>
      <c r="I4" s="675"/>
    </row>
    <row r="5" spans="1:13">
      <c r="A5" s="675"/>
      <c r="B5" s="675"/>
      <c r="C5" s="675"/>
      <c r="D5" s="675"/>
      <c r="E5" s="675"/>
      <c r="F5" s="675"/>
      <c r="G5" s="675"/>
      <c r="H5" s="675"/>
      <c r="I5" s="675"/>
    </row>
    <row r="6" spans="1:13">
      <c r="A6" s="657" t="s">
        <v>794</v>
      </c>
      <c r="B6" s="657"/>
      <c r="C6" s="657"/>
      <c r="D6" s="657"/>
      <c r="E6" s="657"/>
      <c r="F6" s="657"/>
      <c r="G6" s="657"/>
      <c r="H6" s="657"/>
      <c r="I6" s="657"/>
    </row>
    <row r="7" spans="1:13">
      <c r="A7" s="660" t="s">
        <v>303</v>
      </c>
      <c r="B7" s="660"/>
      <c r="C7" s="660"/>
      <c r="D7" s="660"/>
      <c r="E7" s="660"/>
      <c r="F7" s="660"/>
      <c r="G7" s="660"/>
      <c r="H7" s="660"/>
      <c r="I7" s="660"/>
    </row>
    <row r="8" spans="1:13">
      <c r="A8" s="784" t="s">
        <v>304</v>
      </c>
      <c r="B8" s="784"/>
      <c r="C8" s="784"/>
      <c r="D8" s="784"/>
      <c r="E8" s="784"/>
      <c r="F8" s="784"/>
      <c r="G8" s="784"/>
      <c r="H8" s="784"/>
      <c r="I8" s="784"/>
    </row>
    <row r="9" spans="1:13" ht="15.75" thickBot="1">
      <c r="A9" s="784" t="s">
        <v>305</v>
      </c>
      <c r="B9" s="784"/>
      <c r="C9" s="784"/>
      <c r="D9" s="784"/>
      <c r="E9" s="784"/>
      <c r="F9" s="784"/>
      <c r="G9" s="784"/>
      <c r="H9" s="784"/>
      <c r="I9" s="784"/>
    </row>
    <row r="10" spans="1:13">
      <c r="A10" s="682" t="s">
        <v>816</v>
      </c>
      <c r="B10" s="682"/>
      <c r="C10" s="682"/>
      <c r="D10" s="682"/>
      <c r="E10" s="682"/>
      <c r="F10" s="682"/>
      <c r="G10" s="682"/>
      <c r="H10" s="682"/>
      <c r="I10" s="682"/>
      <c r="M10" s="786" t="s">
        <v>574</v>
      </c>
    </row>
    <row r="11" spans="1:13" ht="15.75" thickBot="1">
      <c r="A11" s="785"/>
      <c r="B11" s="785"/>
      <c r="C11" s="785"/>
      <c r="D11" s="785"/>
      <c r="E11" s="785"/>
      <c r="F11" s="785"/>
      <c r="G11" s="785"/>
      <c r="H11" s="785"/>
      <c r="I11" s="785"/>
      <c r="M11" s="787"/>
    </row>
    <row r="12" spans="1:13" ht="15.75" thickBot="1">
      <c r="A12" s="8" t="s">
        <v>306</v>
      </c>
    </row>
    <row r="13" spans="1:13" ht="24" customHeight="1">
      <c r="A13" s="9" t="s">
        <v>307</v>
      </c>
      <c r="B13" s="775" t="s">
        <v>308</v>
      </c>
      <c r="C13" s="776"/>
      <c r="D13" s="777" t="s">
        <v>9</v>
      </c>
      <c r="E13" s="10" t="s">
        <v>309</v>
      </c>
      <c r="F13" s="11" t="s">
        <v>310</v>
      </c>
      <c r="G13" s="775" t="s">
        <v>7</v>
      </c>
      <c r="H13" s="780" t="s">
        <v>311</v>
      </c>
      <c r="I13" s="782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78"/>
      <c r="E14" s="15" t="s">
        <v>316</v>
      </c>
      <c r="F14" s="16" t="s">
        <v>317</v>
      </c>
      <c r="G14" s="779"/>
      <c r="H14" s="781"/>
      <c r="I14" s="7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88" t="s">
        <v>308</v>
      </c>
      <c r="C20" s="782"/>
      <c r="D20" s="777" t="s">
        <v>9</v>
      </c>
      <c r="E20" s="10" t="s">
        <v>309</v>
      </c>
      <c r="F20" s="11" t="s">
        <v>310</v>
      </c>
      <c r="G20" s="780" t="s">
        <v>7</v>
      </c>
      <c r="H20" s="780" t="s">
        <v>311</v>
      </c>
      <c r="I20" s="782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78"/>
      <c r="E21" s="15" t="s">
        <v>316</v>
      </c>
      <c r="F21" s="16" t="s">
        <v>317</v>
      </c>
      <c r="G21" s="781"/>
      <c r="H21" s="781"/>
      <c r="I21" s="7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88" t="s">
        <v>308</v>
      </c>
      <c r="C26" s="782"/>
      <c r="D26" s="777" t="s">
        <v>9</v>
      </c>
      <c r="E26" s="10" t="s">
        <v>309</v>
      </c>
      <c r="F26" s="11" t="s">
        <v>310</v>
      </c>
      <c r="G26" s="780" t="s">
        <v>7</v>
      </c>
      <c r="H26" s="780" t="s">
        <v>311</v>
      </c>
      <c r="I26" s="782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78"/>
      <c r="E27" s="15" t="s">
        <v>316</v>
      </c>
      <c r="F27" s="16" t="s">
        <v>317</v>
      </c>
      <c r="G27" s="781"/>
      <c r="H27" s="781"/>
      <c r="I27" s="7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89" t="s">
        <v>932</v>
      </c>
      <c r="B41" s="789"/>
      <c r="G41" s="758" t="s">
        <v>935</v>
      </c>
      <c r="H41" s="758"/>
      <c r="AB41" s="39" t="s">
        <v>326</v>
      </c>
    </row>
    <row r="42" spans="1:28">
      <c r="A42" s="790" t="s">
        <v>933</v>
      </c>
      <c r="B42" s="790"/>
      <c r="G42" s="790" t="s">
        <v>934</v>
      </c>
      <c r="H42" s="790"/>
    </row>
    <row r="43" spans="1:28">
      <c r="A43" s="557" t="s">
        <v>756</v>
      </c>
    </row>
    <row r="44" spans="1:28">
      <c r="A44" s="42"/>
      <c r="E44" s="42"/>
      <c r="I44" s="42"/>
    </row>
    <row r="46" spans="1:28">
      <c r="A46" s="668" t="s">
        <v>327</v>
      </c>
      <c r="B46" s="668"/>
      <c r="C46" s="668"/>
      <c r="D46" s="668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91" t="s">
        <v>12</v>
      </c>
      <c r="B3" s="791"/>
      <c r="C3" s="791"/>
      <c r="D3" s="791"/>
      <c r="E3" s="791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792" t="s">
        <v>15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  <c r="L4" s="792"/>
      <c r="M4" s="792"/>
      <c r="N4" s="792"/>
    </row>
    <row r="5" spans="1:14">
      <c r="A5" s="792" t="s">
        <v>16</v>
      </c>
      <c r="B5" s="792"/>
      <c r="C5" s="792"/>
      <c r="D5" s="792"/>
      <c r="E5" s="792"/>
      <c r="F5" s="792"/>
      <c r="G5" s="792"/>
      <c r="H5" s="792"/>
      <c r="I5" s="792"/>
      <c r="J5" s="792"/>
      <c r="K5" s="792"/>
      <c r="L5" s="792"/>
      <c r="M5" s="792"/>
      <c r="N5" s="792"/>
    </row>
    <row r="6" spans="1:14">
      <c r="A6" s="805" t="s">
        <v>219</v>
      </c>
      <c r="B6" s="805"/>
      <c r="C6" s="805"/>
      <c r="D6" s="805"/>
      <c r="E6" s="805"/>
      <c r="F6" s="805"/>
      <c r="G6" s="805"/>
      <c r="H6" s="805"/>
      <c r="I6" s="805"/>
      <c r="J6" s="805"/>
      <c r="K6" s="805"/>
      <c r="L6" s="805"/>
      <c r="M6" s="805"/>
      <c r="N6" s="805"/>
    </row>
    <row r="7" spans="1:14" ht="15.75">
      <c r="A7" s="792" t="s">
        <v>795</v>
      </c>
      <c r="B7" s="792"/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</row>
    <row r="8" spans="1:14">
      <c r="A8" s="792" t="s">
        <v>801</v>
      </c>
      <c r="B8" s="792"/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</row>
    <row r="9" spans="1:14" ht="6" customHeight="1">
      <c r="A9" s="806"/>
      <c r="B9" s="806"/>
      <c r="C9" s="806"/>
      <c r="D9" s="806"/>
      <c r="E9" s="806"/>
      <c r="F9" s="806"/>
      <c r="G9" s="806"/>
      <c r="H9" s="806"/>
      <c r="I9" s="806"/>
      <c r="J9" s="806"/>
      <c r="K9" s="806"/>
      <c r="L9" s="94"/>
      <c r="M9" s="94"/>
      <c r="N9" s="94"/>
    </row>
    <row r="10" spans="1:14">
      <c r="A10" s="805" t="s">
        <v>220</v>
      </c>
      <c r="B10" s="805"/>
      <c r="C10" s="805"/>
      <c r="D10" s="805"/>
      <c r="E10" s="805"/>
      <c r="F10" s="805"/>
      <c r="G10" s="805"/>
      <c r="H10" s="805"/>
      <c r="I10" s="805"/>
      <c r="J10" s="805"/>
      <c r="K10" s="805"/>
      <c r="L10" s="805"/>
      <c r="M10" s="805"/>
      <c r="N10" s="805"/>
    </row>
    <row r="11" spans="1:14">
      <c r="A11" s="805" t="s">
        <v>221</v>
      </c>
      <c r="B11" s="805"/>
      <c r="C11" s="805"/>
      <c r="D11" s="805"/>
      <c r="E11" s="805"/>
      <c r="F11" s="805"/>
      <c r="G11" s="805"/>
      <c r="H11" s="805"/>
      <c r="I11" s="805"/>
      <c r="J11" s="805"/>
      <c r="K11" s="805"/>
      <c r="L11" s="805"/>
      <c r="M11" s="805"/>
      <c r="N11" s="805"/>
    </row>
    <row r="12" spans="1:14" ht="15.75">
      <c r="A12" s="793" t="s">
        <v>817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3"/>
      <c r="N12" s="793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794" t="s">
        <v>19</v>
      </c>
      <c r="B14" s="795"/>
      <c r="C14" s="795"/>
      <c r="D14" s="146"/>
      <c r="E14" s="798" t="s">
        <v>20</v>
      </c>
      <c r="F14" s="799"/>
      <c r="G14" s="799"/>
      <c r="H14" s="800"/>
      <c r="I14" s="804" t="s">
        <v>13</v>
      </c>
      <c r="J14" s="804" t="s">
        <v>21</v>
      </c>
      <c r="K14" s="804" t="s">
        <v>22</v>
      </c>
      <c r="L14" s="804" t="s">
        <v>23</v>
      </c>
      <c r="M14" s="804"/>
      <c r="N14" s="804"/>
    </row>
    <row r="15" spans="1:14">
      <c r="A15" s="796"/>
      <c r="B15" s="797"/>
      <c r="C15" s="797"/>
      <c r="D15" s="147"/>
      <c r="E15" s="801"/>
      <c r="F15" s="802"/>
      <c r="G15" s="802"/>
      <c r="H15" s="803"/>
      <c r="I15" s="804"/>
      <c r="J15" s="804"/>
      <c r="K15" s="804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35" t="s">
        <v>224</v>
      </c>
      <c r="F16" s="836"/>
      <c r="G16" s="836"/>
      <c r="H16" s="837"/>
      <c r="I16" s="818">
        <f>SUM(J16:N19)</f>
        <v>0</v>
      </c>
      <c r="J16" s="815">
        <v>0</v>
      </c>
      <c r="K16" s="815">
        <v>0</v>
      </c>
      <c r="L16" s="815">
        <v>0</v>
      </c>
      <c r="M16" s="815">
        <v>0</v>
      </c>
      <c r="N16" s="815">
        <v>0</v>
      </c>
    </row>
    <row r="17" spans="1:14">
      <c r="A17" s="821" t="s">
        <v>494</v>
      </c>
      <c r="B17" s="822"/>
      <c r="C17" s="822"/>
      <c r="D17" s="823"/>
      <c r="E17" s="838"/>
      <c r="F17" s="839"/>
      <c r="G17" s="839"/>
      <c r="H17" s="840"/>
      <c r="I17" s="819"/>
      <c r="J17" s="816"/>
      <c r="K17" s="816"/>
      <c r="L17" s="816"/>
      <c r="M17" s="816"/>
      <c r="N17" s="816"/>
    </row>
    <row r="18" spans="1:14">
      <c r="A18" s="821"/>
      <c r="B18" s="822"/>
      <c r="C18" s="822"/>
      <c r="D18" s="823"/>
      <c r="E18" s="841"/>
      <c r="F18" s="842"/>
      <c r="G18" s="842"/>
      <c r="H18" s="843"/>
      <c r="I18" s="819"/>
      <c r="J18" s="816"/>
      <c r="K18" s="816"/>
      <c r="L18" s="816"/>
      <c r="M18" s="816"/>
      <c r="N18" s="816"/>
    </row>
    <row r="19" spans="1:14" ht="16.5" customHeight="1">
      <c r="A19" s="821"/>
      <c r="B19" s="822"/>
      <c r="C19" s="822"/>
      <c r="D19" s="823"/>
      <c r="E19" s="812" t="s">
        <v>225</v>
      </c>
      <c r="F19" s="813"/>
      <c r="G19" s="813"/>
      <c r="H19" s="814"/>
      <c r="I19" s="820"/>
      <c r="J19" s="817"/>
      <c r="K19" s="817"/>
      <c r="L19" s="817"/>
      <c r="M19" s="817"/>
      <c r="N19" s="817"/>
    </row>
    <row r="20" spans="1:14">
      <c r="A20" s="148"/>
      <c r="B20" s="149"/>
      <c r="C20" s="149"/>
      <c r="D20" s="150"/>
      <c r="E20" s="812" t="s">
        <v>226</v>
      </c>
      <c r="F20" s="813"/>
      <c r="G20" s="813"/>
      <c r="H20" s="814"/>
      <c r="I20" s="544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12" t="s">
        <v>227</v>
      </c>
      <c r="F21" s="813"/>
      <c r="G21" s="813"/>
      <c r="H21" s="814"/>
      <c r="I21" s="544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30" t="s">
        <v>228</v>
      </c>
      <c r="F22" s="831"/>
      <c r="G22" s="831"/>
      <c r="H22" s="832"/>
      <c r="I22" s="544">
        <f>SUM(J22:N22)</f>
        <v>0</v>
      </c>
      <c r="J22" s="546">
        <f>J16+J20</f>
        <v>0</v>
      </c>
      <c r="K22" s="546">
        <f>K16+K20</f>
        <v>0</v>
      </c>
      <c r="L22" s="546">
        <f>L16+L20</f>
        <v>0</v>
      </c>
      <c r="M22" s="546">
        <f>M16+M20</f>
        <v>0</v>
      </c>
      <c r="N22" s="546">
        <f>N16+N20</f>
        <v>0</v>
      </c>
    </row>
    <row r="23" spans="1:14">
      <c r="A23" s="152"/>
      <c r="B23" s="153"/>
      <c r="C23" s="153"/>
      <c r="D23" s="156"/>
      <c r="E23" s="830" t="s">
        <v>229</v>
      </c>
      <c r="F23" s="831"/>
      <c r="G23" s="831"/>
      <c r="H23" s="832"/>
      <c r="I23" s="544">
        <f>SUM(J23:N23)</f>
        <v>0</v>
      </c>
      <c r="J23" s="546">
        <f>SUM(J24:J27)</f>
        <v>0</v>
      </c>
      <c r="K23" s="546">
        <f>SUM(K24:K27)</f>
        <v>0</v>
      </c>
      <c r="L23" s="546">
        <f>SUM(L24:L27)</f>
        <v>0</v>
      </c>
      <c r="M23" s="546">
        <f>SUM(M24:M27)</f>
        <v>0</v>
      </c>
      <c r="N23" s="546">
        <f>SUM(N24:N27)</f>
        <v>0</v>
      </c>
    </row>
    <row r="24" spans="1:14">
      <c r="A24" s="152"/>
      <c r="B24" s="153"/>
      <c r="C24" s="153"/>
      <c r="D24" s="156"/>
      <c r="E24" s="827" t="s">
        <v>230</v>
      </c>
      <c r="F24" s="828"/>
      <c r="G24" s="828"/>
      <c r="H24" s="829"/>
      <c r="I24" s="833">
        <f>SUM(J24:N25)</f>
        <v>0</v>
      </c>
      <c r="J24" s="807"/>
      <c r="K24" s="807"/>
      <c r="L24" s="807"/>
      <c r="M24" s="807"/>
      <c r="N24" s="807"/>
    </row>
    <row r="25" spans="1:14">
      <c r="A25" s="152"/>
      <c r="B25" s="153"/>
      <c r="C25" s="153"/>
      <c r="D25" s="156"/>
      <c r="E25" s="809" t="s">
        <v>231</v>
      </c>
      <c r="F25" s="810"/>
      <c r="G25" s="810"/>
      <c r="H25" s="811"/>
      <c r="I25" s="834"/>
      <c r="J25" s="808"/>
      <c r="K25" s="808"/>
      <c r="L25" s="808"/>
      <c r="M25" s="808"/>
      <c r="N25" s="808"/>
    </row>
    <row r="26" spans="1:14">
      <c r="A26" s="152"/>
      <c r="B26" s="153"/>
      <c r="C26" s="153"/>
      <c r="D26" s="156"/>
      <c r="E26" s="812" t="s">
        <v>232</v>
      </c>
      <c r="F26" s="813"/>
      <c r="G26" s="813"/>
      <c r="H26" s="814"/>
      <c r="I26" s="544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12" t="s">
        <v>233</v>
      </c>
      <c r="F27" s="813"/>
      <c r="G27" s="813"/>
      <c r="H27" s="814"/>
      <c r="I27" s="544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12" t="s">
        <v>234</v>
      </c>
      <c r="F28" s="813"/>
      <c r="G28" s="813"/>
      <c r="H28" s="814"/>
      <c r="I28" s="544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30" t="s">
        <v>235</v>
      </c>
      <c r="F29" s="831"/>
      <c r="G29" s="831"/>
      <c r="H29" s="832"/>
      <c r="I29" s="544">
        <f t="shared" ref="I29:I38" si="1">SUM(J29:N29)</f>
        <v>0</v>
      </c>
      <c r="J29" s="546">
        <f>J22-J24-J26-J27</f>
        <v>0</v>
      </c>
      <c r="K29" s="546">
        <f>K22-K24-K26-K27</f>
        <v>0</v>
      </c>
      <c r="L29" s="546">
        <f>L22-L24-L26-L27</f>
        <v>0</v>
      </c>
      <c r="M29" s="546">
        <f>M22-M24-M26-M27</f>
        <v>0</v>
      </c>
      <c r="N29" s="546">
        <f>N22-N24-N26-N27</f>
        <v>0</v>
      </c>
    </row>
    <row r="30" spans="1:14">
      <c r="A30" s="152"/>
      <c r="B30" s="153"/>
      <c r="C30" s="153"/>
      <c r="D30" s="156"/>
      <c r="E30" s="812" t="s">
        <v>236</v>
      </c>
      <c r="F30" s="813"/>
      <c r="G30" s="813"/>
      <c r="H30" s="814"/>
      <c r="I30" s="544">
        <f t="shared" si="1"/>
        <v>0</v>
      </c>
      <c r="J30" s="647">
        <v>0</v>
      </c>
      <c r="K30" s="647">
        <f>K29-K31-K32-K33</f>
        <v>0</v>
      </c>
      <c r="L30" s="647">
        <f>L29-L31-L32-L33</f>
        <v>0</v>
      </c>
      <c r="M30" s="647">
        <f>M29-M31-M32-M33</f>
        <v>0</v>
      </c>
      <c r="N30" s="647">
        <f>N29-N31-N32-N33</f>
        <v>0</v>
      </c>
    </row>
    <row r="31" spans="1:14">
      <c r="A31" s="152"/>
      <c r="B31" s="153"/>
      <c r="C31" s="153"/>
      <c r="D31" s="156"/>
      <c r="E31" s="812" t="s">
        <v>237</v>
      </c>
      <c r="F31" s="813"/>
      <c r="G31" s="813"/>
      <c r="H31" s="814"/>
      <c r="I31" s="544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12" t="s">
        <v>238</v>
      </c>
      <c r="F32" s="813"/>
      <c r="G32" s="813"/>
      <c r="H32" s="814"/>
      <c r="I32" s="544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12" t="s">
        <v>239</v>
      </c>
      <c r="F33" s="813"/>
      <c r="G33" s="813"/>
      <c r="H33" s="814"/>
      <c r="I33" s="544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12" t="s">
        <v>240</v>
      </c>
      <c r="F34" s="813"/>
      <c r="G34" s="813"/>
      <c r="H34" s="814"/>
      <c r="I34" s="544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12" t="s">
        <v>241</v>
      </c>
      <c r="F35" s="813"/>
      <c r="G35" s="813"/>
      <c r="H35" s="814"/>
      <c r="I35" s="544">
        <v>0</v>
      </c>
      <c r="J35" s="155"/>
      <c r="K35" s="155"/>
      <c r="L35" s="155"/>
      <c r="M35" s="155"/>
      <c r="N35" s="155"/>
    </row>
    <row r="36" spans="1:14" ht="25.5" customHeight="1">
      <c r="A36" s="821" t="s">
        <v>495</v>
      </c>
      <c r="B36" s="822"/>
      <c r="C36" s="822"/>
      <c r="D36" s="823"/>
      <c r="E36" s="824" t="s">
        <v>242</v>
      </c>
      <c r="F36" s="825"/>
      <c r="G36" s="825"/>
      <c r="H36" s="826"/>
      <c r="I36" s="544">
        <v>0</v>
      </c>
      <c r="J36" s="155"/>
      <c r="K36" s="155"/>
      <c r="L36" s="155"/>
      <c r="M36" s="155"/>
      <c r="N36" s="155"/>
    </row>
    <row r="37" spans="1:14">
      <c r="A37" s="821"/>
      <c r="B37" s="822"/>
      <c r="C37" s="822"/>
      <c r="D37" s="823"/>
      <c r="E37" s="812" t="s">
        <v>243</v>
      </c>
      <c r="F37" s="813"/>
      <c r="G37" s="813"/>
      <c r="H37" s="814"/>
      <c r="I37" s="544">
        <v>0</v>
      </c>
      <c r="J37" s="155"/>
      <c r="K37" s="155"/>
      <c r="L37" s="155"/>
      <c r="M37" s="155"/>
      <c r="N37" s="155"/>
    </row>
    <row r="38" spans="1:14">
      <c r="A38" s="821"/>
      <c r="B38" s="822"/>
      <c r="C38" s="822"/>
      <c r="D38" s="823"/>
      <c r="E38" s="827" t="s">
        <v>244</v>
      </c>
      <c r="F38" s="828"/>
      <c r="G38" s="828"/>
      <c r="H38" s="829"/>
      <c r="I38" s="544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35" t="s">
        <v>245</v>
      </c>
      <c r="F39" s="836"/>
      <c r="G39" s="836"/>
      <c r="H39" s="837"/>
      <c r="I39" s="545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838"/>
      <c r="F40" s="839"/>
      <c r="G40" s="839"/>
      <c r="H40" s="840"/>
      <c r="I40" s="853">
        <f>SUM(J40:N41)</f>
        <v>0</v>
      </c>
      <c r="J40" s="846">
        <v>0</v>
      </c>
      <c r="K40" s="846">
        <v>0</v>
      </c>
      <c r="L40" s="846">
        <f>SUM(M41:P41)</f>
        <v>0</v>
      </c>
      <c r="M40" s="846">
        <f>SUM(N41:P41)</f>
        <v>0</v>
      </c>
      <c r="N40" s="846">
        <f>SUM(O41:P41)</f>
        <v>0</v>
      </c>
    </row>
    <row r="41" spans="1:14">
      <c r="A41" s="152"/>
      <c r="B41" s="153"/>
      <c r="C41" s="153"/>
      <c r="D41" s="153"/>
      <c r="E41" s="847" t="s">
        <v>225</v>
      </c>
      <c r="F41" s="848"/>
      <c r="G41" s="848"/>
      <c r="H41" s="849"/>
      <c r="I41" s="834"/>
      <c r="J41" s="845"/>
      <c r="K41" s="845"/>
      <c r="L41" s="845"/>
      <c r="M41" s="845"/>
      <c r="N41" s="845"/>
    </row>
    <row r="42" spans="1:14">
      <c r="A42" s="152"/>
      <c r="B42" s="153"/>
      <c r="C42" s="153"/>
      <c r="D42" s="156"/>
      <c r="E42" s="809" t="s">
        <v>226</v>
      </c>
      <c r="F42" s="810"/>
      <c r="G42" s="810"/>
      <c r="H42" s="811"/>
      <c r="I42" s="546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12" t="s">
        <v>227</v>
      </c>
      <c r="F43" s="813"/>
      <c r="G43" s="813"/>
      <c r="H43" s="814"/>
      <c r="I43" s="546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30" t="s">
        <v>228</v>
      </c>
      <c r="F44" s="831"/>
      <c r="G44" s="831"/>
      <c r="H44" s="832"/>
      <c r="I44" s="546">
        <f>SUM(J44:N44)</f>
        <v>0</v>
      </c>
      <c r="J44" s="546">
        <f>J40+J42</f>
        <v>0</v>
      </c>
      <c r="K44" s="546">
        <f>K40+K42</f>
        <v>0</v>
      </c>
      <c r="L44" s="546">
        <f>L40+L42</f>
        <v>0</v>
      </c>
      <c r="M44" s="546">
        <f>M40+M42</f>
        <v>0</v>
      </c>
      <c r="N44" s="546">
        <f>N40+N42</f>
        <v>0</v>
      </c>
    </row>
    <row r="45" spans="1:14">
      <c r="A45" s="152"/>
      <c r="B45" s="153"/>
      <c r="C45" s="153"/>
      <c r="D45" s="156"/>
      <c r="E45" s="850" t="s">
        <v>246</v>
      </c>
      <c r="F45" s="851"/>
      <c r="G45" s="851"/>
      <c r="H45" s="852"/>
      <c r="I45" s="833">
        <f>SUM(J45:N45)</f>
        <v>0</v>
      </c>
      <c r="J45" s="844"/>
      <c r="K45" s="844"/>
      <c r="L45" s="844"/>
      <c r="M45" s="844"/>
      <c r="N45" s="844"/>
    </row>
    <row r="46" spans="1:14">
      <c r="A46" s="152"/>
      <c r="B46" s="153"/>
      <c r="C46" s="153"/>
      <c r="D46" s="156"/>
      <c r="E46" s="809" t="s">
        <v>247</v>
      </c>
      <c r="F46" s="810"/>
      <c r="G46" s="810"/>
      <c r="H46" s="811"/>
      <c r="I46" s="834"/>
      <c r="J46" s="845"/>
      <c r="K46" s="845"/>
      <c r="L46" s="845"/>
      <c r="M46" s="845"/>
      <c r="N46" s="845"/>
    </row>
    <row r="47" spans="1:14">
      <c r="A47" s="152"/>
      <c r="B47" s="153"/>
      <c r="C47" s="153"/>
      <c r="D47" s="156"/>
      <c r="E47" s="812" t="s">
        <v>248</v>
      </c>
      <c r="F47" s="813"/>
      <c r="G47" s="813"/>
      <c r="H47" s="814"/>
      <c r="I47" s="546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30" t="s">
        <v>235</v>
      </c>
      <c r="F48" s="831"/>
      <c r="G48" s="831"/>
      <c r="H48" s="832"/>
      <c r="I48" s="546">
        <f>SUM(J48:N48)</f>
        <v>0</v>
      </c>
      <c r="J48" s="546">
        <f>J44-J45-J47</f>
        <v>0</v>
      </c>
      <c r="K48" s="546">
        <f>K44-K45-K47</f>
        <v>0</v>
      </c>
      <c r="L48" s="546">
        <f>L44-L45-L47</f>
        <v>0</v>
      </c>
      <c r="M48" s="546">
        <f>M44-M45-M47</f>
        <v>0</v>
      </c>
      <c r="N48" s="546">
        <f>N44-N45-N47</f>
        <v>0</v>
      </c>
    </row>
    <row r="49" spans="1:14">
      <c r="A49" s="152"/>
      <c r="B49" s="153"/>
      <c r="C49" s="153"/>
      <c r="D49" s="156"/>
      <c r="E49" s="812" t="s">
        <v>240</v>
      </c>
      <c r="F49" s="813"/>
      <c r="G49" s="813"/>
      <c r="H49" s="814"/>
      <c r="I49" s="546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12" t="s">
        <v>241</v>
      </c>
      <c r="F50" s="813"/>
      <c r="G50" s="813"/>
      <c r="H50" s="814"/>
      <c r="I50" s="546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54" t="s">
        <v>242</v>
      </c>
      <c r="F51" s="855"/>
      <c r="G51" s="855"/>
      <c r="H51" s="856"/>
      <c r="I51" s="546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35" t="s">
        <v>249</v>
      </c>
      <c r="F52" s="836"/>
      <c r="G52" s="836"/>
      <c r="H52" s="837"/>
      <c r="I52" s="545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838"/>
      <c r="F53" s="839"/>
      <c r="G53" s="839"/>
      <c r="H53" s="840"/>
      <c r="I53" s="853">
        <f>SUM(J54:N54)</f>
        <v>0</v>
      </c>
      <c r="J53" s="846">
        <v>0</v>
      </c>
      <c r="K53" s="846">
        <f>SUM(L54:P54)</f>
        <v>0</v>
      </c>
      <c r="L53" s="846">
        <f>SUM(M54:P54)</f>
        <v>0</v>
      </c>
      <c r="M53" s="846">
        <f>SUM(N54:P54)</f>
        <v>0</v>
      </c>
      <c r="N53" s="846">
        <f>SUM(O54:P54)</f>
        <v>0</v>
      </c>
    </row>
    <row r="54" spans="1:14">
      <c r="A54" s="821" t="s">
        <v>496</v>
      </c>
      <c r="B54" s="822"/>
      <c r="C54" s="822"/>
      <c r="D54" s="822"/>
      <c r="E54" s="809" t="s">
        <v>225</v>
      </c>
      <c r="F54" s="810"/>
      <c r="G54" s="810"/>
      <c r="H54" s="811"/>
      <c r="I54" s="834"/>
      <c r="J54" s="845"/>
      <c r="K54" s="845"/>
      <c r="L54" s="845"/>
      <c r="M54" s="845"/>
      <c r="N54" s="845"/>
    </row>
    <row r="55" spans="1:14">
      <c r="A55" s="821"/>
      <c r="B55" s="822"/>
      <c r="C55" s="822"/>
      <c r="D55" s="823"/>
      <c r="E55" s="809" t="s">
        <v>226</v>
      </c>
      <c r="F55" s="810"/>
      <c r="G55" s="810"/>
      <c r="H55" s="811"/>
      <c r="I55" s="546">
        <f>SUM(J55:N55)</f>
        <v>0</v>
      </c>
      <c r="J55" s="155"/>
      <c r="K55" s="155"/>
      <c r="L55" s="155"/>
      <c r="M55" s="155"/>
      <c r="N55" s="155"/>
    </row>
    <row r="56" spans="1:14">
      <c r="A56" s="821"/>
      <c r="B56" s="822"/>
      <c r="C56" s="822"/>
      <c r="D56" s="823"/>
      <c r="E56" s="812" t="s">
        <v>227</v>
      </c>
      <c r="F56" s="813"/>
      <c r="G56" s="813"/>
      <c r="H56" s="814"/>
      <c r="I56" s="546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30" t="s">
        <v>228</v>
      </c>
      <c r="F57" s="831"/>
      <c r="G57" s="831"/>
      <c r="H57" s="832"/>
      <c r="I57" s="546">
        <f t="shared" si="2"/>
        <v>0</v>
      </c>
      <c r="J57" s="546">
        <f>J53+J55</f>
        <v>0</v>
      </c>
      <c r="K57" s="546">
        <f>K53+K55</f>
        <v>0</v>
      </c>
      <c r="L57" s="546">
        <f>L53+L55</f>
        <v>0</v>
      </c>
      <c r="M57" s="546">
        <f>M53+M55</f>
        <v>0</v>
      </c>
      <c r="N57" s="546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50" t="s">
        <v>246</v>
      </c>
      <c r="F58" s="851"/>
      <c r="G58" s="851"/>
      <c r="H58" s="852"/>
      <c r="I58" s="833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09" t="s">
        <v>247</v>
      </c>
      <c r="F59" s="810"/>
      <c r="G59" s="810"/>
      <c r="H59" s="811"/>
      <c r="I59" s="834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12" t="s">
        <v>248</v>
      </c>
      <c r="F60" s="813"/>
      <c r="G60" s="813"/>
      <c r="H60" s="814"/>
      <c r="I60" s="546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30" t="s">
        <v>235</v>
      </c>
      <c r="F61" s="831"/>
      <c r="G61" s="831"/>
      <c r="H61" s="832"/>
      <c r="I61" s="546">
        <f t="shared" si="2"/>
        <v>0</v>
      </c>
      <c r="J61" s="546">
        <f>J57-J59-J60</f>
        <v>0</v>
      </c>
      <c r="K61" s="546">
        <f>K57-K59-K60</f>
        <v>0</v>
      </c>
      <c r="L61" s="546">
        <f>L57-L59-L60</f>
        <v>0</v>
      </c>
      <c r="M61" s="546">
        <f>M57-M59-M60</f>
        <v>0</v>
      </c>
      <c r="N61" s="546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12" t="s">
        <v>240</v>
      </c>
      <c r="F62" s="813"/>
      <c r="G62" s="813"/>
      <c r="H62" s="814"/>
      <c r="I62" s="546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12" t="s">
        <v>241</v>
      </c>
      <c r="F63" s="813"/>
      <c r="G63" s="813"/>
      <c r="H63" s="814"/>
      <c r="I63" s="546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54" t="s">
        <v>242</v>
      </c>
      <c r="F64" s="855"/>
      <c r="G64" s="855"/>
      <c r="H64" s="856"/>
      <c r="I64" s="546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61"/>
      <c r="D65" s="861"/>
      <c r="E65" s="861"/>
      <c r="F65" s="861"/>
      <c r="G65" s="861"/>
      <c r="H65" s="861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60" t="s">
        <v>932</v>
      </c>
      <c r="D66" s="860"/>
      <c r="E66" s="860"/>
      <c r="F66" s="860"/>
      <c r="G66" s="860"/>
      <c r="H66" s="860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57" t="s">
        <v>19</v>
      </c>
      <c r="B72" s="857"/>
      <c r="C72" s="857"/>
      <c r="D72" s="857"/>
      <c r="E72" s="798" t="s">
        <v>20</v>
      </c>
      <c r="F72" s="799"/>
      <c r="G72" s="799"/>
      <c r="H72" s="800"/>
      <c r="I72" s="804" t="s">
        <v>13</v>
      </c>
      <c r="J72" s="804" t="s">
        <v>21</v>
      </c>
      <c r="K72" s="804" t="s">
        <v>22</v>
      </c>
      <c r="L72" s="804" t="s">
        <v>23</v>
      </c>
      <c r="M72" s="804"/>
      <c r="N72" s="804"/>
    </row>
    <row r="73" spans="1:14">
      <c r="A73" s="857"/>
      <c r="B73" s="857"/>
      <c r="C73" s="857"/>
      <c r="D73" s="857"/>
      <c r="E73" s="858"/>
      <c r="F73" s="805"/>
      <c r="G73" s="805"/>
      <c r="H73" s="859"/>
      <c r="I73" s="804"/>
      <c r="J73" s="804"/>
      <c r="K73" s="804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62" t="s">
        <v>251</v>
      </c>
      <c r="F74" s="863"/>
      <c r="G74" s="863"/>
      <c r="H74" s="863"/>
      <c r="I74" s="818">
        <f>SUM(J74:N75)</f>
        <v>38</v>
      </c>
      <c r="J74" s="815">
        <v>34</v>
      </c>
      <c r="K74" s="815">
        <v>2</v>
      </c>
      <c r="L74" s="815">
        <v>0</v>
      </c>
      <c r="M74" s="815">
        <v>2</v>
      </c>
      <c r="N74" s="815">
        <v>0</v>
      </c>
    </row>
    <row r="75" spans="1:14" ht="14.25" customHeight="1">
      <c r="A75" s="148"/>
      <c r="B75" s="149"/>
      <c r="C75" s="149"/>
      <c r="D75" s="149"/>
      <c r="E75" s="809" t="s">
        <v>225</v>
      </c>
      <c r="F75" s="810"/>
      <c r="G75" s="810"/>
      <c r="H75" s="810"/>
      <c r="I75" s="820"/>
      <c r="J75" s="817"/>
      <c r="K75" s="817"/>
      <c r="L75" s="817"/>
      <c r="M75" s="817"/>
      <c r="N75" s="817"/>
    </row>
    <row r="76" spans="1:14" ht="14.25" customHeight="1">
      <c r="A76" s="148"/>
      <c r="B76" s="171" t="s">
        <v>570</v>
      </c>
      <c r="C76" s="171"/>
      <c r="D76" s="150"/>
      <c r="E76" s="809" t="s">
        <v>226</v>
      </c>
      <c r="F76" s="810"/>
      <c r="G76" s="810"/>
      <c r="H76" s="811"/>
      <c r="I76" s="546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12" t="s">
        <v>227</v>
      </c>
      <c r="F77" s="813"/>
      <c r="G77" s="813"/>
      <c r="H77" s="814"/>
      <c r="I77" s="546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30" t="s">
        <v>228</v>
      </c>
      <c r="F78" s="831"/>
      <c r="G78" s="831"/>
      <c r="H78" s="832"/>
      <c r="I78" s="547">
        <f>SUM(J78:N78)</f>
        <v>0</v>
      </c>
      <c r="J78" s="548"/>
      <c r="K78" s="548"/>
      <c r="L78" s="548"/>
      <c r="M78" s="548"/>
      <c r="N78" s="548"/>
    </row>
    <row r="79" spans="1:14" ht="14.25" customHeight="1">
      <c r="A79" s="152"/>
      <c r="B79" s="170"/>
      <c r="C79" s="171"/>
      <c r="D79" s="153"/>
      <c r="E79" s="850" t="s">
        <v>229</v>
      </c>
      <c r="F79" s="851"/>
      <c r="G79" s="851"/>
      <c r="H79" s="852"/>
      <c r="I79" s="864">
        <f>SUM(J79:N80)</f>
        <v>2</v>
      </c>
      <c r="J79" s="864"/>
      <c r="K79" s="864"/>
      <c r="L79" s="864"/>
      <c r="M79" s="864">
        <v>2</v>
      </c>
      <c r="N79" s="864"/>
    </row>
    <row r="80" spans="1:14" ht="14.25" customHeight="1">
      <c r="A80" s="152"/>
      <c r="B80" s="172"/>
      <c r="C80" s="173"/>
      <c r="D80" s="153"/>
      <c r="E80" s="809" t="s">
        <v>230</v>
      </c>
      <c r="F80" s="810"/>
      <c r="G80" s="810"/>
      <c r="H80" s="811"/>
      <c r="I80" s="865"/>
      <c r="J80" s="865"/>
      <c r="K80" s="865"/>
      <c r="L80" s="865"/>
      <c r="M80" s="865"/>
      <c r="N80" s="865"/>
    </row>
    <row r="81" spans="1:14" ht="14.25" customHeight="1">
      <c r="A81" s="152"/>
      <c r="B81" s="172"/>
      <c r="C81" s="173"/>
      <c r="D81" s="153"/>
      <c r="E81" s="812" t="s">
        <v>231</v>
      </c>
      <c r="F81" s="813"/>
      <c r="G81" s="813"/>
      <c r="H81" s="814"/>
      <c r="I81" s="547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12" t="s">
        <v>232</v>
      </c>
      <c r="F82" s="813"/>
      <c r="G82" s="813"/>
      <c r="H82" s="814"/>
      <c r="I82" s="54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12" t="s">
        <v>233</v>
      </c>
      <c r="F83" s="813"/>
      <c r="G83" s="813"/>
      <c r="H83" s="814"/>
      <c r="I83" s="547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12" t="s">
        <v>234</v>
      </c>
      <c r="F84" s="813"/>
      <c r="G84" s="813"/>
      <c r="H84" s="814"/>
      <c r="I84" s="547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30" t="s">
        <v>235</v>
      </c>
      <c r="F85" s="831"/>
      <c r="G85" s="831"/>
      <c r="H85" s="832"/>
      <c r="I85" s="547">
        <f t="shared" si="4"/>
        <v>36</v>
      </c>
      <c r="J85" s="548">
        <v>34</v>
      </c>
      <c r="K85" s="548">
        <v>2</v>
      </c>
      <c r="L85" s="548">
        <f>L78-L81-L82-L83</f>
        <v>0</v>
      </c>
      <c r="M85" s="548">
        <v>0</v>
      </c>
      <c r="N85" s="548">
        <f>N78-N81-N82-N83</f>
        <v>0</v>
      </c>
    </row>
    <row r="86" spans="1:14" ht="14.25" customHeight="1">
      <c r="A86" s="152"/>
      <c r="B86" s="172"/>
      <c r="C86" s="173"/>
      <c r="D86" s="153"/>
      <c r="E86" s="812" t="s">
        <v>236</v>
      </c>
      <c r="F86" s="813"/>
      <c r="G86" s="813"/>
      <c r="H86" s="814"/>
      <c r="I86" s="547">
        <f t="shared" si="4"/>
        <v>36</v>
      </c>
      <c r="J86" s="549">
        <f>J85-J87-J88-J89</f>
        <v>34</v>
      </c>
      <c r="K86" s="549">
        <f>K85-K87-K88-K89</f>
        <v>2</v>
      </c>
      <c r="L86" s="549">
        <f>L85-L87-L88-L89</f>
        <v>0</v>
      </c>
      <c r="M86" s="549">
        <f>M85-M87-M88-M89</f>
        <v>0</v>
      </c>
      <c r="N86" s="549">
        <f>N85-N87-N88-N89</f>
        <v>0</v>
      </c>
    </row>
    <row r="87" spans="1:14" ht="14.25" customHeight="1">
      <c r="A87" s="152"/>
      <c r="B87" s="153"/>
      <c r="C87" s="153"/>
      <c r="D87" s="153"/>
      <c r="E87" s="812" t="s">
        <v>237</v>
      </c>
      <c r="F87" s="813"/>
      <c r="G87" s="813"/>
      <c r="H87" s="814"/>
      <c r="I87" s="547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12" t="s">
        <v>238</v>
      </c>
      <c r="F88" s="813"/>
      <c r="G88" s="813"/>
      <c r="H88" s="814"/>
      <c r="I88" s="547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12" t="s">
        <v>239</v>
      </c>
      <c r="F89" s="813"/>
      <c r="G89" s="813"/>
      <c r="H89" s="814"/>
      <c r="I89" s="547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12" t="s">
        <v>240</v>
      </c>
      <c r="F90" s="813"/>
      <c r="G90" s="813"/>
      <c r="H90" s="814"/>
      <c r="I90" s="544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12" t="s">
        <v>241</v>
      </c>
      <c r="F91" s="813"/>
      <c r="G91" s="813"/>
      <c r="H91" s="814"/>
      <c r="I91" s="544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24" t="s">
        <v>242</v>
      </c>
      <c r="F92" s="825"/>
      <c r="G92" s="825"/>
      <c r="H92" s="826"/>
      <c r="I92" s="544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12" t="s">
        <v>243</v>
      </c>
      <c r="F93" s="813"/>
      <c r="G93" s="813"/>
      <c r="H93" s="814"/>
      <c r="I93" s="544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27" t="s">
        <v>244</v>
      </c>
      <c r="F94" s="828"/>
      <c r="G94" s="828"/>
      <c r="H94" s="829"/>
      <c r="I94" s="544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62" t="s">
        <v>252</v>
      </c>
      <c r="F95" s="863"/>
      <c r="G95" s="863"/>
      <c r="H95" s="866"/>
      <c r="I95" s="818">
        <f>SUM(J95:N96)</f>
        <v>9</v>
      </c>
      <c r="J95" s="815">
        <v>9</v>
      </c>
      <c r="K95" s="815">
        <v>0</v>
      </c>
      <c r="L95" s="815">
        <v>0</v>
      </c>
      <c r="M95" s="815">
        <v>0</v>
      </c>
      <c r="N95" s="815">
        <v>0</v>
      </c>
    </row>
    <row r="96" spans="1:14" ht="12.75" customHeight="1">
      <c r="A96" s="148"/>
      <c r="B96" s="149"/>
      <c r="C96" s="149"/>
      <c r="D96" s="149"/>
      <c r="E96" s="809" t="s">
        <v>225</v>
      </c>
      <c r="F96" s="810"/>
      <c r="G96" s="810"/>
      <c r="H96" s="811"/>
      <c r="I96" s="820"/>
      <c r="J96" s="817"/>
      <c r="K96" s="817"/>
      <c r="L96" s="817"/>
      <c r="M96" s="817"/>
      <c r="N96" s="817"/>
    </row>
    <row r="97" spans="1:14" ht="12.75" customHeight="1">
      <c r="A97" s="148"/>
      <c r="B97" s="149"/>
      <c r="C97" s="149"/>
      <c r="D97" s="150"/>
      <c r="E97" s="809" t="s">
        <v>226</v>
      </c>
      <c r="F97" s="810"/>
      <c r="G97" s="810"/>
      <c r="H97" s="811"/>
      <c r="I97" s="54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12" t="s">
        <v>227</v>
      </c>
      <c r="F98" s="813"/>
      <c r="G98" s="813"/>
      <c r="H98" s="814"/>
      <c r="I98" s="54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7">
        <f>SUM(J99:N99)</f>
        <v>9</v>
      </c>
      <c r="J99" s="548">
        <f>J95+J97</f>
        <v>9</v>
      </c>
      <c r="K99" s="548">
        <f>K95+K97</f>
        <v>0</v>
      </c>
      <c r="L99" s="548">
        <f>L95+L97</f>
        <v>0</v>
      </c>
      <c r="M99" s="548">
        <f>M95+M97</f>
        <v>0</v>
      </c>
      <c r="N99" s="54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64">
        <f>SUM(J100:N101)</f>
        <v>9</v>
      </c>
      <c r="J100" s="864">
        <v>9</v>
      </c>
      <c r="K100" s="864">
        <f>SUM(K102:K104)</f>
        <v>0</v>
      </c>
      <c r="L100" s="864">
        <f>SUM(L102:L104)</f>
        <v>0</v>
      </c>
      <c r="M100" s="864">
        <f>SUM(M102:M104)</f>
        <v>0</v>
      </c>
      <c r="N100" s="864">
        <f>SUM(N102:N104)</f>
        <v>0</v>
      </c>
    </row>
    <row r="101" spans="1:14" ht="12.75" customHeight="1">
      <c r="A101" s="152"/>
      <c r="B101" s="153"/>
      <c r="C101" s="153"/>
      <c r="D101" s="153"/>
      <c r="E101" s="809" t="s">
        <v>230</v>
      </c>
      <c r="F101" s="810"/>
      <c r="G101" s="810"/>
      <c r="H101" s="811"/>
      <c r="I101" s="865"/>
      <c r="J101" s="865"/>
      <c r="K101" s="865"/>
      <c r="L101" s="865"/>
      <c r="M101" s="865"/>
      <c r="N101" s="865"/>
    </row>
    <row r="102" spans="1:14" ht="12.75" customHeight="1">
      <c r="A102" s="152"/>
      <c r="B102" s="153"/>
      <c r="C102" s="153"/>
      <c r="D102" s="153"/>
      <c r="E102" s="812" t="s">
        <v>231</v>
      </c>
      <c r="F102" s="813"/>
      <c r="G102" s="813"/>
      <c r="H102" s="814"/>
      <c r="I102" s="547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12" t="s">
        <v>232</v>
      </c>
      <c r="F103" s="813"/>
      <c r="G103" s="813"/>
      <c r="H103" s="814"/>
      <c r="I103" s="547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12" t="s">
        <v>233</v>
      </c>
      <c r="F104" s="813"/>
      <c r="G104" s="813"/>
      <c r="H104" s="814"/>
      <c r="I104" s="547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12" t="s">
        <v>234</v>
      </c>
      <c r="F105" s="813"/>
      <c r="G105" s="813"/>
      <c r="H105" s="814"/>
      <c r="I105" s="547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30" t="s">
        <v>235</v>
      </c>
      <c r="F106" s="831"/>
      <c r="G106" s="831"/>
      <c r="H106" s="832"/>
      <c r="I106" s="547">
        <f t="shared" si="5"/>
        <v>0</v>
      </c>
      <c r="J106" s="548">
        <f>J99-J100</f>
        <v>0</v>
      </c>
      <c r="K106" s="548">
        <f>K99-K100</f>
        <v>0</v>
      </c>
      <c r="L106" s="548">
        <f>L99-L100</f>
        <v>0</v>
      </c>
      <c r="M106" s="548">
        <f>M99-M100</f>
        <v>0</v>
      </c>
      <c r="N106" s="548">
        <f>N99-N100</f>
        <v>0</v>
      </c>
    </row>
    <row r="107" spans="1:14" ht="12.75" customHeight="1">
      <c r="A107" s="152"/>
      <c r="B107" s="153"/>
      <c r="C107" s="153"/>
      <c r="D107" s="153"/>
      <c r="E107" s="812" t="s">
        <v>236</v>
      </c>
      <c r="F107" s="813"/>
      <c r="G107" s="813"/>
      <c r="H107" s="814"/>
      <c r="I107" s="547">
        <f t="shared" si="5"/>
        <v>0</v>
      </c>
      <c r="J107" s="549">
        <f>J106-J108-J109-J110</f>
        <v>0</v>
      </c>
      <c r="K107" s="549">
        <f>K106-K108-K109-K110</f>
        <v>0</v>
      </c>
      <c r="L107" s="549">
        <f>L106-L108-L109-L110</f>
        <v>0</v>
      </c>
      <c r="M107" s="549">
        <f>M106-M108-M109-M110</f>
        <v>0</v>
      </c>
      <c r="N107" s="549">
        <f>N106-N108-N109-N110</f>
        <v>0</v>
      </c>
    </row>
    <row r="108" spans="1:14" ht="12.75" customHeight="1">
      <c r="A108" s="152"/>
      <c r="B108" s="153"/>
      <c r="C108" s="153"/>
      <c r="D108" s="153"/>
      <c r="E108" s="812" t="s">
        <v>237</v>
      </c>
      <c r="F108" s="813"/>
      <c r="G108" s="813"/>
      <c r="H108" s="814"/>
      <c r="I108" s="547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12" t="s">
        <v>238</v>
      </c>
      <c r="F109" s="813"/>
      <c r="G109" s="813"/>
      <c r="H109" s="814"/>
      <c r="I109" s="547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12" t="s">
        <v>239</v>
      </c>
      <c r="F110" s="813"/>
      <c r="G110" s="813"/>
      <c r="H110" s="814"/>
      <c r="I110" s="547">
        <f t="shared" si="5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12" t="s">
        <v>240</v>
      </c>
      <c r="F111" s="813"/>
      <c r="G111" s="813"/>
      <c r="H111" s="814"/>
      <c r="I111" s="544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12" t="s">
        <v>241</v>
      </c>
      <c r="F112" s="813"/>
      <c r="G112" s="813"/>
      <c r="H112" s="814"/>
      <c r="I112" s="544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24" t="s">
        <v>242</v>
      </c>
      <c r="F113" s="825"/>
      <c r="G113" s="825"/>
      <c r="H113" s="826"/>
      <c r="I113" s="544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12" t="s">
        <v>243</v>
      </c>
      <c r="F114" s="813"/>
      <c r="G114" s="813"/>
      <c r="H114" s="814"/>
      <c r="I114" s="544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27" t="s">
        <v>244</v>
      </c>
      <c r="F115" s="828"/>
      <c r="G115" s="828"/>
      <c r="H115" s="829"/>
      <c r="I115" s="544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62" t="s">
        <v>253</v>
      </c>
      <c r="F116" s="863"/>
      <c r="G116" s="863"/>
      <c r="H116" s="866"/>
      <c r="I116" s="818">
        <f>SUM(J116:N117)</f>
        <v>0</v>
      </c>
      <c r="J116" s="867">
        <v>0</v>
      </c>
      <c r="K116" s="867">
        <f>SUM(L117:P117)</f>
        <v>0</v>
      </c>
      <c r="L116" s="867">
        <f>SUM(M117:P117)</f>
        <v>0</v>
      </c>
      <c r="M116" s="867">
        <f>SUM(N117:P117)</f>
        <v>0</v>
      </c>
      <c r="N116" s="867">
        <f>SUM(O117:P117)</f>
        <v>0</v>
      </c>
    </row>
    <row r="117" spans="1:14" ht="12" customHeight="1">
      <c r="A117" s="148"/>
      <c r="B117" s="153"/>
      <c r="C117" s="153"/>
      <c r="D117" s="149"/>
      <c r="E117" s="809" t="s">
        <v>225</v>
      </c>
      <c r="F117" s="810"/>
      <c r="G117" s="810"/>
      <c r="H117" s="811"/>
      <c r="I117" s="820"/>
      <c r="J117" s="868"/>
      <c r="K117" s="868"/>
      <c r="L117" s="868"/>
      <c r="M117" s="868"/>
      <c r="N117" s="868"/>
    </row>
    <row r="118" spans="1:14" ht="12" customHeight="1">
      <c r="A118" s="148"/>
      <c r="B118" s="153"/>
      <c r="C118" s="153"/>
      <c r="D118" s="150"/>
      <c r="E118" s="809" t="s">
        <v>226</v>
      </c>
      <c r="F118" s="810"/>
      <c r="G118" s="810"/>
      <c r="H118" s="811"/>
      <c r="I118" s="547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12" t="s">
        <v>227</v>
      </c>
      <c r="F119" s="813"/>
      <c r="G119" s="813"/>
      <c r="H119" s="814"/>
      <c r="I119" s="54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30" t="s">
        <v>228</v>
      </c>
      <c r="F120" s="831"/>
      <c r="G120" s="831"/>
      <c r="H120" s="832"/>
      <c r="I120" s="547">
        <f>SUM(J120:N120)</f>
        <v>0</v>
      </c>
      <c r="J120" s="548">
        <f>J116+J118</f>
        <v>0</v>
      </c>
      <c r="K120" s="548">
        <f>K116+K118</f>
        <v>0</v>
      </c>
      <c r="L120" s="548">
        <f>L116+L118</f>
        <v>0</v>
      </c>
      <c r="M120" s="548">
        <f>M116+M118</f>
        <v>0</v>
      </c>
      <c r="N120" s="548">
        <f>N116+N118</f>
        <v>0</v>
      </c>
    </row>
    <row r="121" spans="1:14" ht="12" customHeight="1">
      <c r="A121" s="152"/>
      <c r="B121" s="153"/>
      <c r="C121" s="153"/>
      <c r="D121" s="153"/>
      <c r="E121" s="850" t="s">
        <v>229</v>
      </c>
      <c r="F121" s="851"/>
      <c r="G121" s="851"/>
      <c r="H121" s="852"/>
      <c r="I121" s="864">
        <f>SUM(J121:N122)</f>
        <v>0</v>
      </c>
      <c r="J121" s="864">
        <f>SUM(J123:J125)</f>
        <v>0</v>
      </c>
      <c r="K121" s="864">
        <f>SUM(K123:K125)</f>
        <v>0</v>
      </c>
      <c r="L121" s="864">
        <f>SUM(L123:L125)</f>
        <v>0</v>
      </c>
      <c r="M121" s="864">
        <f>SUM(M123:M125)</f>
        <v>0</v>
      </c>
      <c r="N121" s="864">
        <f>SUM(N123:N125)</f>
        <v>0</v>
      </c>
    </row>
    <row r="122" spans="1:14" ht="12" customHeight="1">
      <c r="A122" s="152"/>
      <c r="B122" s="153"/>
      <c r="C122" s="153"/>
      <c r="D122" s="153"/>
      <c r="E122" s="809" t="s">
        <v>230</v>
      </c>
      <c r="F122" s="810"/>
      <c r="G122" s="810"/>
      <c r="H122" s="811"/>
      <c r="I122" s="865"/>
      <c r="J122" s="865"/>
      <c r="K122" s="865"/>
      <c r="L122" s="865"/>
      <c r="M122" s="865"/>
      <c r="N122" s="865"/>
    </row>
    <row r="123" spans="1:14" ht="12" customHeight="1">
      <c r="A123" s="152"/>
      <c r="B123" s="153"/>
      <c r="C123" s="153"/>
      <c r="D123" s="153"/>
      <c r="E123" s="812" t="s">
        <v>231</v>
      </c>
      <c r="F123" s="813"/>
      <c r="G123" s="813"/>
      <c r="H123" s="814"/>
      <c r="I123" s="547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12" t="s">
        <v>232</v>
      </c>
      <c r="F124" s="813"/>
      <c r="G124" s="813"/>
      <c r="H124" s="814"/>
      <c r="I124" s="547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12" t="s">
        <v>233</v>
      </c>
      <c r="F125" s="813"/>
      <c r="G125" s="813"/>
      <c r="H125" s="814"/>
      <c r="I125" s="547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12" t="s">
        <v>234</v>
      </c>
      <c r="F126" s="813"/>
      <c r="G126" s="813"/>
      <c r="H126" s="814"/>
      <c r="I126" s="547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30" t="s">
        <v>235</v>
      </c>
      <c r="F127" s="831"/>
      <c r="G127" s="831"/>
      <c r="H127" s="832"/>
      <c r="I127" s="547">
        <f t="shared" si="6"/>
        <v>0</v>
      </c>
      <c r="J127" s="548">
        <f>J120-J123-J124-J125</f>
        <v>0</v>
      </c>
      <c r="K127" s="548">
        <f>K120-K123-K124-K125</f>
        <v>0</v>
      </c>
      <c r="L127" s="548">
        <f>L120-L123-L124-L125</f>
        <v>0</v>
      </c>
      <c r="M127" s="548">
        <f>M120-M123-M124-M125</f>
        <v>0</v>
      </c>
      <c r="N127" s="548">
        <f>N120-N123-N124-N125</f>
        <v>0</v>
      </c>
    </row>
    <row r="128" spans="1:14" ht="12" customHeight="1">
      <c r="A128" s="152"/>
      <c r="B128" s="153"/>
      <c r="C128" s="153"/>
      <c r="D128" s="153"/>
      <c r="E128" s="812" t="s">
        <v>236</v>
      </c>
      <c r="F128" s="813"/>
      <c r="G128" s="813"/>
      <c r="H128" s="814"/>
      <c r="I128" s="547">
        <f t="shared" si="6"/>
        <v>0</v>
      </c>
      <c r="J128" s="549">
        <f>J127-J129-J130</f>
        <v>0</v>
      </c>
      <c r="K128" s="549">
        <f>K127-K129-K130</f>
        <v>0</v>
      </c>
      <c r="L128" s="549">
        <f>L127-L129-L130</f>
        <v>0</v>
      </c>
      <c r="M128" s="549">
        <f>M127-M129-M130</f>
        <v>0</v>
      </c>
      <c r="N128" s="549">
        <f>N127-N129-N130</f>
        <v>0</v>
      </c>
    </row>
    <row r="129" spans="1:14" ht="12" customHeight="1">
      <c r="A129" s="152"/>
      <c r="B129" s="153"/>
      <c r="C129" s="153"/>
      <c r="D129" s="153"/>
      <c r="E129" s="812" t="s">
        <v>237</v>
      </c>
      <c r="F129" s="813"/>
      <c r="G129" s="813"/>
      <c r="H129" s="814"/>
      <c r="I129" s="547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12" t="s">
        <v>238</v>
      </c>
      <c r="F130" s="813"/>
      <c r="G130" s="813"/>
      <c r="H130" s="814"/>
      <c r="I130" s="547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12" t="s">
        <v>239</v>
      </c>
      <c r="F131" s="813"/>
      <c r="G131" s="813"/>
      <c r="H131" s="814"/>
      <c r="I131" s="547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12" t="s">
        <v>240</v>
      </c>
      <c r="F132" s="813"/>
      <c r="G132" s="813"/>
      <c r="H132" s="814"/>
      <c r="I132" s="544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12" t="s">
        <v>241</v>
      </c>
      <c r="F133" s="813"/>
      <c r="G133" s="813"/>
      <c r="H133" s="814"/>
      <c r="I133" s="544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24" t="s">
        <v>242</v>
      </c>
      <c r="F134" s="825"/>
      <c r="G134" s="825"/>
      <c r="H134" s="826"/>
      <c r="I134" s="544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12" t="s">
        <v>243</v>
      </c>
      <c r="F135" s="813"/>
      <c r="G135" s="813"/>
      <c r="H135" s="814"/>
      <c r="I135" s="544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12" t="s">
        <v>244</v>
      </c>
      <c r="F136" s="813"/>
      <c r="G136" s="813"/>
      <c r="H136" s="814"/>
      <c r="I136" s="544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61"/>
      <c r="D137" s="861"/>
      <c r="E137" s="861"/>
      <c r="F137" s="861"/>
      <c r="G137" s="861"/>
      <c r="H137" s="861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60" t="s">
        <v>932</v>
      </c>
      <c r="D138" s="860"/>
      <c r="E138" s="860"/>
      <c r="F138" s="860"/>
      <c r="G138" s="860"/>
      <c r="H138" s="860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57" t="s">
        <v>19</v>
      </c>
      <c r="B143" s="857"/>
      <c r="C143" s="857"/>
      <c r="D143" s="857"/>
      <c r="E143" s="798" t="s">
        <v>20</v>
      </c>
      <c r="F143" s="799"/>
      <c r="G143" s="799"/>
      <c r="H143" s="800"/>
      <c r="I143" s="804" t="s">
        <v>13</v>
      </c>
      <c r="J143" s="804" t="s">
        <v>21</v>
      </c>
      <c r="K143" s="804" t="s">
        <v>22</v>
      </c>
      <c r="L143" s="804" t="s">
        <v>23</v>
      </c>
      <c r="M143" s="804"/>
      <c r="N143" s="804"/>
    </row>
    <row r="144" spans="1:14">
      <c r="A144" s="857"/>
      <c r="B144" s="857"/>
      <c r="C144" s="857"/>
      <c r="D144" s="857"/>
      <c r="E144" s="858"/>
      <c r="F144" s="805"/>
      <c r="G144" s="805"/>
      <c r="H144" s="859"/>
      <c r="I144" s="804"/>
      <c r="J144" s="804"/>
      <c r="K144" s="804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62" t="s">
        <v>255</v>
      </c>
      <c r="F145" s="863"/>
      <c r="G145" s="863"/>
      <c r="H145" s="866"/>
      <c r="I145" s="818">
        <f>SUM(J145:N146)</f>
        <v>56</v>
      </c>
      <c r="J145" s="815">
        <v>44</v>
      </c>
      <c r="K145" s="815">
        <v>9</v>
      </c>
      <c r="L145" s="815">
        <v>2</v>
      </c>
      <c r="M145" s="815">
        <v>1</v>
      </c>
      <c r="N145" s="815">
        <v>0</v>
      </c>
    </row>
    <row r="146" spans="1:16" ht="14.25" customHeight="1">
      <c r="A146" s="148"/>
      <c r="B146" s="149"/>
      <c r="C146" s="149"/>
      <c r="D146" s="149"/>
      <c r="E146" s="809" t="s">
        <v>225</v>
      </c>
      <c r="F146" s="810"/>
      <c r="G146" s="810"/>
      <c r="H146" s="811"/>
      <c r="I146" s="820"/>
      <c r="J146" s="817"/>
      <c r="K146" s="817"/>
      <c r="L146" s="817"/>
      <c r="M146" s="817"/>
      <c r="N146" s="817"/>
    </row>
    <row r="147" spans="1:16" ht="14.25" customHeight="1">
      <c r="A147" s="148"/>
      <c r="B147" s="149"/>
      <c r="C147" s="149"/>
      <c r="D147" s="150"/>
      <c r="E147" s="809" t="s">
        <v>226</v>
      </c>
      <c r="F147" s="810"/>
      <c r="G147" s="810"/>
      <c r="H147" s="811"/>
      <c r="I147" s="54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12" t="s">
        <v>227</v>
      </c>
      <c r="F148" s="813"/>
      <c r="G148" s="813"/>
      <c r="H148" s="814"/>
      <c r="I148" s="54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30" t="s">
        <v>228</v>
      </c>
      <c r="F149" s="831"/>
      <c r="G149" s="831"/>
      <c r="H149" s="832"/>
      <c r="I149" s="548">
        <f>SUM(J149:N149)</f>
        <v>63</v>
      </c>
      <c r="J149" s="548">
        <f>J145+J147</f>
        <v>51</v>
      </c>
      <c r="K149" s="548">
        <f>K145+K147</f>
        <v>9</v>
      </c>
      <c r="L149" s="548">
        <f>L145+L147</f>
        <v>2</v>
      </c>
      <c r="M149" s="548">
        <f>M145+M147</f>
        <v>1</v>
      </c>
      <c r="N149" s="548">
        <f>N145+N147</f>
        <v>0</v>
      </c>
    </row>
    <row r="150" spans="1:16" ht="14.25" customHeight="1">
      <c r="A150" s="152"/>
      <c r="B150" s="170"/>
      <c r="C150" s="171"/>
      <c r="D150" s="153"/>
      <c r="E150" s="850" t="s">
        <v>229</v>
      </c>
      <c r="F150" s="851"/>
      <c r="G150" s="851"/>
      <c r="H150" s="852"/>
      <c r="I150" s="864">
        <f>SUM(J150:N151)</f>
        <v>0</v>
      </c>
      <c r="J150" s="864"/>
      <c r="K150" s="864"/>
      <c r="L150" s="864"/>
      <c r="M150" s="864"/>
      <c r="N150" s="864"/>
    </row>
    <row r="151" spans="1:16" ht="14.25" customHeight="1">
      <c r="A151" s="152"/>
      <c r="B151" s="172"/>
      <c r="C151" s="173"/>
      <c r="D151" s="153"/>
      <c r="E151" s="809" t="s">
        <v>230</v>
      </c>
      <c r="F151" s="810"/>
      <c r="G151" s="810"/>
      <c r="H151" s="811"/>
      <c r="I151" s="865"/>
      <c r="J151" s="865"/>
      <c r="K151" s="865"/>
      <c r="L151" s="865"/>
      <c r="M151" s="865"/>
      <c r="N151" s="865"/>
    </row>
    <row r="152" spans="1:16" ht="14.25" customHeight="1">
      <c r="A152" s="152"/>
      <c r="B152" s="172"/>
      <c r="C152" s="173"/>
      <c r="D152" s="153"/>
      <c r="E152" s="812" t="s">
        <v>231</v>
      </c>
      <c r="F152" s="813"/>
      <c r="G152" s="813"/>
      <c r="H152" s="814"/>
      <c r="I152" s="548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812" t="s">
        <v>232</v>
      </c>
      <c r="F153" s="813"/>
      <c r="G153" s="813"/>
      <c r="H153" s="814"/>
      <c r="I153" s="548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12" t="s">
        <v>233</v>
      </c>
      <c r="F154" s="813"/>
      <c r="G154" s="813"/>
      <c r="H154" s="814"/>
      <c r="I154" s="548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12" t="s">
        <v>234</v>
      </c>
      <c r="F155" s="813"/>
      <c r="G155" s="813"/>
      <c r="H155" s="814"/>
      <c r="I155" s="548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30" t="s">
        <v>235</v>
      </c>
      <c r="F156" s="831"/>
      <c r="G156" s="831"/>
      <c r="H156" s="832"/>
      <c r="I156" s="548">
        <f t="shared" si="7"/>
        <v>62</v>
      </c>
      <c r="J156" s="548">
        <v>51</v>
      </c>
      <c r="K156" s="548">
        <f>K149-K152-K153-K154</f>
        <v>8</v>
      </c>
      <c r="L156" s="548">
        <f>L149-L152-L153-L154</f>
        <v>2</v>
      </c>
      <c r="M156" s="548">
        <f>M149-M152-M153-M154</f>
        <v>1</v>
      </c>
      <c r="N156" s="548">
        <f>N149-N152-N153-N154</f>
        <v>0</v>
      </c>
    </row>
    <row r="157" spans="1:16" ht="14.25" customHeight="1">
      <c r="A157" s="152"/>
      <c r="B157" s="172"/>
      <c r="C157" s="173"/>
      <c r="D157" s="153"/>
      <c r="E157" s="812" t="s">
        <v>236</v>
      </c>
      <c r="F157" s="813"/>
      <c r="G157" s="813"/>
      <c r="H157" s="814"/>
      <c r="I157" s="548">
        <f t="shared" si="7"/>
        <v>62</v>
      </c>
      <c r="J157" s="549">
        <f>J156-J158-J159-J160</f>
        <v>51</v>
      </c>
      <c r="K157" s="549">
        <f>K156-K158-K159-K160</f>
        <v>8</v>
      </c>
      <c r="L157" s="549">
        <f>L156-L158-L159-L160</f>
        <v>2</v>
      </c>
      <c r="M157" s="549">
        <f>M156-M158-M159-M160</f>
        <v>1</v>
      </c>
      <c r="N157" s="549">
        <f>N156-N158-N159-N160</f>
        <v>0</v>
      </c>
    </row>
    <row r="158" spans="1:16" ht="14.25" customHeight="1">
      <c r="A158" s="152"/>
      <c r="B158" s="153"/>
      <c r="C158" s="153"/>
      <c r="D158" s="153"/>
      <c r="E158" s="812" t="s">
        <v>237</v>
      </c>
      <c r="F158" s="813"/>
      <c r="G158" s="813"/>
      <c r="H158" s="814"/>
      <c r="I158" s="548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12" t="s">
        <v>238</v>
      </c>
      <c r="F159" s="813"/>
      <c r="G159" s="813"/>
      <c r="H159" s="814"/>
      <c r="I159" s="548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12" t="s">
        <v>239</v>
      </c>
      <c r="F160" s="813"/>
      <c r="G160" s="813"/>
      <c r="H160" s="814"/>
      <c r="I160" s="548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12" t="s">
        <v>240</v>
      </c>
      <c r="F161" s="813"/>
      <c r="G161" s="813"/>
      <c r="H161" s="814"/>
      <c r="I161" s="54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12" t="s">
        <v>241</v>
      </c>
      <c r="F162" s="813"/>
      <c r="G162" s="813"/>
      <c r="H162" s="814"/>
      <c r="I162" s="54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24" t="s">
        <v>242</v>
      </c>
      <c r="F163" s="825"/>
      <c r="G163" s="825"/>
      <c r="H163" s="826"/>
      <c r="I163" s="546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12" t="s">
        <v>243</v>
      </c>
      <c r="F164" s="813"/>
      <c r="G164" s="813"/>
      <c r="H164" s="814"/>
      <c r="I164" s="54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27" t="s">
        <v>244</v>
      </c>
      <c r="F165" s="828"/>
      <c r="G165" s="828"/>
      <c r="H165" s="829"/>
      <c r="I165" s="54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62" t="s">
        <v>256</v>
      </c>
      <c r="F166" s="863"/>
      <c r="G166" s="863"/>
      <c r="H166" s="866"/>
      <c r="I166" s="818">
        <f>SUM(J166:N167)</f>
        <v>6</v>
      </c>
      <c r="J166" s="867">
        <v>6</v>
      </c>
      <c r="K166" s="867">
        <v>0</v>
      </c>
      <c r="L166" s="867">
        <v>0</v>
      </c>
      <c r="M166" s="867">
        <v>0</v>
      </c>
      <c r="N166" s="867">
        <v>0</v>
      </c>
    </row>
    <row r="167" spans="1:16" ht="13.5" customHeight="1">
      <c r="A167" s="148"/>
      <c r="B167" s="149"/>
      <c r="C167" s="149"/>
      <c r="D167" s="149"/>
      <c r="E167" s="809" t="s">
        <v>225</v>
      </c>
      <c r="F167" s="810"/>
      <c r="G167" s="810"/>
      <c r="H167" s="811"/>
      <c r="I167" s="820"/>
      <c r="J167" s="868"/>
      <c r="K167" s="868"/>
      <c r="L167" s="868"/>
      <c r="M167" s="868"/>
      <c r="N167" s="868"/>
    </row>
    <row r="168" spans="1:16" ht="13.5" customHeight="1">
      <c r="A168" s="148"/>
      <c r="B168" s="149"/>
      <c r="C168" s="149"/>
      <c r="D168" s="150"/>
      <c r="E168" s="809" t="s">
        <v>226</v>
      </c>
      <c r="F168" s="810"/>
      <c r="G168" s="810"/>
      <c r="H168" s="811"/>
      <c r="I168" s="548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812" t="s">
        <v>227</v>
      </c>
      <c r="F169" s="813"/>
      <c r="G169" s="813"/>
      <c r="H169" s="814"/>
      <c r="I169" s="54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30" t="s">
        <v>228</v>
      </c>
      <c r="F170" s="831"/>
      <c r="G170" s="831"/>
      <c r="H170" s="832"/>
      <c r="I170" s="548">
        <f>SUM(J170:N170)</f>
        <v>6</v>
      </c>
      <c r="J170" s="548">
        <f>J166+J168</f>
        <v>6</v>
      </c>
      <c r="K170" s="548">
        <f>K166+K168</f>
        <v>0</v>
      </c>
      <c r="L170" s="548">
        <f>L166+L168</f>
        <v>0</v>
      </c>
      <c r="M170" s="548">
        <f>M166+M168</f>
        <v>0</v>
      </c>
      <c r="N170" s="548">
        <f>N166+N168</f>
        <v>0</v>
      </c>
    </row>
    <row r="171" spans="1:16" ht="13.5" customHeight="1">
      <c r="A171" s="152"/>
      <c r="B171" s="153"/>
      <c r="C171" s="153"/>
      <c r="D171" s="153"/>
      <c r="E171" s="850" t="s">
        <v>229</v>
      </c>
      <c r="F171" s="851"/>
      <c r="G171" s="851"/>
      <c r="H171" s="852"/>
      <c r="I171" s="864">
        <f>SUM(J171:N172)</f>
        <v>0</v>
      </c>
      <c r="J171" s="864">
        <v>0</v>
      </c>
      <c r="K171" s="864">
        <f>SUM(K173:K175)</f>
        <v>0</v>
      </c>
      <c r="L171" s="864">
        <f>SUM(L173:L175)</f>
        <v>0</v>
      </c>
      <c r="M171" s="864">
        <f>SUM(M173:M175)</f>
        <v>0</v>
      </c>
      <c r="N171" s="864">
        <f>SUM(N173:N175)</f>
        <v>0</v>
      </c>
    </row>
    <row r="172" spans="1:16" ht="13.5" customHeight="1">
      <c r="A172" s="152"/>
      <c r="B172" s="153"/>
      <c r="C172" s="153"/>
      <c r="D172" s="153"/>
      <c r="E172" s="809" t="s">
        <v>230</v>
      </c>
      <c r="F172" s="810"/>
      <c r="G172" s="810"/>
      <c r="H172" s="811"/>
      <c r="I172" s="865"/>
      <c r="J172" s="865"/>
      <c r="K172" s="865"/>
      <c r="L172" s="865"/>
      <c r="M172" s="865"/>
      <c r="N172" s="865"/>
    </row>
    <row r="173" spans="1:16" ht="13.5" customHeight="1">
      <c r="A173" s="152"/>
      <c r="B173" s="153"/>
      <c r="C173" s="153"/>
      <c r="D173" s="153"/>
      <c r="E173" s="812" t="s">
        <v>231</v>
      </c>
      <c r="F173" s="813"/>
      <c r="G173" s="813"/>
      <c r="H173" s="814"/>
      <c r="I173" s="548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12" t="s">
        <v>232</v>
      </c>
      <c r="F174" s="813"/>
      <c r="G174" s="813"/>
      <c r="H174" s="814"/>
      <c r="I174" s="548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12" t="s">
        <v>233</v>
      </c>
      <c r="F175" s="813"/>
      <c r="G175" s="813"/>
      <c r="H175" s="814"/>
      <c r="I175" s="548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12" t="s">
        <v>234</v>
      </c>
      <c r="F176" s="813"/>
      <c r="G176" s="813"/>
      <c r="H176" s="814"/>
      <c r="I176" s="548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30" t="s">
        <v>235</v>
      </c>
      <c r="F177" s="831"/>
      <c r="G177" s="831"/>
      <c r="H177" s="832"/>
      <c r="I177" s="548">
        <f t="shared" si="8"/>
        <v>6</v>
      </c>
      <c r="J177" s="548">
        <f>J170-J171</f>
        <v>6</v>
      </c>
      <c r="K177" s="548">
        <f>K170-K171</f>
        <v>0</v>
      </c>
      <c r="L177" s="548">
        <f>L170-L171</f>
        <v>0</v>
      </c>
      <c r="M177" s="548">
        <f>M170-M171</f>
        <v>0</v>
      </c>
      <c r="N177" s="548">
        <f>N170-N171</f>
        <v>0</v>
      </c>
    </row>
    <row r="178" spans="1:14" ht="13.5" customHeight="1">
      <c r="A178" s="152"/>
      <c r="B178" s="153"/>
      <c r="C178" s="153"/>
      <c r="D178" s="153"/>
      <c r="E178" s="812" t="s">
        <v>236</v>
      </c>
      <c r="F178" s="813"/>
      <c r="G178" s="813"/>
      <c r="H178" s="814"/>
      <c r="I178" s="548">
        <f t="shared" si="8"/>
        <v>6</v>
      </c>
      <c r="J178" s="549">
        <f>J177-J179-J180-J181</f>
        <v>6</v>
      </c>
      <c r="K178" s="549">
        <f>K177-K179-K180-K181</f>
        <v>0</v>
      </c>
      <c r="L178" s="549">
        <f>L177-L179-L180-L181</f>
        <v>0</v>
      </c>
      <c r="M178" s="549">
        <f>M177-M179-M180-M181</f>
        <v>0</v>
      </c>
      <c r="N178" s="549">
        <f>N177-N179-N180-N181</f>
        <v>0</v>
      </c>
    </row>
    <row r="179" spans="1:14" ht="13.5" customHeight="1">
      <c r="A179" s="152"/>
      <c r="B179" s="153"/>
      <c r="C179" s="153"/>
      <c r="D179" s="153"/>
      <c r="E179" s="812" t="s">
        <v>237</v>
      </c>
      <c r="F179" s="813"/>
      <c r="G179" s="813"/>
      <c r="H179" s="814"/>
      <c r="I179" s="548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12" t="s">
        <v>238</v>
      </c>
      <c r="F180" s="813"/>
      <c r="G180" s="813"/>
      <c r="H180" s="814"/>
      <c r="I180" s="548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12" t="s">
        <v>239</v>
      </c>
      <c r="F181" s="813"/>
      <c r="G181" s="813"/>
      <c r="H181" s="814"/>
      <c r="I181" s="548">
        <f t="shared" si="8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12" t="s">
        <v>240</v>
      </c>
      <c r="F182" s="813"/>
      <c r="G182" s="813"/>
      <c r="H182" s="814"/>
      <c r="I182" s="54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12" t="s">
        <v>241</v>
      </c>
      <c r="F183" s="813"/>
      <c r="G183" s="813"/>
      <c r="H183" s="814"/>
      <c r="I183" s="54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24" t="s">
        <v>242</v>
      </c>
      <c r="F184" s="825"/>
      <c r="G184" s="825"/>
      <c r="H184" s="826"/>
      <c r="I184" s="54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12" t="s">
        <v>243</v>
      </c>
      <c r="F185" s="813"/>
      <c r="G185" s="813"/>
      <c r="H185" s="814"/>
      <c r="I185" s="54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27" t="s">
        <v>244</v>
      </c>
      <c r="F186" s="828"/>
      <c r="G186" s="828"/>
      <c r="H186" s="829"/>
      <c r="I186" s="54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35" t="s">
        <v>257</v>
      </c>
      <c r="F187" s="836"/>
      <c r="G187" s="836"/>
      <c r="H187" s="837"/>
      <c r="I187" s="818">
        <f>SUM(J187:N188)</f>
        <v>0</v>
      </c>
      <c r="J187" s="867">
        <f>SUM(K187:O187)</f>
        <v>0</v>
      </c>
      <c r="K187" s="867">
        <f>SUM(L187:P187)</f>
        <v>0</v>
      </c>
      <c r="L187" s="867">
        <f>SUM(M187:P187)</f>
        <v>0</v>
      </c>
      <c r="M187" s="867">
        <f>SUM(N187:P187)</f>
        <v>0</v>
      </c>
      <c r="N187" s="867">
        <f>SUM(O187:P187)</f>
        <v>0</v>
      </c>
    </row>
    <row r="188" spans="1:14" ht="12.75" customHeight="1">
      <c r="A188" s="148"/>
      <c r="B188" s="172"/>
      <c r="C188" s="173"/>
      <c r="D188" s="149"/>
      <c r="E188" s="809" t="s">
        <v>225</v>
      </c>
      <c r="F188" s="810"/>
      <c r="G188" s="810"/>
      <c r="H188" s="811"/>
      <c r="I188" s="820"/>
      <c r="J188" s="868"/>
      <c r="K188" s="868"/>
      <c r="L188" s="868"/>
      <c r="M188" s="868"/>
      <c r="N188" s="868"/>
    </row>
    <row r="189" spans="1:14" ht="12.75" customHeight="1">
      <c r="A189" s="148"/>
      <c r="B189" s="172"/>
      <c r="C189" s="173"/>
      <c r="D189" s="150"/>
      <c r="E189" s="809" t="s">
        <v>226</v>
      </c>
      <c r="F189" s="810"/>
      <c r="G189" s="810"/>
      <c r="H189" s="811"/>
      <c r="I189" s="54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12" t="s">
        <v>227</v>
      </c>
      <c r="F190" s="813"/>
      <c r="G190" s="813"/>
      <c r="H190" s="814"/>
      <c r="I190" s="54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30" t="s">
        <v>228</v>
      </c>
      <c r="F191" s="831"/>
      <c r="G191" s="831"/>
      <c r="H191" s="832"/>
      <c r="I191" s="548">
        <f>SUM(J191:N191)</f>
        <v>0</v>
      </c>
      <c r="J191" s="548">
        <f>J187-J189</f>
        <v>0</v>
      </c>
      <c r="K191" s="548">
        <f>K187-K189</f>
        <v>0</v>
      </c>
      <c r="L191" s="548">
        <f>L187-L189</f>
        <v>0</v>
      </c>
      <c r="M191" s="548">
        <f>M187-M189</f>
        <v>0</v>
      </c>
      <c r="N191" s="548">
        <f>N187-N189</f>
        <v>0</v>
      </c>
    </row>
    <row r="192" spans="1:14" ht="12.75" customHeight="1">
      <c r="A192" s="152"/>
      <c r="B192" s="172"/>
      <c r="C192" s="173"/>
      <c r="D192" s="153"/>
      <c r="E192" s="850" t="s">
        <v>229</v>
      </c>
      <c r="F192" s="851"/>
      <c r="G192" s="851"/>
      <c r="H192" s="852"/>
      <c r="I192" s="864">
        <f>SUM(J192:N193)</f>
        <v>0</v>
      </c>
      <c r="J192" s="864">
        <f>SUM(J194:J196)</f>
        <v>0</v>
      </c>
      <c r="K192" s="864">
        <f>SUM(K194:K196)</f>
        <v>0</v>
      </c>
      <c r="L192" s="864">
        <f>SUM(L194:L196)</f>
        <v>0</v>
      </c>
      <c r="M192" s="864">
        <f>SUM(M194:M196)</f>
        <v>0</v>
      </c>
      <c r="N192" s="864">
        <f>SUM(N194:N196)</f>
        <v>0</v>
      </c>
    </row>
    <row r="193" spans="1:14" ht="12.75" customHeight="1">
      <c r="A193" s="152"/>
      <c r="B193" s="153"/>
      <c r="C193" s="153"/>
      <c r="D193" s="153"/>
      <c r="E193" s="809" t="s">
        <v>230</v>
      </c>
      <c r="F193" s="810"/>
      <c r="G193" s="810"/>
      <c r="H193" s="811"/>
      <c r="I193" s="865"/>
      <c r="J193" s="865"/>
      <c r="K193" s="865"/>
      <c r="L193" s="865"/>
      <c r="M193" s="865"/>
      <c r="N193" s="865"/>
    </row>
    <row r="194" spans="1:14" ht="12.75" customHeight="1">
      <c r="A194" s="152"/>
      <c r="B194" s="153"/>
      <c r="C194" s="153"/>
      <c r="D194" s="153"/>
      <c r="E194" s="812" t="s">
        <v>231</v>
      </c>
      <c r="F194" s="813"/>
      <c r="G194" s="813"/>
      <c r="H194" s="814"/>
      <c r="I194" s="548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12" t="s">
        <v>232</v>
      </c>
      <c r="F195" s="813"/>
      <c r="G195" s="813"/>
      <c r="H195" s="814"/>
      <c r="I195" s="548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12" t="s">
        <v>233</v>
      </c>
      <c r="F196" s="813"/>
      <c r="G196" s="813"/>
      <c r="H196" s="814"/>
      <c r="I196" s="548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12" t="s">
        <v>234</v>
      </c>
      <c r="F197" s="813"/>
      <c r="G197" s="813"/>
      <c r="H197" s="814"/>
      <c r="I197" s="548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30" t="s">
        <v>235</v>
      </c>
      <c r="F198" s="831"/>
      <c r="G198" s="831"/>
      <c r="H198" s="832"/>
      <c r="I198" s="548">
        <f t="shared" si="9"/>
        <v>0</v>
      </c>
      <c r="J198" s="548">
        <f>J191-J192</f>
        <v>0</v>
      </c>
      <c r="K198" s="548">
        <f>K191-K192</f>
        <v>0</v>
      </c>
      <c r="L198" s="548">
        <f>L191-L192</f>
        <v>0</v>
      </c>
      <c r="M198" s="548">
        <f>M191-M192</f>
        <v>0</v>
      </c>
      <c r="N198" s="548">
        <f>N191-N192</f>
        <v>0</v>
      </c>
    </row>
    <row r="199" spans="1:14" ht="12.75" customHeight="1">
      <c r="A199" s="152"/>
      <c r="B199" s="153"/>
      <c r="C199" s="153"/>
      <c r="D199" s="153"/>
      <c r="E199" s="812" t="s">
        <v>236</v>
      </c>
      <c r="F199" s="813"/>
      <c r="G199" s="813"/>
      <c r="H199" s="814"/>
      <c r="I199" s="548">
        <f t="shared" si="9"/>
        <v>0</v>
      </c>
      <c r="J199" s="549">
        <f>J198-J200-J201-J202</f>
        <v>0</v>
      </c>
      <c r="K199" s="549">
        <f>K198-K200-K201-K202</f>
        <v>0</v>
      </c>
      <c r="L199" s="549">
        <f>L198-L200-L201-L202</f>
        <v>0</v>
      </c>
      <c r="M199" s="549">
        <f>M198-M200-M201-M202</f>
        <v>0</v>
      </c>
      <c r="N199" s="549">
        <f>N198-N200-N201-N202</f>
        <v>0</v>
      </c>
    </row>
    <row r="200" spans="1:14" ht="12.75" customHeight="1">
      <c r="A200" s="152"/>
      <c r="B200" s="153"/>
      <c r="C200" s="153"/>
      <c r="D200" s="153"/>
      <c r="E200" s="812" t="s">
        <v>237</v>
      </c>
      <c r="F200" s="813"/>
      <c r="G200" s="813"/>
      <c r="H200" s="814"/>
      <c r="I200" s="548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12" t="s">
        <v>238</v>
      </c>
      <c r="F201" s="813"/>
      <c r="G201" s="813"/>
      <c r="H201" s="814"/>
      <c r="I201" s="548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12" t="s">
        <v>239</v>
      </c>
      <c r="F202" s="813"/>
      <c r="G202" s="813"/>
      <c r="H202" s="814"/>
      <c r="I202" s="548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12" t="s">
        <v>240</v>
      </c>
      <c r="F203" s="813"/>
      <c r="G203" s="813"/>
      <c r="H203" s="814"/>
      <c r="I203" s="548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12" t="s">
        <v>241</v>
      </c>
      <c r="F204" s="813"/>
      <c r="G204" s="813"/>
      <c r="H204" s="814"/>
      <c r="I204" s="54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24" t="s">
        <v>242</v>
      </c>
      <c r="F205" s="825"/>
      <c r="G205" s="825"/>
      <c r="H205" s="826"/>
      <c r="I205" s="54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12" t="s">
        <v>243</v>
      </c>
      <c r="F206" s="813"/>
      <c r="G206" s="813"/>
      <c r="H206" s="814"/>
      <c r="I206" s="54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12" t="s">
        <v>244</v>
      </c>
      <c r="F207" s="813"/>
      <c r="G207" s="813"/>
      <c r="H207" s="814"/>
      <c r="I207" s="54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61"/>
      <c r="D208" s="861"/>
      <c r="E208" s="861"/>
      <c r="F208" s="861"/>
      <c r="G208" s="861"/>
      <c r="H208" s="861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60" t="s">
        <v>932</v>
      </c>
      <c r="D209" s="860"/>
      <c r="E209" s="860"/>
      <c r="F209" s="860"/>
      <c r="G209" s="860"/>
      <c r="H209" s="860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57" t="s">
        <v>19</v>
      </c>
      <c r="B214" s="857"/>
      <c r="C214" s="857"/>
      <c r="D214" s="857"/>
      <c r="E214" s="798" t="s">
        <v>20</v>
      </c>
      <c r="F214" s="799"/>
      <c r="G214" s="799"/>
      <c r="H214" s="800"/>
      <c r="I214" s="804" t="s">
        <v>13</v>
      </c>
      <c r="J214" s="804" t="s">
        <v>21</v>
      </c>
      <c r="K214" s="804" t="s">
        <v>22</v>
      </c>
      <c r="L214" s="804" t="s">
        <v>23</v>
      </c>
      <c r="M214" s="804"/>
      <c r="N214" s="804"/>
    </row>
    <row r="215" spans="1:14">
      <c r="A215" s="857"/>
      <c r="B215" s="857"/>
      <c r="C215" s="857"/>
      <c r="D215" s="857"/>
      <c r="E215" s="858"/>
      <c r="F215" s="805"/>
      <c r="G215" s="805"/>
      <c r="H215" s="859"/>
      <c r="I215" s="804"/>
      <c r="J215" s="804"/>
      <c r="K215" s="804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62" t="s">
        <v>258</v>
      </c>
      <c r="F216" s="863"/>
      <c r="G216" s="863"/>
      <c r="H216" s="866"/>
      <c r="I216" s="818">
        <f>SUM(J216:N217)</f>
        <v>0</v>
      </c>
      <c r="J216" s="815">
        <v>0</v>
      </c>
      <c r="K216" s="815">
        <v>0</v>
      </c>
      <c r="L216" s="815">
        <v>0</v>
      </c>
      <c r="M216" s="815">
        <v>0</v>
      </c>
      <c r="N216" s="815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20"/>
      <c r="J217" s="817"/>
      <c r="K217" s="817"/>
      <c r="L217" s="817"/>
      <c r="M217" s="817"/>
      <c r="N217" s="817"/>
    </row>
    <row r="218" spans="1:14" ht="14.25" customHeight="1">
      <c r="A218" s="148"/>
      <c r="B218" s="149"/>
      <c r="C218" s="149"/>
      <c r="D218" s="150"/>
      <c r="E218" s="809" t="s">
        <v>226</v>
      </c>
      <c r="F218" s="810"/>
      <c r="G218" s="810"/>
      <c r="H218" s="811"/>
      <c r="I218" s="54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12" t="s">
        <v>227</v>
      </c>
      <c r="F219" s="813"/>
      <c r="G219" s="813"/>
      <c r="H219" s="814"/>
      <c r="I219" s="54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30" t="s">
        <v>228</v>
      </c>
      <c r="F220" s="831"/>
      <c r="G220" s="831"/>
      <c r="H220" s="832"/>
      <c r="I220" s="548">
        <f>SUM(J220:N220)</f>
        <v>0</v>
      </c>
      <c r="J220" s="548">
        <f>J216+J218</f>
        <v>0</v>
      </c>
      <c r="K220" s="548">
        <f>K216+K218</f>
        <v>0</v>
      </c>
      <c r="L220" s="548">
        <f>L216+L218</f>
        <v>0</v>
      </c>
      <c r="M220" s="548">
        <f>M216+M218</f>
        <v>0</v>
      </c>
      <c r="N220" s="548">
        <f>N216+N218</f>
        <v>0</v>
      </c>
    </row>
    <row r="221" spans="1:14" ht="14.25" customHeight="1">
      <c r="A221" s="152"/>
      <c r="B221" s="153"/>
      <c r="C221" s="153"/>
      <c r="D221" s="156"/>
      <c r="E221" s="850" t="s">
        <v>229</v>
      </c>
      <c r="F221" s="851"/>
      <c r="G221" s="851"/>
      <c r="H221" s="852"/>
      <c r="I221" s="864">
        <f>SUM(J221:N222)</f>
        <v>0</v>
      </c>
      <c r="J221" s="864">
        <f>SUM(J223:J225)</f>
        <v>0</v>
      </c>
      <c r="K221" s="864">
        <f>SUM(K223:K225)</f>
        <v>0</v>
      </c>
      <c r="L221" s="864">
        <f>SUM(L223:L225)</f>
        <v>0</v>
      </c>
      <c r="M221" s="864">
        <f>SUM(M223:M225)</f>
        <v>0</v>
      </c>
      <c r="N221" s="864">
        <f>SUM(N223:N225)</f>
        <v>0</v>
      </c>
    </row>
    <row r="222" spans="1:14" ht="14.25" customHeight="1">
      <c r="A222" s="152"/>
      <c r="B222" s="172"/>
      <c r="C222" s="173"/>
      <c r="D222" s="156"/>
      <c r="E222" s="809" t="s">
        <v>230</v>
      </c>
      <c r="F222" s="810"/>
      <c r="G222" s="810"/>
      <c r="H222" s="811"/>
      <c r="I222" s="865"/>
      <c r="J222" s="865"/>
      <c r="K222" s="865"/>
      <c r="L222" s="865"/>
      <c r="M222" s="865"/>
      <c r="N222" s="865"/>
    </row>
    <row r="223" spans="1:14" ht="14.25" customHeight="1">
      <c r="A223" s="152"/>
      <c r="B223" s="172"/>
      <c r="C223" s="173"/>
      <c r="D223" s="156"/>
      <c r="E223" s="812" t="s">
        <v>231</v>
      </c>
      <c r="F223" s="813"/>
      <c r="G223" s="813"/>
      <c r="H223" s="814"/>
      <c r="I223" s="548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12" t="s">
        <v>232</v>
      </c>
      <c r="F224" s="813"/>
      <c r="G224" s="813"/>
      <c r="H224" s="814"/>
      <c r="I224" s="548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12" t="s">
        <v>233</v>
      </c>
      <c r="F225" s="813"/>
      <c r="G225" s="813"/>
      <c r="H225" s="814"/>
      <c r="I225" s="548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12" t="s">
        <v>234</v>
      </c>
      <c r="F226" s="813"/>
      <c r="G226" s="813"/>
      <c r="H226" s="814"/>
      <c r="I226" s="548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30" t="s">
        <v>235</v>
      </c>
      <c r="F227" s="831"/>
      <c r="G227" s="831"/>
      <c r="H227" s="832"/>
      <c r="I227" s="548">
        <f t="shared" si="10"/>
        <v>0</v>
      </c>
      <c r="J227" s="548">
        <f>J220-J221</f>
        <v>0</v>
      </c>
      <c r="K227" s="548">
        <f>K220-K221</f>
        <v>0</v>
      </c>
      <c r="L227" s="548">
        <f>L220-L221</f>
        <v>0</v>
      </c>
      <c r="M227" s="548">
        <f>M220-M221</f>
        <v>0</v>
      </c>
      <c r="N227" s="548">
        <f>N220-N221</f>
        <v>0</v>
      </c>
    </row>
    <row r="228" spans="1:14" ht="14.25" customHeight="1">
      <c r="A228" s="152"/>
      <c r="B228" s="172"/>
      <c r="C228" s="173"/>
      <c r="D228" s="156"/>
      <c r="E228" s="812" t="s">
        <v>236</v>
      </c>
      <c r="F228" s="813"/>
      <c r="G228" s="813"/>
      <c r="H228" s="814"/>
      <c r="I228" s="548">
        <f t="shared" si="10"/>
        <v>0</v>
      </c>
      <c r="J228" s="549">
        <f>J227-J229-J230-J231</f>
        <v>0</v>
      </c>
      <c r="K228" s="549">
        <f>K227-K229-K230-K231</f>
        <v>0</v>
      </c>
      <c r="L228" s="549">
        <f>L227-L229-L230-L231</f>
        <v>0</v>
      </c>
      <c r="M228" s="549">
        <f>M227-M229-M230-M231</f>
        <v>0</v>
      </c>
      <c r="N228" s="549">
        <f>N227-N229-N230-N231</f>
        <v>0</v>
      </c>
    </row>
    <row r="229" spans="1:14" ht="14.25" customHeight="1">
      <c r="A229" s="152"/>
      <c r="B229" s="153"/>
      <c r="C229" s="153"/>
      <c r="D229" s="156"/>
      <c r="E229" s="812" t="s">
        <v>237</v>
      </c>
      <c r="F229" s="813"/>
      <c r="G229" s="813"/>
      <c r="H229" s="814"/>
      <c r="I229" s="548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12" t="s">
        <v>238</v>
      </c>
      <c r="F230" s="813"/>
      <c r="G230" s="813"/>
      <c r="H230" s="814"/>
      <c r="I230" s="548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12" t="s">
        <v>239</v>
      </c>
      <c r="F231" s="813"/>
      <c r="G231" s="813"/>
      <c r="H231" s="814"/>
      <c r="I231" s="548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12" t="s">
        <v>240</v>
      </c>
      <c r="F232" s="813"/>
      <c r="G232" s="813"/>
      <c r="H232" s="814"/>
      <c r="I232" s="548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12" t="s">
        <v>241</v>
      </c>
      <c r="F233" s="813"/>
      <c r="G233" s="813"/>
      <c r="H233" s="814"/>
      <c r="I233" s="54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24" t="s">
        <v>242</v>
      </c>
      <c r="F234" s="825"/>
      <c r="G234" s="825"/>
      <c r="H234" s="826"/>
      <c r="I234" s="54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12" t="s">
        <v>243</v>
      </c>
      <c r="F235" s="813"/>
      <c r="G235" s="813"/>
      <c r="H235" s="814"/>
      <c r="I235" s="54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27" t="s">
        <v>244</v>
      </c>
      <c r="F236" s="828"/>
      <c r="G236" s="828"/>
      <c r="H236" s="829"/>
      <c r="I236" s="54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62" t="s">
        <v>259</v>
      </c>
      <c r="F237" s="863"/>
      <c r="G237" s="863"/>
      <c r="H237" s="866"/>
      <c r="I237" s="818">
        <f>SUM(J237:N238)</f>
        <v>0</v>
      </c>
      <c r="J237" s="867">
        <v>0</v>
      </c>
      <c r="K237" s="867">
        <v>0</v>
      </c>
      <c r="L237" s="867">
        <v>0</v>
      </c>
      <c r="M237" s="867">
        <v>0</v>
      </c>
      <c r="N237" s="867">
        <f>SUM(O237:P237)</f>
        <v>0</v>
      </c>
    </row>
    <row r="238" spans="1:14" ht="14.25" customHeight="1">
      <c r="A238" s="148"/>
      <c r="B238" s="149"/>
      <c r="C238" s="149"/>
      <c r="D238" s="149"/>
      <c r="E238" s="809" t="s">
        <v>225</v>
      </c>
      <c r="F238" s="810"/>
      <c r="G238" s="810"/>
      <c r="H238" s="811"/>
      <c r="I238" s="820"/>
      <c r="J238" s="868"/>
      <c r="K238" s="868"/>
      <c r="L238" s="868"/>
      <c r="M238" s="868"/>
      <c r="N238" s="868"/>
    </row>
    <row r="239" spans="1:14" ht="14.25" customHeight="1">
      <c r="A239" s="148"/>
      <c r="B239" s="149"/>
      <c r="C239" s="149"/>
      <c r="D239" s="150"/>
      <c r="E239" s="809" t="s">
        <v>226</v>
      </c>
      <c r="F239" s="810"/>
      <c r="G239" s="810"/>
      <c r="H239" s="811"/>
      <c r="I239" s="548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12" t="s">
        <v>227</v>
      </c>
      <c r="F240" s="813"/>
      <c r="G240" s="813"/>
      <c r="H240" s="814"/>
      <c r="I240" s="548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30" t="s">
        <v>228</v>
      </c>
      <c r="F241" s="831"/>
      <c r="G241" s="831"/>
      <c r="H241" s="832"/>
      <c r="I241" s="548">
        <f>SUM(J241:N241)</f>
        <v>0</v>
      </c>
      <c r="J241" s="548">
        <f>J237+J239</f>
        <v>0</v>
      </c>
      <c r="K241" s="548">
        <f>K237+K239</f>
        <v>0</v>
      </c>
      <c r="L241" s="548">
        <f>L237+L239</f>
        <v>0</v>
      </c>
      <c r="M241" s="548">
        <f>M237+M239</f>
        <v>0</v>
      </c>
      <c r="N241" s="548">
        <f>N237+N239</f>
        <v>0</v>
      </c>
    </row>
    <row r="242" spans="1:14" ht="14.25" customHeight="1">
      <c r="A242" s="152"/>
      <c r="B242" s="153"/>
      <c r="C242" s="153"/>
      <c r="D242" s="156"/>
      <c r="E242" s="850" t="s">
        <v>229</v>
      </c>
      <c r="F242" s="851"/>
      <c r="G242" s="851"/>
      <c r="H242" s="852"/>
      <c r="I242" s="864">
        <f>SUM(J242:N242)</f>
        <v>0</v>
      </c>
      <c r="J242" s="864">
        <v>0</v>
      </c>
      <c r="K242" s="864">
        <f>SUM(K244:K246)</f>
        <v>0</v>
      </c>
      <c r="L242" s="864">
        <f>SUM(L244:L246)</f>
        <v>0</v>
      </c>
      <c r="M242" s="864">
        <f>SUM(M244:M246)</f>
        <v>0</v>
      </c>
      <c r="N242" s="864">
        <f>SUM(N244:N246)</f>
        <v>0</v>
      </c>
    </row>
    <row r="243" spans="1:14" ht="14.25" customHeight="1">
      <c r="A243" s="152"/>
      <c r="B243" s="170"/>
      <c r="C243" s="171"/>
      <c r="D243" s="156"/>
      <c r="E243" s="809" t="s">
        <v>230</v>
      </c>
      <c r="F243" s="810"/>
      <c r="G243" s="810"/>
      <c r="H243" s="811"/>
      <c r="I243" s="865"/>
      <c r="J243" s="865"/>
      <c r="K243" s="865"/>
      <c r="L243" s="865"/>
      <c r="M243" s="865"/>
      <c r="N243" s="865"/>
    </row>
    <row r="244" spans="1:14" ht="14.25" customHeight="1">
      <c r="A244" s="152"/>
      <c r="B244" s="170"/>
      <c r="C244" s="171"/>
      <c r="D244" s="156"/>
      <c r="E244" s="812" t="s">
        <v>231</v>
      </c>
      <c r="F244" s="813"/>
      <c r="G244" s="813"/>
      <c r="H244" s="814"/>
      <c r="I244" s="548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12" t="s">
        <v>232</v>
      </c>
      <c r="F245" s="813"/>
      <c r="G245" s="813"/>
      <c r="H245" s="814"/>
      <c r="I245" s="548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12" t="s">
        <v>233</v>
      </c>
      <c r="F246" s="813"/>
      <c r="G246" s="813"/>
      <c r="H246" s="814"/>
      <c r="I246" s="548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12" t="s">
        <v>234</v>
      </c>
      <c r="F247" s="813"/>
      <c r="G247" s="813"/>
      <c r="H247" s="814"/>
      <c r="I247" s="548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30" t="s">
        <v>235</v>
      </c>
      <c r="F248" s="831"/>
      <c r="G248" s="831"/>
      <c r="H248" s="832"/>
      <c r="I248" s="548">
        <f t="shared" si="11"/>
        <v>0</v>
      </c>
      <c r="J248" s="548">
        <f>J241-J242</f>
        <v>0</v>
      </c>
      <c r="K248" s="548">
        <f>K241-K242</f>
        <v>0</v>
      </c>
      <c r="L248" s="548">
        <f>L241-L242</f>
        <v>0</v>
      </c>
      <c r="M248" s="548">
        <f>M241-M242</f>
        <v>0</v>
      </c>
      <c r="N248" s="548">
        <f>N241-N242</f>
        <v>0</v>
      </c>
    </row>
    <row r="249" spans="1:14" ht="14.25" customHeight="1">
      <c r="A249" s="152"/>
      <c r="B249" s="170"/>
      <c r="C249" s="171"/>
      <c r="D249" s="156"/>
      <c r="E249" s="812" t="s">
        <v>236</v>
      </c>
      <c r="F249" s="813"/>
      <c r="G249" s="813"/>
      <c r="H249" s="814"/>
      <c r="I249" s="548">
        <f t="shared" si="11"/>
        <v>0</v>
      </c>
      <c r="J249" s="549">
        <f>J248-J250-J251-J252</f>
        <v>0</v>
      </c>
      <c r="K249" s="549">
        <f>K248-K250-K251-K252</f>
        <v>0</v>
      </c>
      <c r="L249" s="549">
        <f>L248-L250-L251-L252</f>
        <v>0</v>
      </c>
      <c r="M249" s="549">
        <f>M248-M250-M251-M252</f>
        <v>0</v>
      </c>
      <c r="N249" s="549">
        <f>N248-N250-N251-N252</f>
        <v>0</v>
      </c>
    </row>
    <row r="250" spans="1:14" ht="14.25" customHeight="1">
      <c r="A250" s="152"/>
      <c r="B250" s="153"/>
      <c r="C250" s="153"/>
      <c r="D250" s="156"/>
      <c r="E250" s="812" t="s">
        <v>237</v>
      </c>
      <c r="F250" s="813"/>
      <c r="G250" s="813"/>
      <c r="H250" s="814"/>
      <c r="I250" s="548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12" t="s">
        <v>238</v>
      </c>
      <c r="F251" s="813"/>
      <c r="G251" s="813"/>
      <c r="H251" s="814"/>
      <c r="I251" s="548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12" t="s">
        <v>239</v>
      </c>
      <c r="F252" s="813"/>
      <c r="G252" s="813"/>
      <c r="H252" s="814"/>
      <c r="I252" s="548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12" t="s">
        <v>240</v>
      </c>
      <c r="F253" s="813"/>
      <c r="G253" s="813"/>
      <c r="H253" s="814"/>
      <c r="I253" s="546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12" t="s">
        <v>241</v>
      </c>
      <c r="F254" s="813"/>
      <c r="G254" s="813"/>
      <c r="H254" s="814"/>
      <c r="I254" s="546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24" t="s">
        <v>242</v>
      </c>
      <c r="F255" s="825"/>
      <c r="G255" s="825"/>
      <c r="H255" s="826"/>
      <c r="I255" s="546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12" t="s">
        <v>243</v>
      </c>
      <c r="F256" s="813"/>
      <c r="G256" s="813"/>
      <c r="H256" s="814"/>
      <c r="I256" s="546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27" t="s">
        <v>244</v>
      </c>
      <c r="F257" s="828"/>
      <c r="G257" s="828"/>
      <c r="H257" s="829"/>
      <c r="I257" s="546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62" t="s">
        <v>260</v>
      </c>
      <c r="F258" s="863"/>
      <c r="G258" s="863"/>
      <c r="H258" s="866"/>
      <c r="I258" s="818">
        <f>SUM(J258:N258)</f>
        <v>0</v>
      </c>
      <c r="J258" s="867">
        <f>SUM(K258:O258)</f>
        <v>0</v>
      </c>
      <c r="K258" s="867">
        <f>SUM(L258:P258)</f>
        <v>0</v>
      </c>
      <c r="L258" s="867">
        <f>SUM(M258:P258)</f>
        <v>0</v>
      </c>
      <c r="M258" s="867">
        <f>SUM(N258:P258)</f>
        <v>0</v>
      </c>
      <c r="N258" s="867">
        <f>SUM(O258:P258)</f>
        <v>0</v>
      </c>
    </row>
    <row r="259" spans="1:14" ht="14.25" customHeight="1">
      <c r="A259" s="148"/>
      <c r="B259" s="172"/>
      <c r="C259" s="173"/>
      <c r="D259" s="149"/>
      <c r="E259" s="809" t="s">
        <v>225</v>
      </c>
      <c r="F259" s="810"/>
      <c r="G259" s="810"/>
      <c r="H259" s="811"/>
      <c r="I259" s="820"/>
      <c r="J259" s="868"/>
      <c r="K259" s="868"/>
      <c r="L259" s="868"/>
      <c r="M259" s="868"/>
      <c r="N259" s="868"/>
    </row>
    <row r="260" spans="1:14" ht="14.25" customHeight="1">
      <c r="A260" s="148"/>
      <c r="B260" s="172"/>
      <c r="C260" s="173"/>
      <c r="D260" s="150"/>
      <c r="E260" s="809" t="s">
        <v>226</v>
      </c>
      <c r="F260" s="810"/>
      <c r="G260" s="810"/>
      <c r="H260" s="811"/>
      <c r="I260" s="548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12" t="s">
        <v>227</v>
      </c>
      <c r="F261" s="813"/>
      <c r="G261" s="813"/>
      <c r="H261" s="814"/>
      <c r="I261" s="548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30" t="s">
        <v>228</v>
      </c>
      <c r="F262" s="831"/>
      <c r="G262" s="831"/>
      <c r="H262" s="832"/>
      <c r="I262" s="548">
        <f>SUM(J262:N262)</f>
        <v>0</v>
      </c>
      <c r="J262" s="548">
        <f>J258+J260</f>
        <v>0</v>
      </c>
      <c r="K262" s="548">
        <f>K258+K260</f>
        <v>0</v>
      </c>
      <c r="L262" s="548">
        <f>L258+L260</f>
        <v>0</v>
      </c>
      <c r="M262" s="548">
        <f>M258+M260</f>
        <v>0</v>
      </c>
      <c r="N262" s="548">
        <f>N258+N260</f>
        <v>0</v>
      </c>
    </row>
    <row r="263" spans="1:14" ht="14.25" customHeight="1">
      <c r="A263" s="152"/>
      <c r="B263" s="172"/>
      <c r="C263" s="173"/>
      <c r="D263" s="153"/>
      <c r="E263" s="850" t="s">
        <v>229</v>
      </c>
      <c r="F263" s="851"/>
      <c r="G263" s="851"/>
      <c r="H263" s="852"/>
      <c r="I263" s="864">
        <f>SUM(J263:N263)</f>
        <v>0</v>
      </c>
      <c r="J263" s="864">
        <f>SUM(J265:J267)</f>
        <v>0</v>
      </c>
      <c r="K263" s="864">
        <f>SUM(K265:K267)</f>
        <v>0</v>
      </c>
      <c r="L263" s="864">
        <f>SUM(L265:L267)</f>
        <v>0</v>
      </c>
      <c r="M263" s="864">
        <f>SUM(M265:M267)</f>
        <v>0</v>
      </c>
      <c r="N263" s="864">
        <f>SUM(N265:N267)</f>
        <v>0</v>
      </c>
    </row>
    <row r="264" spans="1:14" ht="14.25" customHeight="1">
      <c r="A264" s="152"/>
      <c r="B264" s="153"/>
      <c r="C264" s="153"/>
      <c r="D264" s="153"/>
      <c r="E264" s="809" t="s">
        <v>230</v>
      </c>
      <c r="F264" s="810"/>
      <c r="G264" s="810"/>
      <c r="H264" s="811"/>
      <c r="I264" s="865"/>
      <c r="J264" s="865"/>
      <c r="K264" s="865"/>
      <c r="L264" s="865"/>
      <c r="M264" s="865"/>
      <c r="N264" s="865"/>
    </row>
    <row r="265" spans="1:14" ht="14.25" customHeight="1">
      <c r="A265" s="152"/>
      <c r="B265" s="153"/>
      <c r="C265" s="153"/>
      <c r="D265" s="153"/>
      <c r="E265" s="812" t="s">
        <v>231</v>
      </c>
      <c r="F265" s="813"/>
      <c r="G265" s="813"/>
      <c r="H265" s="814"/>
      <c r="I265" s="548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12" t="s">
        <v>232</v>
      </c>
      <c r="F266" s="813"/>
      <c r="G266" s="813"/>
      <c r="H266" s="814"/>
      <c r="I266" s="548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12" t="s">
        <v>233</v>
      </c>
      <c r="F267" s="813"/>
      <c r="G267" s="813"/>
      <c r="H267" s="814"/>
      <c r="I267" s="548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12" t="s">
        <v>234</v>
      </c>
      <c r="F268" s="813"/>
      <c r="G268" s="813"/>
      <c r="H268" s="814"/>
      <c r="I268" s="548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30" t="s">
        <v>235</v>
      </c>
      <c r="F269" s="831"/>
      <c r="G269" s="831"/>
      <c r="H269" s="832"/>
      <c r="I269" s="548">
        <f t="shared" si="12"/>
        <v>0</v>
      </c>
      <c r="J269" s="548">
        <f>J262-J263</f>
        <v>0</v>
      </c>
      <c r="K269" s="548">
        <f>K262-K263</f>
        <v>0</v>
      </c>
      <c r="L269" s="548">
        <f>L262-L263</f>
        <v>0</v>
      </c>
      <c r="M269" s="548">
        <f>M262-M263</f>
        <v>0</v>
      </c>
      <c r="N269" s="548">
        <f>N262-N263</f>
        <v>0</v>
      </c>
    </row>
    <row r="270" spans="1:14" ht="14.25" customHeight="1">
      <c r="A270" s="152"/>
      <c r="B270" s="153"/>
      <c r="C270" s="153"/>
      <c r="D270" s="153"/>
      <c r="E270" s="812" t="s">
        <v>236</v>
      </c>
      <c r="F270" s="813"/>
      <c r="G270" s="813"/>
      <c r="H270" s="814"/>
      <c r="I270" s="548">
        <f t="shared" si="12"/>
        <v>0</v>
      </c>
      <c r="J270" s="549">
        <f>J269-J271-J272-J273</f>
        <v>0</v>
      </c>
      <c r="K270" s="549">
        <f>K269-K271-K272-K273</f>
        <v>0</v>
      </c>
      <c r="L270" s="549">
        <f>L269-L271-L272-L273</f>
        <v>0</v>
      </c>
      <c r="M270" s="549">
        <f>M269-M271-M272-M273</f>
        <v>0</v>
      </c>
      <c r="N270" s="549">
        <f>N269-N271-N272-N273</f>
        <v>0</v>
      </c>
    </row>
    <row r="271" spans="1:14" ht="14.25" customHeight="1">
      <c r="A271" s="152"/>
      <c r="B271" s="153"/>
      <c r="C271" s="153"/>
      <c r="D271" s="153"/>
      <c r="E271" s="812" t="s">
        <v>237</v>
      </c>
      <c r="F271" s="813"/>
      <c r="G271" s="813"/>
      <c r="H271" s="814"/>
      <c r="I271" s="548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12" t="s">
        <v>238</v>
      </c>
      <c r="F272" s="813"/>
      <c r="G272" s="813"/>
      <c r="H272" s="814"/>
      <c r="I272" s="548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12" t="s">
        <v>239</v>
      </c>
      <c r="F273" s="813"/>
      <c r="G273" s="813"/>
      <c r="H273" s="814"/>
      <c r="I273" s="548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12" t="s">
        <v>240</v>
      </c>
      <c r="F274" s="813"/>
      <c r="G274" s="813"/>
      <c r="H274" s="814"/>
      <c r="I274" s="548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12" t="s">
        <v>241</v>
      </c>
      <c r="F275" s="813"/>
      <c r="G275" s="813"/>
      <c r="H275" s="814"/>
      <c r="I275" s="548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24" t="s">
        <v>242</v>
      </c>
      <c r="F276" s="825"/>
      <c r="G276" s="825"/>
      <c r="H276" s="826"/>
      <c r="I276" s="548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12" t="s">
        <v>243</v>
      </c>
      <c r="F277" s="813"/>
      <c r="G277" s="813"/>
      <c r="H277" s="814"/>
      <c r="I277" s="548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12" t="s">
        <v>244</v>
      </c>
      <c r="F278" s="813"/>
      <c r="G278" s="813"/>
      <c r="H278" s="814"/>
      <c r="I278" s="548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61"/>
      <c r="D279" s="861"/>
      <c r="E279" s="861"/>
      <c r="F279" s="861"/>
      <c r="G279" s="861"/>
      <c r="H279" s="861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60" t="s">
        <v>932</v>
      </c>
      <c r="D280" s="860"/>
      <c r="E280" s="860"/>
      <c r="F280" s="860"/>
      <c r="G280" s="860"/>
      <c r="H280" s="860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57" t="s">
        <v>19</v>
      </c>
      <c r="B285" s="857"/>
      <c r="C285" s="857"/>
      <c r="D285" s="857"/>
      <c r="E285" s="850" t="s">
        <v>20</v>
      </c>
      <c r="F285" s="851"/>
      <c r="G285" s="851"/>
      <c r="H285" s="852"/>
      <c r="I285" s="804" t="s">
        <v>13</v>
      </c>
      <c r="J285" s="804" t="s">
        <v>21</v>
      </c>
      <c r="K285" s="804" t="s">
        <v>22</v>
      </c>
      <c r="L285" s="804" t="s">
        <v>23</v>
      </c>
      <c r="M285" s="804"/>
      <c r="N285" s="804"/>
    </row>
    <row r="286" spans="1:14">
      <c r="A286" s="857"/>
      <c r="B286" s="857"/>
      <c r="C286" s="857"/>
      <c r="D286" s="857"/>
      <c r="E286" s="869"/>
      <c r="F286" s="870"/>
      <c r="G286" s="870"/>
      <c r="H286" s="871"/>
      <c r="I286" s="804"/>
      <c r="J286" s="804"/>
      <c r="K286" s="804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62" t="s">
        <v>261</v>
      </c>
      <c r="F287" s="863"/>
      <c r="G287" s="863"/>
      <c r="H287" s="866"/>
      <c r="I287" s="818">
        <f>SUM(J287:N288)</f>
        <v>0</v>
      </c>
      <c r="J287" s="815">
        <v>0</v>
      </c>
      <c r="K287" s="815">
        <v>0</v>
      </c>
      <c r="L287" s="815">
        <v>0</v>
      </c>
      <c r="M287" s="815">
        <v>0</v>
      </c>
      <c r="N287" s="815">
        <v>0</v>
      </c>
    </row>
    <row r="288" spans="1:14" ht="14.25" customHeight="1">
      <c r="A288" s="148"/>
      <c r="B288" s="149"/>
      <c r="C288" s="149"/>
      <c r="D288" s="149"/>
      <c r="E288" s="809" t="s">
        <v>225</v>
      </c>
      <c r="F288" s="810"/>
      <c r="G288" s="810"/>
      <c r="H288" s="811"/>
      <c r="I288" s="820"/>
      <c r="J288" s="817"/>
      <c r="K288" s="817"/>
      <c r="L288" s="817"/>
      <c r="M288" s="817"/>
      <c r="N288" s="817"/>
    </row>
    <row r="289" spans="1:14" ht="14.25" customHeight="1">
      <c r="A289" s="148"/>
      <c r="B289" s="149"/>
      <c r="C289" s="149"/>
      <c r="D289" s="150"/>
      <c r="E289" s="809" t="s">
        <v>226</v>
      </c>
      <c r="F289" s="810"/>
      <c r="G289" s="810"/>
      <c r="H289" s="811"/>
      <c r="I289" s="548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12" t="s">
        <v>227</v>
      </c>
      <c r="F290" s="813"/>
      <c r="G290" s="813"/>
      <c r="H290" s="814"/>
      <c r="I290" s="548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30" t="s">
        <v>228</v>
      </c>
      <c r="F291" s="831"/>
      <c r="G291" s="831"/>
      <c r="H291" s="832"/>
      <c r="I291" s="548">
        <f>SUM(J291:N291)</f>
        <v>0</v>
      </c>
      <c r="J291" s="548">
        <f>SUM(J287:J289)</f>
        <v>0</v>
      </c>
      <c r="K291" s="548">
        <f>SUM(K287:K289)</f>
        <v>0</v>
      </c>
      <c r="L291" s="548">
        <f>SUM(L287:L289)</f>
        <v>0</v>
      </c>
      <c r="M291" s="548">
        <f>SUM(M287:M289)</f>
        <v>0</v>
      </c>
      <c r="N291" s="548">
        <f>SUM(N287:N289)</f>
        <v>0</v>
      </c>
    </row>
    <row r="292" spans="1:14" ht="14.25" customHeight="1">
      <c r="A292" s="152"/>
      <c r="B292" s="153"/>
      <c r="C292" s="153"/>
      <c r="D292" s="156"/>
      <c r="E292" s="850" t="s">
        <v>229</v>
      </c>
      <c r="F292" s="851"/>
      <c r="G292" s="851"/>
      <c r="H292" s="852"/>
      <c r="I292" s="864">
        <f>SUM(J292:N292)</f>
        <v>0</v>
      </c>
      <c r="J292" s="864">
        <f>SUM(J294:J296)</f>
        <v>0</v>
      </c>
      <c r="K292" s="864">
        <f>SUM(K294:K296)</f>
        <v>0</v>
      </c>
      <c r="L292" s="864">
        <f>SUM(L294:L296)</f>
        <v>0</v>
      </c>
      <c r="M292" s="864">
        <f>SUM(M294:M296)</f>
        <v>0</v>
      </c>
      <c r="N292" s="864">
        <f>SUM(N294:N296)</f>
        <v>0</v>
      </c>
    </row>
    <row r="293" spans="1:14" ht="14.25" customHeight="1">
      <c r="A293" s="152"/>
      <c r="B293" s="172"/>
      <c r="C293" s="173"/>
      <c r="D293" s="156"/>
      <c r="E293" s="809" t="s">
        <v>230</v>
      </c>
      <c r="F293" s="810"/>
      <c r="G293" s="810"/>
      <c r="H293" s="811"/>
      <c r="I293" s="865"/>
      <c r="J293" s="865"/>
      <c r="K293" s="865"/>
      <c r="L293" s="865"/>
      <c r="M293" s="865"/>
      <c r="N293" s="865"/>
    </row>
    <row r="294" spans="1:14" ht="14.25" customHeight="1">
      <c r="A294" s="152"/>
      <c r="B294" s="172"/>
      <c r="C294" s="173"/>
      <c r="D294" s="156"/>
      <c r="E294" s="812" t="s">
        <v>231</v>
      </c>
      <c r="F294" s="813"/>
      <c r="G294" s="813"/>
      <c r="H294" s="814"/>
      <c r="I294" s="548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12" t="s">
        <v>232</v>
      </c>
      <c r="F295" s="813"/>
      <c r="G295" s="813"/>
      <c r="H295" s="814"/>
      <c r="I295" s="548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12" t="s">
        <v>233</v>
      </c>
      <c r="F296" s="813"/>
      <c r="G296" s="813"/>
      <c r="H296" s="814"/>
      <c r="I296" s="548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12" t="s">
        <v>234</v>
      </c>
      <c r="F297" s="813"/>
      <c r="G297" s="813"/>
      <c r="H297" s="814"/>
      <c r="I297" s="548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30" t="s">
        <v>235</v>
      </c>
      <c r="F298" s="831"/>
      <c r="G298" s="831"/>
      <c r="H298" s="832"/>
      <c r="I298" s="548">
        <f t="shared" si="13"/>
        <v>0</v>
      </c>
      <c r="J298" s="548">
        <f>J291-J292</f>
        <v>0</v>
      </c>
      <c r="K298" s="548">
        <f>K291-K292</f>
        <v>0</v>
      </c>
      <c r="L298" s="548">
        <f>L291-L292</f>
        <v>0</v>
      </c>
      <c r="M298" s="548">
        <f>M291-M292</f>
        <v>0</v>
      </c>
      <c r="N298" s="548">
        <f>N291-N292</f>
        <v>0</v>
      </c>
    </row>
    <row r="299" spans="1:14" ht="14.25" customHeight="1">
      <c r="A299" s="152"/>
      <c r="B299" s="172"/>
      <c r="C299" s="173"/>
      <c r="D299" s="156"/>
      <c r="E299" s="812" t="s">
        <v>236</v>
      </c>
      <c r="F299" s="813"/>
      <c r="G299" s="813"/>
      <c r="H299" s="814"/>
      <c r="I299" s="548">
        <f t="shared" si="13"/>
        <v>0</v>
      </c>
      <c r="J299" s="549">
        <f>J298-J300-J301-J302</f>
        <v>0</v>
      </c>
      <c r="K299" s="549">
        <f>K298-K300-K301-K302</f>
        <v>0</v>
      </c>
      <c r="L299" s="549">
        <f>L298-L300-L301-L302</f>
        <v>0</v>
      </c>
      <c r="M299" s="549">
        <f>M298-M300-M301-M302</f>
        <v>0</v>
      </c>
      <c r="N299" s="549">
        <f>N298-N300-N301-N302</f>
        <v>0</v>
      </c>
    </row>
    <row r="300" spans="1:14" ht="14.25" customHeight="1">
      <c r="A300" s="152"/>
      <c r="B300" s="153"/>
      <c r="C300" s="153"/>
      <c r="D300" s="156"/>
      <c r="E300" s="812" t="s">
        <v>237</v>
      </c>
      <c r="F300" s="813"/>
      <c r="G300" s="813"/>
      <c r="H300" s="814"/>
      <c r="I300" s="548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12" t="s">
        <v>238</v>
      </c>
      <c r="F301" s="813"/>
      <c r="G301" s="813"/>
      <c r="H301" s="814"/>
      <c r="I301" s="548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12" t="s">
        <v>239</v>
      </c>
      <c r="F302" s="813"/>
      <c r="G302" s="813"/>
      <c r="H302" s="814"/>
      <c r="I302" s="548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12" t="s">
        <v>240</v>
      </c>
      <c r="F303" s="813"/>
      <c r="G303" s="813"/>
      <c r="H303" s="814"/>
      <c r="I303" s="548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12" t="s">
        <v>241</v>
      </c>
      <c r="F304" s="813"/>
      <c r="G304" s="813"/>
      <c r="H304" s="814"/>
      <c r="I304" s="548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24" t="s">
        <v>242</v>
      </c>
      <c r="F305" s="825"/>
      <c r="G305" s="825"/>
      <c r="H305" s="826"/>
      <c r="I305" s="548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12" t="s">
        <v>243</v>
      </c>
      <c r="F306" s="813"/>
      <c r="G306" s="813"/>
      <c r="H306" s="814"/>
      <c r="I306" s="548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27" t="s">
        <v>244</v>
      </c>
      <c r="F307" s="828"/>
      <c r="G307" s="828"/>
      <c r="H307" s="829"/>
      <c r="I307" s="548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62" t="s">
        <v>262</v>
      </c>
      <c r="F308" s="863"/>
      <c r="G308" s="863"/>
      <c r="H308" s="866"/>
      <c r="I308" s="872">
        <f t="shared" si="13"/>
        <v>0</v>
      </c>
      <c r="J308" s="874">
        <v>0</v>
      </c>
      <c r="K308" s="874">
        <v>0</v>
      </c>
      <c r="L308" s="874">
        <v>0</v>
      </c>
      <c r="M308" s="874">
        <v>0</v>
      </c>
      <c r="N308" s="874">
        <v>0</v>
      </c>
    </row>
    <row r="309" spans="1:14" ht="14.25" customHeight="1">
      <c r="A309" s="148"/>
      <c r="B309" s="149"/>
      <c r="C309" s="149"/>
      <c r="D309" s="149"/>
      <c r="E309" s="809" t="s">
        <v>225</v>
      </c>
      <c r="F309" s="810"/>
      <c r="G309" s="810"/>
      <c r="H309" s="811"/>
      <c r="I309" s="873"/>
      <c r="J309" s="875"/>
      <c r="K309" s="875"/>
      <c r="L309" s="875"/>
      <c r="M309" s="875"/>
      <c r="N309" s="875"/>
    </row>
    <row r="310" spans="1:14" ht="14.25" customHeight="1">
      <c r="A310" s="148"/>
      <c r="B310" s="149"/>
      <c r="C310" s="149"/>
      <c r="D310" s="150"/>
      <c r="E310" s="809" t="s">
        <v>226</v>
      </c>
      <c r="F310" s="810"/>
      <c r="G310" s="810"/>
      <c r="H310" s="811"/>
      <c r="I310" s="548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12" t="s">
        <v>227</v>
      </c>
      <c r="F311" s="813"/>
      <c r="G311" s="813"/>
      <c r="H311" s="814"/>
      <c r="I311" s="548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30" t="s">
        <v>228</v>
      </c>
      <c r="F312" s="831"/>
      <c r="G312" s="831"/>
      <c r="H312" s="832"/>
      <c r="I312" s="548">
        <f>SUM(J312:N312)</f>
        <v>0</v>
      </c>
      <c r="J312" s="548">
        <f>J308+J310</f>
        <v>0</v>
      </c>
      <c r="K312" s="548">
        <f>K308+K310</f>
        <v>0</v>
      </c>
      <c r="L312" s="548">
        <f>L308+L310</f>
        <v>0</v>
      </c>
      <c r="M312" s="548">
        <f>M308+M310</f>
        <v>0</v>
      </c>
      <c r="N312" s="548">
        <f>N308+N310</f>
        <v>0</v>
      </c>
    </row>
    <row r="313" spans="1:14" ht="14.25" customHeight="1">
      <c r="A313" s="152"/>
      <c r="B313" s="153"/>
      <c r="C313" s="153"/>
      <c r="D313" s="156"/>
      <c r="E313" s="850" t="s">
        <v>246</v>
      </c>
      <c r="F313" s="851"/>
      <c r="G313" s="851"/>
      <c r="H313" s="852"/>
      <c r="I313" s="818">
        <f>SUM(J313:N313)</f>
        <v>0</v>
      </c>
      <c r="J313" s="876"/>
      <c r="K313" s="876"/>
      <c r="L313" s="876"/>
      <c r="M313" s="876"/>
      <c r="N313" s="876"/>
    </row>
    <row r="314" spans="1:14" ht="14.25" customHeight="1">
      <c r="A314" s="152"/>
      <c r="B314" s="170"/>
      <c r="C314" s="171"/>
      <c r="D314" s="156"/>
      <c r="E314" s="809" t="s">
        <v>247</v>
      </c>
      <c r="F314" s="810"/>
      <c r="G314" s="810"/>
      <c r="H314" s="811"/>
      <c r="I314" s="820"/>
      <c r="J314" s="877"/>
      <c r="K314" s="877"/>
      <c r="L314" s="877"/>
      <c r="M314" s="877"/>
      <c r="N314" s="877"/>
    </row>
    <row r="315" spans="1:14" ht="14.25" customHeight="1">
      <c r="A315" s="152"/>
      <c r="B315" s="170"/>
      <c r="C315" s="171"/>
      <c r="D315" s="156"/>
      <c r="E315" s="812" t="s">
        <v>248</v>
      </c>
      <c r="F315" s="813"/>
      <c r="G315" s="813"/>
      <c r="H315" s="814"/>
      <c r="I315" s="548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30" t="s">
        <v>235</v>
      </c>
      <c r="F316" s="831"/>
      <c r="G316" s="831"/>
      <c r="H316" s="832"/>
      <c r="I316" s="548">
        <f t="shared" si="14"/>
        <v>0</v>
      </c>
      <c r="J316" s="548">
        <f>J312-J313-J315</f>
        <v>0</v>
      </c>
      <c r="K316" s="548">
        <f>K312-K313-K315</f>
        <v>0</v>
      </c>
      <c r="L316" s="548">
        <f>L312-L313-L315</f>
        <v>0</v>
      </c>
      <c r="M316" s="548">
        <f>M312-M313-M315</f>
        <v>0</v>
      </c>
      <c r="N316" s="548">
        <f>N312-N313-N315</f>
        <v>0</v>
      </c>
    </row>
    <row r="317" spans="1:14" ht="14.25" customHeight="1">
      <c r="A317" s="152"/>
      <c r="B317" s="170"/>
      <c r="C317" s="171"/>
      <c r="D317" s="156"/>
      <c r="E317" s="812" t="s">
        <v>236</v>
      </c>
      <c r="F317" s="813"/>
      <c r="G317" s="813"/>
      <c r="H317" s="814"/>
      <c r="I317" s="548">
        <f t="shared" si="14"/>
        <v>0</v>
      </c>
      <c r="J317" s="549">
        <f>J316-J318-J319-J320</f>
        <v>0</v>
      </c>
      <c r="K317" s="549">
        <f>K316-K318-K319-K320</f>
        <v>0</v>
      </c>
      <c r="L317" s="549">
        <f>L316-L318-L319-L320</f>
        <v>0</v>
      </c>
      <c r="M317" s="549">
        <f>M316-M318-M319-M320</f>
        <v>0</v>
      </c>
      <c r="N317" s="549">
        <f>N316-N318-N319-N320</f>
        <v>0</v>
      </c>
    </row>
    <row r="318" spans="1:14" ht="14.25" customHeight="1">
      <c r="A318" s="152"/>
      <c r="B318" s="153"/>
      <c r="C318" s="153"/>
      <c r="D318" s="156"/>
      <c r="E318" s="812" t="s">
        <v>237</v>
      </c>
      <c r="F318" s="813"/>
      <c r="G318" s="813"/>
      <c r="H318" s="814"/>
      <c r="I318" s="548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12" t="s">
        <v>238</v>
      </c>
      <c r="F319" s="813"/>
      <c r="G319" s="813"/>
      <c r="H319" s="814"/>
      <c r="I319" s="548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12" t="s">
        <v>239</v>
      </c>
      <c r="F320" s="813"/>
      <c r="G320" s="813"/>
      <c r="H320" s="814"/>
      <c r="I320" s="548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12" t="s">
        <v>240</v>
      </c>
      <c r="F321" s="813"/>
      <c r="G321" s="813"/>
      <c r="H321" s="814"/>
      <c r="I321" s="548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12" t="s">
        <v>241</v>
      </c>
      <c r="F322" s="813"/>
      <c r="G322" s="813"/>
      <c r="H322" s="814"/>
      <c r="I322" s="548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24" t="s">
        <v>242</v>
      </c>
      <c r="F323" s="825"/>
      <c r="G323" s="825"/>
      <c r="H323" s="826"/>
      <c r="I323" s="548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78" t="s">
        <v>501</v>
      </c>
      <c r="F324" s="879"/>
      <c r="G324" s="879"/>
      <c r="H324" s="880"/>
      <c r="I324" s="550">
        <f t="shared" si="14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12" t="s">
        <v>225</v>
      </c>
      <c r="F325" s="813"/>
      <c r="G325" s="813"/>
      <c r="H325" s="814"/>
      <c r="I325" s="548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12" t="s">
        <v>226</v>
      </c>
      <c r="F326" s="813"/>
      <c r="G326" s="813"/>
      <c r="H326" s="814"/>
      <c r="I326" s="548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12" t="s">
        <v>227</v>
      </c>
      <c r="F327" s="813"/>
      <c r="G327" s="813"/>
      <c r="H327" s="814"/>
      <c r="I327" s="548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30" t="s">
        <v>228</v>
      </c>
      <c r="F328" s="831"/>
      <c r="G328" s="831"/>
      <c r="H328" s="832"/>
      <c r="I328" s="548">
        <f t="shared" si="14"/>
        <v>0</v>
      </c>
      <c r="J328" s="548">
        <f>J324+J325</f>
        <v>0</v>
      </c>
      <c r="K328" s="548">
        <f>K324+K325</f>
        <v>0</v>
      </c>
      <c r="L328" s="548">
        <f>L324+L325</f>
        <v>0</v>
      </c>
      <c r="M328" s="548">
        <f>M324+M325</f>
        <v>0</v>
      </c>
      <c r="N328" s="548">
        <f>N324+N325</f>
        <v>0</v>
      </c>
    </row>
    <row r="329" spans="1:14" ht="14.25" customHeight="1">
      <c r="A329" s="152"/>
      <c r="B329" s="172"/>
      <c r="C329" s="173"/>
      <c r="D329" s="153"/>
      <c r="E329" s="850" t="s">
        <v>229</v>
      </c>
      <c r="F329" s="851"/>
      <c r="G329" s="851"/>
      <c r="H329" s="852"/>
      <c r="I329" s="864">
        <f t="shared" si="14"/>
        <v>0</v>
      </c>
      <c r="J329" s="864">
        <f>SUM(J331:J333)</f>
        <v>0</v>
      </c>
      <c r="K329" s="864">
        <f>SUM(K331:K333)</f>
        <v>0</v>
      </c>
      <c r="L329" s="864">
        <f>SUM(L331:L333)</f>
        <v>0</v>
      </c>
      <c r="M329" s="864">
        <f>SUM(M331:M333)</f>
        <v>0</v>
      </c>
      <c r="N329" s="864">
        <f>SUM(N331:N333)</f>
        <v>0</v>
      </c>
    </row>
    <row r="330" spans="1:14" ht="14.25" customHeight="1">
      <c r="A330" s="152"/>
      <c r="B330" s="153"/>
      <c r="C330" s="153"/>
      <c r="D330" s="153"/>
      <c r="E330" s="809" t="s">
        <v>230</v>
      </c>
      <c r="F330" s="810"/>
      <c r="G330" s="810"/>
      <c r="H330" s="811"/>
      <c r="I330" s="865"/>
      <c r="J330" s="865"/>
      <c r="K330" s="865"/>
      <c r="L330" s="865"/>
      <c r="M330" s="865"/>
      <c r="N330" s="865"/>
    </row>
    <row r="331" spans="1:14" ht="14.25" customHeight="1">
      <c r="A331" s="152"/>
      <c r="B331" s="153"/>
      <c r="C331" s="153"/>
      <c r="D331" s="153"/>
      <c r="E331" s="812" t="s">
        <v>231</v>
      </c>
      <c r="F331" s="813"/>
      <c r="G331" s="813"/>
      <c r="H331" s="814"/>
      <c r="I331" s="548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12" t="s">
        <v>232</v>
      </c>
      <c r="F332" s="813"/>
      <c r="G332" s="813"/>
      <c r="H332" s="814"/>
      <c r="I332" s="548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12" t="s">
        <v>233</v>
      </c>
      <c r="F333" s="813"/>
      <c r="G333" s="813"/>
      <c r="H333" s="814"/>
      <c r="I333" s="548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12" t="s">
        <v>234</v>
      </c>
      <c r="F334" s="813"/>
      <c r="G334" s="813"/>
      <c r="H334" s="814"/>
      <c r="I334" s="548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30" t="s">
        <v>235</v>
      </c>
      <c r="F335" s="831"/>
      <c r="G335" s="831"/>
      <c r="H335" s="832"/>
      <c r="I335" s="548">
        <f t="shared" si="15"/>
        <v>0</v>
      </c>
      <c r="J335" s="548">
        <f>J328-J329</f>
        <v>0</v>
      </c>
      <c r="K335" s="548">
        <f>K328-K329</f>
        <v>0</v>
      </c>
      <c r="L335" s="548">
        <f>L328-L329</f>
        <v>0</v>
      </c>
      <c r="M335" s="548">
        <f>M328-M329</f>
        <v>0</v>
      </c>
      <c r="N335" s="548">
        <f>N328-N329</f>
        <v>0</v>
      </c>
    </row>
    <row r="336" spans="1:14" ht="14.25" customHeight="1">
      <c r="A336" s="152"/>
      <c r="B336" s="153"/>
      <c r="C336" s="153"/>
      <c r="D336" s="153"/>
      <c r="E336" s="812" t="s">
        <v>236</v>
      </c>
      <c r="F336" s="813"/>
      <c r="G336" s="813"/>
      <c r="H336" s="814"/>
      <c r="I336" s="548">
        <f t="shared" si="15"/>
        <v>0</v>
      </c>
      <c r="J336" s="549">
        <f>J335-J337-J338-J339</f>
        <v>0</v>
      </c>
      <c r="K336" s="549">
        <f>K335-K337-K338-K339</f>
        <v>0</v>
      </c>
      <c r="L336" s="549">
        <f>L335-L337-L338-L339</f>
        <v>0</v>
      </c>
      <c r="M336" s="549">
        <f>M335-M337-M338-M339</f>
        <v>0</v>
      </c>
      <c r="N336" s="549">
        <f>N335-N337-N338-N339</f>
        <v>0</v>
      </c>
    </row>
    <row r="337" spans="1:14" ht="14.25" customHeight="1">
      <c r="A337" s="152"/>
      <c r="B337" s="153"/>
      <c r="C337" s="153"/>
      <c r="D337" s="153"/>
      <c r="E337" s="812" t="s">
        <v>237</v>
      </c>
      <c r="F337" s="813"/>
      <c r="G337" s="813"/>
      <c r="H337" s="814"/>
      <c r="I337" s="548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12" t="s">
        <v>238</v>
      </c>
      <c r="F338" s="813"/>
      <c r="G338" s="813"/>
      <c r="H338" s="814"/>
      <c r="I338" s="548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12" t="s">
        <v>239</v>
      </c>
      <c r="F339" s="813"/>
      <c r="G339" s="813"/>
      <c r="H339" s="814"/>
      <c r="I339" s="548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12" t="s">
        <v>240</v>
      </c>
      <c r="F340" s="813"/>
      <c r="G340" s="813"/>
      <c r="H340" s="814"/>
      <c r="I340" s="548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12" t="s">
        <v>241</v>
      </c>
      <c r="F341" s="813"/>
      <c r="G341" s="813"/>
      <c r="H341" s="814"/>
      <c r="I341" s="548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24" t="s">
        <v>242</v>
      </c>
      <c r="F342" s="825"/>
      <c r="G342" s="825"/>
      <c r="H342" s="826"/>
      <c r="I342" s="548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12" t="s">
        <v>243</v>
      </c>
      <c r="F343" s="813"/>
      <c r="G343" s="813"/>
      <c r="H343" s="814"/>
      <c r="I343" s="548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12" t="s">
        <v>244</v>
      </c>
      <c r="F344" s="813"/>
      <c r="G344" s="813"/>
      <c r="H344" s="814"/>
      <c r="I344" s="548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61"/>
      <c r="D345" s="861"/>
      <c r="E345" s="861"/>
      <c r="F345" s="861"/>
      <c r="G345" s="861"/>
      <c r="H345" s="861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60" t="s">
        <v>932</v>
      </c>
      <c r="D346" s="860"/>
      <c r="E346" s="860"/>
      <c r="F346" s="860"/>
      <c r="G346" s="860"/>
      <c r="H346" s="860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57" t="s">
        <v>19</v>
      </c>
      <c r="B351" s="857"/>
      <c r="C351" s="857"/>
      <c r="D351" s="857"/>
      <c r="E351" s="798" t="s">
        <v>20</v>
      </c>
      <c r="F351" s="799"/>
      <c r="G351" s="799"/>
      <c r="H351" s="800"/>
      <c r="I351" s="804" t="s">
        <v>13</v>
      </c>
      <c r="J351" s="804" t="s">
        <v>21</v>
      </c>
      <c r="K351" s="804" t="s">
        <v>22</v>
      </c>
      <c r="L351" s="804" t="s">
        <v>23</v>
      </c>
      <c r="M351" s="804"/>
      <c r="N351" s="804"/>
    </row>
    <row r="352" spans="1:14">
      <c r="A352" s="857"/>
      <c r="B352" s="857"/>
      <c r="C352" s="857"/>
      <c r="D352" s="857"/>
      <c r="E352" s="858"/>
      <c r="F352" s="805"/>
      <c r="G352" s="805"/>
      <c r="H352" s="859"/>
      <c r="I352" s="804"/>
      <c r="J352" s="804"/>
      <c r="K352" s="804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90" t="s">
        <v>503</v>
      </c>
      <c r="F353" s="891"/>
      <c r="G353" s="891"/>
      <c r="H353" s="892"/>
      <c r="I353" s="872">
        <f>SUM(J353:N354)</f>
        <v>0</v>
      </c>
      <c r="J353" s="815">
        <v>0</v>
      </c>
      <c r="K353" s="815">
        <v>0</v>
      </c>
      <c r="L353" s="815">
        <v>0</v>
      </c>
      <c r="M353" s="815">
        <v>0</v>
      </c>
      <c r="N353" s="815">
        <v>0</v>
      </c>
    </row>
    <row r="354" spans="1:14" ht="14.25" customHeight="1">
      <c r="A354" s="148"/>
      <c r="B354" s="172"/>
      <c r="C354" s="173"/>
      <c r="D354" s="149"/>
      <c r="E354" s="881" t="s">
        <v>225</v>
      </c>
      <c r="F354" s="882"/>
      <c r="G354" s="882"/>
      <c r="H354" s="883"/>
      <c r="I354" s="873"/>
      <c r="J354" s="817"/>
      <c r="K354" s="817"/>
      <c r="L354" s="817"/>
      <c r="M354" s="817"/>
      <c r="N354" s="817"/>
    </row>
    <row r="355" spans="1:14" ht="14.25" customHeight="1">
      <c r="A355" s="148"/>
      <c r="B355" s="172"/>
      <c r="C355" s="173"/>
      <c r="D355" s="150"/>
      <c r="E355" s="881" t="s">
        <v>226</v>
      </c>
      <c r="F355" s="882"/>
      <c r="G355" s="882"/>
      <c r="H355" s="883"/>
      <c r="I355" s="548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84" t="s">
        <v>227</v>
      </c>
      <c r="F356" s="885"/>
      <c r="G356" s="885"/>
      <c r="H356" s="886"/>
      <c r="I356" s="548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87" t="s">
        <v>228</v>
      </c>
      <c r="F357" s="888"/>
      <c r="G357" s="888"/>
      <c r="H357" s="889"/>
      <c r="I357" s="548">
        <f>SUM(J357:N357)</f>
        <v>0</v>
      </c>
      <c r="J357" s="548">
        <f>J353+J355</f>
        <v>0</v>
      </c>
      <c r="K357" s="548">
        <f>K353+K355</f>
        <v>0</v>
      </c>
      <c r="L357" s="548">
        <f>L353+L355</f>
        <v>0</v>
      </c>
      <c r="M357" s="548">
        <f>M353+M355</f>
        <v>0</v>
      </c>
      <c r="N357" s="548">
        <f>N353+N355</f>
        <v>0</v>
      </c>
    </row>
    <row r="358" spans="1:14" ht="14.25" customHeight="1">
      <c r="A358" s="152"/>
      <c r="B358" s="172"/>
      <c r="C358" s="173"/>
      <c r="D358" s="156"/>
      <c r="E358" s="893" t="s">
        <v>229</v>
      </c>
      <c r="F358" s="894"/>
      <c r="G358" s="894"/>
      <c r="H358" s="895"/>
      <c r="I358" s="864">
        <f>SUM(J358:N358)</f>
        <v>0</v>
      </c>
      <c r="J358" s="864">
        <v>0</v>
      </c>
      <c r="K358" s="864">
        <f>SUM(K360:K362)</f>
        <v>0</v>
      </c>
      <c r="L358" s="864">
        <f>SUM(L360:L362)</f>
        <v>0</v>
      </c>
      <c r="M358" s="864">
        <f>SUM(M360:M362)</f>
        <v>0</v>
      </c>
      <c r="N358" s="864">
        <f>SUM(N360:N362)</f>
        <v>0</v>
      </c>
    </row>
    <row r="359" spans="1:14" ht="14.25" customHeight="1">
      <c r="A359" s="152"/>
      <c r="B359" s="172"/>
      <c r="C359" s="173"/>
      <c r="D359" s="156"/>
      <c r="E359" s="881" t="s">
        <v>504</v>
      </c>
      <c r="F359" s="882"/>
      <c r="G359" s="882"/>
      <c r="H359" s="883"/>
      <c r="I359" s="865"/>
      <c r="J359" s="865"/>
      <c r="K359" s="865"/>
      <c r="L359" s="865"/>
      <c r="M359" s="865"/>
      <c r="N359" s="865"/>
    </row>
    <row r="360" spans="1:14" ht="14.25" customHeight="1">
      <c r="A360" s="152"/>
      <c r="B360" s="172"/>
      <c r="C360" s="173"/>
      <c r="D360" s="156"/>
      <c r="E360" s="881" t="s">
        <v>505</v>
      </c>
      <c r="F360" s="882"/>
      <c r="G360" s="882"/>
      <c r="H360" s="883"/>
      <c r="I360" s="548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84" t="s">
        <v>232</v>
      </c>
      <c r="F361" s="885"/>
      <c r="G361" s="885"/>
      <c r="H361" s="886"/>
      <c r="I361" s="548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84" t="s">
        <v>233</v>
      </c>
      <c r="F362" s="885"/>
      <c r="G362" s="885"/>
      <c r="H362" s="886"/>
      <c r="I362" s="548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84" t="s">
        <v>234</v>
      </c>
      <c r="F363" s="885"/>
      <c r="G363" s="885"/>
      <c r="H363" s="886"/>
      <c r="I363" s="548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87" t="s">
        <v>235</v>
      </c>
      <c r="F364" s="888"/>
      <c r="G364" s="888"/>
      <c r="H364" s="889"/>
      <c r="I364" s="548">
        <f t="shared" si="16"/>
        <v>0</v>
      </c>
      <c r="J364" s="548">
        <f>J357-J360-J361-J362</f>
        <v>0</v>
      </c>
      <c r="K364" s="548">
        <f>K357-K360-K361-K362</f>
        <v>0</v>
      </c>
      <c r="L364" s="548">
        <f>L357-L360-L361-L362</f>
        <v>0</v>
      </c>
      <c r="M364" s="548">
        <f>M357-M360-M361-M362</f>
        <v>0</v>
      </c>
      <c r="N364" s="548">
        <f>N357-N360-N361-N362</f>
        <v>0</v>
      </c>
    </row>
    <row r="365" spans="1:14" ht="14.25" customHeight="1">
      <c r="A365" s="152"/>
      <c r="B365" s="172"/>
      <c r="C365" s="173"/>
      <c r="D365" s="156"/>
      <c r="E365" s="884" t="s">
        <v>236</v>
      </c>
      <c r="F365" s="885"/>
      <c r="G365" s="885"/>
      <c r="H365" s="886"/>
      <c r="I365" s="548">
        <f t="shared" si="16"/>
        <v>0</v>
      </c>
      <c r="J365" s="549">
        <f>J364-J366-J367-J368</f>
        <v>0</v>
      </c>
      <c r="K365" s="549">
        <f>K364-K366-K367-K368</f>
        <v>0</v>
      </c>
      <c r="L365" s="549">
        <f>L364-L366-L367-L368</f>
        <v>0</v>
      </c>
      <c r="M365" s="549">
        <f>M364-M366-M367-M368</f>
        <v>0</v>
      </c>
      <c r="N365" s="549">
        <f>N364-N366-N367-N368</f>
        <v>0</v>
      </c>
    </row>
    <row r="366" spans="1:14" ht="14.25" customHeight="1">
      <c r="A366" s="152"/>
      <c r="B366" s="153"/>
      <c r="C366" s="153"/>
      <c r="D366" s="156"/>
      <c r="E366" s="884" t="s">
        <v>237</v>
      </c>
      <c r="F366" s="885"/>
      <c r="G366" s="885"/>
      <c r="H366" s="886"/>
      <c r="I366" s="548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84" t="s">
        <v>238</v>
      </c>
      <c r="F367" s="885"/>
      <c r="G367" s="885"/>
      <c r="H367" s="886"/>
      <c r="I367" s="548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84" t="s">
        <v>239</v>
      </c>
      <c r="F368" s="885"/>
      <c r="G368" s="885"/>
      <c r="H368" s="886"/>
      <c r="I368" s="548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84" t="s">
        <v>240</v>
      </c>
      <c r="F369" s="885"/>
      <c r="G369" s="885"/>
      <c r="H369" s="886"/>
      <c r="I369" s="548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84" t="s">
        <v>241</v>
      </c>
      <c r="F370" s="885"/>
      <c r="G370" s="885"/>
      <c r="H370" s="886"/>
      <c r="I370" s="54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896" t="s">
        <v>242</v>
      </c>
      <c r="F371" s="897"/>
      <c r="G371" s="897"/>
      <c r="H371" s="898"/>
      <c r="I371" s="548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84" t="s">
        <v>243</v>
      </c>
      <c r="F372" s="885"/>
      <c r="G372" s="885"/>
      <c r="H372" s="886"/>
      <c r="I372" s="548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899" t="s">
        <v>244</v>
      </c>
      <c r="F373" s="900"/>
      <c r="G373" s="900"/>
      <c r="H373" s="901"/>
      <c r="I373" s="54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91" t="s">
        <v>506</v>
      </c>
      <c r="F374" s="891"/>
      <c r="G374" s="891"/>
      <c r="H374" s="892"/>
      <c r="I374" s="818">
        <f>SUM(J374:N374)</f>
        <v>0</v>
      </c>
      <c r="J374" s="867">
        <f>SUM(K374:O374)</f>
        <v>0</v>
      </c>
      <c r="K374" s="867">
        <f>SUM(L374:P374)</f>
        <v>0</v>
      </c>
      <c r="L374" s="867">
        <f>SUM(M374:P374)</f>
        <v>0</v>
      </c>
      <c r="M374" s="867">
        <f>SUM(N374:P374)</f>
        <v>0</v>
      </c>
      <c r="N374" s="867">
        <f>SUM(O374:P374)</f>
        <v>0</v>
      </c>
    </row>
    <row r="375" spans="1:14" ht="14.25" customHeight="1">
      <c r="A375" s="148"/>
      <c r="B375" s="172"/>
      <c r="C375" s="173"/>
      <c r="D375" s="150"/>
      <c r="E375" s="882" t="s">
        <v>225</v>
      </c>
      <c r="F375" s="882"/>
      <c r="G375" s="882"/>
      <c r="H375" s="883"/>
      <c r="I375" s="820"/>
      <c r="J375" s="868"/>
      <c r="K375" s="868"/>
      <c r="L375" s="868"/>
      <c r="M375" s="868"/>
      <c r="N375" s="868"/>
    </row>
    <row r="376" spans="1:14" ht="14.25" customHeight="1">
      <c r="A376" s="148"/>
      <c r="B376" s="172"/>
      <c r="C376" s="173"/>
      <c r="D376" s="150"/>
      <c r="E376" s="882" t="s">
        <v>226</v>
      </c>
      <c r="F376" s="882"/>
      <c r="G376" s="882"/>
      <c r="H376" s="883"/>
      <c r="I376" s="548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85" t="s">
        <v>227</v>
      </c>
      <c r="F377" s="885"/>
      <c r="G377" s="885"/>
      <c r="H377" s="886"/>
      <c r="I377" s="548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87" t="s">
        <v>228</v>
      </c>
      <c r="F378" s="888"/>
      <c r="G378" s="888"/>
      <c r="H378" s="889"/>
      <c r="I378" s="548">
        <f>SUM(J378:N378)</f>
        <v>0</v>
      </c>
      <c r="J378" s="548">
        <f>J374+J376</f>
        <v>0</v>
      </c>
      <c r="K378" s="548">
        <f>K374+K376</f>
        <v>0</v>
      </c>
      <c r="L378" s="548">
        <f>L374+L376</f>
        <v>0</v>
      </c>
      <c r="M378" s="548">
        <f>M374+M376</f>
        <v>0</v>
      </c>
      <c r="N378" s="548">
        <f>N374+N376</f>
        <v>0</v>
      </c>
    </row>
    <row r="379" spans="1:14" ht="14.25" customHeight="1">
      <c r="A379" s="152"/>
      <c r="B379" s="172"/>
      <c r="C379" s="173"/>
      <c r="D379" s="156"/>
      <c r="E379" s="893" t="s">
        <v>229</v>
      </c>
      <c r="F379" s="894"/>
      <c r="G379" s="894"/>
      <c r="H379" s="895"/>
      <c r="I379" s="864">
        <f>SUM(J379:N380)</f>
        <v>0</v>
      </c>
      <c r="J379" s="864">
        <f>SUM(K379:O379)</f>
        <v>0</v>
      </c>
      <c r="K379" s="864">
        <f>SUM(L379:P379)</f>
        <v>0</v>
      </c>
      <c r="L379" s="864">
        <f>SUM(M379:P379)</f>
        <v>0</v>
      </c>
      <c r="M379" s="864">
        <f>SUM(N379:P379)</f>
        <v>0</v>
      </c>
      <c r="N379" s="864">
        <f>SUM(O379:P379)</f>
        <v>0</v>
      </c>
    </row>
    <row r="380" spans="1:14" ht="14.25" customHeight="1">
      <c r="A380" s="152"/>
      <c r="B380" s="172"/>
      <c r="C380" s="173"/>
      <c r="D380" s="156"/>
      <c r="E380" s="881" t="s">
        <v>230</v>
      </c>
      <c r="F380" s="882"/>
      <c r="G380" s="882"/>
      <c r="H380" s="883"/>
      <c r="I380" s="865"/>
      <c r="J380" s="865"/>
      <c r="K380" s="865"/>
      <c r="L380" s="865"/>
      <c r="M380" s="865"/>
      <c r="N380" s="865"/>
    </row>
    <row r="381" spans="1:14" ht="14.25" customHeight="1">
      <c r="A381" s="152"/>
      <c r="B381" s="172"/>
      <c r="C381" s="173"/>
      <c r="D381" s="156"/>
      <c r="E381" s="884" t="s">
        <v>231</v>
      </c>
      <c r="F381" s="885"/>
      <c r="G381" s="885"/>
      <c r="H381" s="886"/>
      <c r="I381" s="548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84" t="s">
        <v>232</v>
      </c>
      <c r="F382" s="885"/>
      <c r="G382" s="885"/>
      <c r="H382" s="886"/>
      <c r="I382" s="548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84" t="s">
        <v>233</v>
      </c>
      <c r="F383" s="885"/>
      <c r="G383" s="885"/>
      <c r="H383" s="886"/>
      <c r="I383" s="548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84" t="s">
        <v>234</v>
      </c>
      <c r="F384" s="885"/>
      <c r="G384" s="885"/>
      <c r="H384" s="886"/>
      <c r="I384" s="548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87" t="s">
        <v>235</v>
      </c>
      <c r="F385" s="888"/>
      <c r="G385" s="888"/>
      <c r="H385" s="889"/>
      <c r="I385" s="548">
        <f t="shared" si="17"/>
        <v>0</v>
      </c>
      <c r="J385" s="548">
        <f>J378-J379</f>
        <v>0</v>
      </c>
      <c r="K385" s="548">
        <f>K378-K379</f>
        <v>0</v>
      </c>
      <c r="L385" s="548">
        <f>L378-L379</f>
        <v>0</v>
      </c>
      <c r="M385" s="548">
        <f>M378-M379</f>
        <v>0</v>
      </c>
      <c r="N385" s="548">
        <f>N378-N379</f>
        <v>0</v>
      </c>
    </row>
    <row r="386" spans="1:14" ht="14.25" customHeight="1">
      <c r="A386" s="152"/>
      <c r="B386" s="172"/>
      <c r="C386" s="173"/>
      <c r="D386" s="156"/>
      <c r="E386" s="884" t="s">
        <v>236</v>
      </c>
      <c r="F386" s="885"/>
      <c r="G386" s="885"/>
      <c r="H386" s="886"/>
      <c r="I386" s="548">
        <f t="shared" si="17"/>
        <v>0</v>
      </c>
      <c r="J386" s="549">
        <f>J385-J387-J388</f>
        <v>0</v>
      </c>
      <c r="K386" s="549">
        <f>K385-K387-K388</f>
        <v>0</v>
      </c>
      <c r="L386" s="549">
        <f>L385-L387-L388</f>
        <v>0</v>
      </c>
      <c r="M386" s="549">
        <f>M385-M387-M388</f>
        <v>0</v>
      </c>
      <c r="N386" s="549">
        <f>N385-N387-N388</f>
        <v>0</v>
      </c>
    </row>
    <row r="387" spans="1:14" ht="14.25" customHeight="1">
      <c r="A387" s="152"/>
      <c r="B387" s="153"/>
      <c r="C387" s="153"/>
      <c r="D387" s="156"/>
      <c r="E387" s="884" t="s">
        <v>237</v>
      </c>
      <c r="F387" s="885"/>
      <c r="G387" s="885"/>
      <c r="H387" s="886"/>
      <c r="I387" s="548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84" t="s">
        <v>238</v>
      </c>
      <c r="F388" s="885"/>
      <c r="G388" s="885"/>
      <c r="H388" s="886"/>
      <c r="I388" s="548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84" t="s">
        <v>239</v>
      </c>
      <c r="F389" s="885"/>
      <c r="G389" s="885"/>
      <c r="H389" s="886"/>
      <c r="I389" s="548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84" t="s">
        <v>240</v>
      </c>
      <c r="F390" s="885"/>
      <c r="G390" s="885"/>
      <c r="H390" s="886"/>
      <c r="I390" s="548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84" t="s">
        <v>241</v>
      </c>
      <c r="F391" s="885"/>
      <c r="G391" s="885"/>
      <c r="H391" s="886"/>
      <c r="I391" s="548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896" t="s">
        <v>242</v>
      </c>
      <c r="F392" s="897"/>
      <c r="G392" s="897"/>
      <c r="H392" s="898"/>
      <c r="I392" s="548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84" t="s">
        <v>243</v>
      </c>
      <c r="F393" s="885"/>
      <c r="G393" s="885"/>
      <c r="H393" s="886"/>
      <c r="I393" s="548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899" t="s">
        <v>244</v>
      </c>
      <c r="F394" s="900"/>
      <c r="G394" s="900"/>
      <c r="H394" s="901"/>
      <c r="I394" s="548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902" t="s">
        <v>263</v>
      </c>
      <c r="F395" s="902"/>
      <c r="G395" s="902"/>
      <c r="H395" s="903"/>
      <c r="I395" s="818">
        <f>SUM(J395:N396)</f>
        <v>0</v>
      </c>
      <c r="J395" s="867">
        <f>SUM(K395:O395)</f>
        <v>0</v>
      </c>
      <c r="K395" s="867">
        <f>SUM(L395:P395)</f>
        <v>0</v>
      </c>
      <c r="L395" s="867">
        <f>SUM(M395:P395)</f>
        <v>0</v>
      </c>
      <c r="M395" s="867">
        <f>SUM(N395:P395)</f>
        <v>0</v>
      </c>
      <c r="N395" s="867">
        <f>SUM(O395:P395)</f>
        <v>0</v>
      </c>
    </row>
    <row r="396" spans="1:14" ht="14.25" customHeight="1">
      <c r="A396" s="148"/>
      <c r="B396" s="172"/>
      <c r="C396" s="173"/>
      <c r="D396" s="150"/>
      <c r="E396" s="882" t="s">
        <v>225</v>
      </c>
      <c r="F396" s="882"/>
      <c r="G396" s="882"/>
      <c r="H396" s="883"/>
      <c r="I396" s="820"/>
      <c r="J396" s="868"/>
      <c r="K396" s="868"/>
      <c r="L396" s="868"/>
      <c r="M396" s="868"/>
      <c r="N396" s="868"/>
    </row>
    <row r="397" spans="1:14" ht="14.25" customHeight="1">
      <c r="A397" s="148"/>
      <c r="B397" s="172"/>
      <c r="C397" s="173"/>
      <c r="D397" s="150"/>
      <c r="E397" s="881" t="s">
        <v>226</v>
      </c>
      <c r="F397" s="882"/>
      <c r="G397" s="882"/>
      <c r="H397" s="883"/>
      <c r="I397" s="548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84" t="s">
        <v>227</v>
      </c>
      <c r="F398" s="885"/>
      <c r="G398" s="885"/>
      <c r="H398" s="886"/>
      <c r="I398" s="548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87" t="s">
        <v>228</v>
      </c>
      <c r="F399" s="888"/>
      <c r="G399" s="888"/>
      <c r="H399" s="889"/>
      <c r="I399" s="548">
        <f>SUM(J399:N399)</f>
        <v>0</v>
      </c>
      <c r="J399" s="548">
        <f>J395+J397</f>
        <v>0</v>
      </c>
      <c r="K399" s="548">
        <f>K395+K397</f>
        <v>0</v>
      </c>
      <c r="L399" s="548">
        <f>L395+L397</f>
        <v>0</v>
      </c>
      <c r="M399" s="548">
        <f>M395+M397</f>
        <v>0</v>
      </c>
      <c r="N399" s="548">
        <f>N395+N397</f>
        <v>0</v>
      </c>
    </row>
    <row r="400" spans="1:14" ht="14.25" customHeight="1">
      <c r="A400" s="152"/>
      <c r="B400" s="172"/>
      <c r="C400" s="173"/>
      <c r="D400" s="156"/>
      <c r="E400" s="893" t="s">
        <v>229</v>
      </c>
      <c r="F400" s="894"/>
      <c r="G400" s="894"/>
      <c r="H400" s="895"/>
      <c r="I400" s="864">
        <f>SUM(J400:N401)</f>
        <v>0</v>
      </c>
      <c r="J400" s="864">
        <f>SUM(K400:O400)</f>
        <v>0</v>
      </c>
      <c r="K400" s="864">
        <f>SUM(L400:P400)</f>
        <v>0</v>
      </c>
      <c r="L400" s="864">
        <f>SUM(M400:P400)</f>
        <v>0</v>
      </c>
      <c r="M400" s="864">
        <f>SUM(N400:P400)</f>
        <v>0</v>
      </c>
      <c r="N400" s="864">
        <f>SUM(O400:P400)</f>
        <v>0</v>
      </c>
    </row>
    <row r="401" spans="1:14" ht="14.25" customHeight="1">
      <c r="A401" s="152"/>
      <c r="B401" s="172"/>
      <c r="C401" s="173"/>
      <c r="D401" s="156"/>
      <c r="E401" s="881" t="s">
        <v>230</v>
      </c>
      <c r="F401" s="882"/>
      <c r="G401" s="882"/>
      <c r="H401" s="883"/>
      <c r="I401" s="865"/>
      <c r="J401" s="865"/>
      <c r="K401" s="865"/>
      <c r="L401" s="865"/>
      <c r="M401" s="865"/>
      <c r="N401" s="865"/>
    </row>
    <row r="402" spans="1:14" ht="14.25" customHeight="1">
      <c r="A402" s="152"/>
      <c r="B402" s="172"/>
      <c r="C402" s="173"/>
      <c r="D402" s="156"/>
      <c r="E402" s="884" t="s">
        <v>231</v>
      </c>
      <c r="F402" s="885"/>
      <c r="G402" s="885"/>
      <c r="H402" s="886"/>
      <c r="I402" s="548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84" t="s">
        <v>232</v>
      </c>
      <c r="F403" s="885"/>
      <c r="G403" s="885"/>
      <c r="H403" s="886"/>
      <c r="I403" s="548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84" t="s">
        <v>233</v>
      </c>
      <c r="F404" s="885"/>
      <c r="G404" s="885"/>
      <c r="H404" s="886"/>
      <c r="I404" s="548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84" t="s">
        <v>234</v>
      </c>
      <c r="F405" s="885"/>
      <c r="G405" s="885"/>
      <c r="H405" s="886"/>
      <c r="I405" s="548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87" t="s">
        <v>235</v>
      </c>
      <c r="F406" s="888"/>
      <c r="G406" s="888"/>
      <c r="H406" s="889"/>
      <c r="I406" s="548">
        <f t="shared" si="18"/>
        <v>0</v>
      </c>
      <c r="J406" s="548">
        <f>J399-J400</f>
        <v>0</v>
      </c>
      <c r="K406" s="548">
        <f>K399-K400</f>
        <v>0</v>
      </c>
      <c r="L406" s="548">
        <f>L399-L400</f>
        <v>0</v>
      </c>
      <c r="M406" s="548">
        <f>M399-M400</f>
        <v>0</v>
      </c>
      <c r="N406" s="548">
        <f>N399-N400</f>
        <v>0</v>
      </c>
    </row>
    <row r="407" spans="1:14" ht="14.25" customHeight="1">
      <c r="A407" s="152"/>
      <c r="B407" s="172"/>
      <c r="C407" s="173"/>
      <c r="D407" s="156"/>
      <c r="E407" s="884" t="s">
        <v>236</v>
      </c>
      <c r="F407" s="885"/>
      <c r="G407" s="885"/>
      <c r="H407" s="886"/>
      <c r="I407" s="548">
        <f t="shared" si="18"/>
        <v>0</v>
      </c>
      <c r="J407" s="549">
        <f>J406-J408-J409-J410</f>
        <v>0</v>
      </c>
      <c r="K407" s="549">
        <f>K406-K408-K409-K410</f>
        <v>0</v>
      </c>
      <c r="L407" s="549">
        <f>L406-L408-L409-L410</f>
        <v>0</v>
      </c>
      <c r="M407" s="549">
        <f>M406-M408-M409-M410</f>
        <v>0</v>
      </c>
      <c r="N407" s="549">
        <f>N406-N408-N409-N410</f>
        <v>0</v>
      </c>
    </row>
    <row r="408" spans="1:14" ht="14.25" customHeight="1">
      <c r="A408" s="152"/>
      <c r="B408" s="153"/>
      <c r="C408" s="153"/>
      <c r="D408" s="156"/>
      <c r="E408" s="884" t="s">
        <v>237</v>
      </c>
      <c r="F408" s="885"/>
      <c r="G408" s="885"/>
      <c r="H408" s="886"/>
      <c r="I408" s="548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84" t="s">
        <v>238</v>
      </c>
      <c r="F409" s="885"/>
      <c r="G409" s="885"/>
      <c r="H409" s="886"/>
      <c r="I409" s="548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84" t="s">
        <v>239</v>
      </c>
      <c r="F410" s="885"/>
      <c r="G410" s="885"/>
      <c r="H410" s="886"/>
      <c r="I410" s="548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84" t="s">
        <v>240</v>
      </c>
      <c r="F411" s="885"/>
      <c r="G411" s="885"/>
      <c r="H411" s="886"/>
      <c r="I411" s="548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84" t="s">
        <v>241</v>
      </c>
      <c r="F412" s="885"/>
      <c r="G412" s="885"/>
      <c r="H412" s="886"/>
      <c r="I412" s="548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896" t="s">
        <v>242</v>
      </c>
      <c r="F413" s="897"/>
      <c r="G413" s="897"/>
      <c r="H413" s="898"/>
      <c r="I413" s="548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84" t="s">
        <v>243</v>
      </c>
      <c r="F414" s="885"/>
      <c r="G414" s="885"/>
      <c r="H414" s="886"/>
      <c r="I414" s="548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84" t="s">
        <v>244</v>
      </c>
      <c r="F415" s="885"/>
      <c r="G415" s="885"/>
      <c r="H415" s="886"/>
      <c r="I415" s="548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61"/>
      <c r="D416" s="861"/>
      <c r="E416" s="861"/>
      <c r="F416" s="861"/>
      <c r="G416" s="861"/>
      <c r="H416" s="861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60" t="s">
        <v>932</v>
      </c>
      <c r="D417" s="860"/>
      <c r="E417" s="860"/>
      <c r="F417" s="860"/>
      <c r="G417" s="860"/>
      <c r="H417" s="860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794" t="s">
        <v>264</v>
      </c>
      <c r="B424" s="795"/>
      <c r="C424" s="795"/>
      <c r="D424" s="917"/>
      <c r="E424" s="798" t="s">
        <v>20</v>
      </c>
      <c r="F424" s="799"/>
      <c r="G424" s="799"/>
      <c r="H424" s="800"/>
      <c r="I424" s="804" t="s">
        <v>13</v>
      </c>
      <c r="J424" s="804" t="s">
        <v>21</v>
      </c>
      <c r="K424" s="804" t="s">
        <v>22</v>
      </c>
      <c r="L424" s="804" t="s">
        <v>23</v>
      </c>
      <c r="M424" s="804"/>
      <c r="N424" s="804"/>
    </row>
    <row r="425" spans="1:14">
      <c r="A425" s="796"/>
      <c r="B425" s="797"/>
      <c r="C425" s="797"/>
      <c r="D425" s="918"/>
      <c r="E425" s="858"/>
      <c r="F425" s="805"/>
      <c r="G425" s="805"/>
      <c r="H425" s="859"/>
      <c r="I425" s="804"/>
      <c r="J425" s="804"/>
      <c r="K425" s="804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35" t="s">
        <v>265</v>
      </c>
      <c r="F426" s="836"/>
      <c r="G426" s="836"/>
      <c r="H426" s="837"/>
      <c r="I426" s="906">
        <f>SUM(J426:N427)</f>
        <v>0</v>
      </c>
      <c r="J426" s="815">
        <v>0</v>
      </c>
      <c r="K426" s="815">
        <v>0</v>
      </c>
      <c r="L426" s="815">
        <v>0</v>
      </c>
      <c r="M426" s="815">
        <v>0</v>
      </c>
      <c r="N426" s="815">
        <v>0</v>
      </c>
    </row>
    <row r="427" spans="1:14" ht="14.25" customHeight="1">
      <c r="A427" s="152"/>
      <c r="B427" s="153"/>
      <c r="C427" s="153"/>
      <c r="D427" s="156"/>
      <c r="E427" s="809" t="s">
        <v>225</v>
      </c>
      <c r="F427" s="810"/>
      <c r="G427" s="810"/>
      <c r="H427" s="811"/>
      <c r="I427" s="907"/>
      <c r="J427" s="817"/>
      <c r="K427" s="817"/>
      <c r="L427" s="817"/>
      <c r="M427" s="817"/>
      <c r="N427" s="817"/>
    </row>
    <row r="428" spans="1:14" ht="14.25" customHeight="1">
      <c r="A428" s="152"/>
      <c r="B428" s="153"/>
      <c r="C428" s="153"/>
      <c r="D428" s="156"/>
      <c r="E428" s="809" t="s">
        <v>226</v>
      </c>
      <c r="F428" s="810"/>
      <c r="G428" s="810"/>
      <c r="H428" s="811"/>
      <c r="I428" s="549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12" t="s">
        <v>227</v>
      </c>
      <c r="F429" s="813"/>
      <c r="G429" s="813"/>
      <c r="H429" s="814"/>
      <c r="I429" s="549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30" t="s">
        <v>228</v>
      </c>
      <c r="F430" s="831"/>
      <c r="G430" s="831"/>
      <c r="H430" s="832"/>
      <c r="I430" s="549">
        <f>SUM(J430:N430)</f>
        <v>0</v>
      </c>
      <c r="J430" s="548">
        <f>J426+J428</f>
        <v>0</v>
      </c>
      <c r="K430" s="548">
        <f>K426+K428</f>
        <v>0</v>
      </c>
      <c r="L430" s="548">
        <f>L426+L428</f>
        <v>0</v>
      </c>
      <c r="M430" s="548">
        <f>M426+M428</f>
        <v>0</v>
      </c>
      <c r="N430" s="548">
        <f>N426+N428</f>
        <v>0</v>
      </c>
    </row>
    <row r="431" spans="1:14" ht="14.25" customHeight="1">
      <c r="A431" s="152"/>
      <c r="B431" s="153"/>
      <c r="C431" s="153"/>
      <c r="D431" s="156"/>
      <c r="E431" s="850" t="s">
        <v>229</v>
      </c>
      <c r="F431" s="851"/>
      <c r="G431" s="851"/>
      <c r="H431" s="852"/>
      <c r="I431" s="904">
        <f>SUM(J431:N431)</f>
        <v>0</v>
      </c>
      <c r="J431" s="904">
        <f>SUM(J433:J435)</f>
        <v>0</v>
      </c>
      <c r="K431" s="904">
        <f>SUM(K433:K435)</f>
        <v>0</v>
      </c>
      <c r="L431" s="904">
        <f>SUM(L433:L435)</f>
        <v>0</v>
      </c>
      <c r="M431" s="904">
        <f>SUM(M433:M435)</f>
        <v>0</v>
      </c>
      <c r="N431" s="904">
        <f>SUM(N433:N435)</f>
        <v>0</v>
      </c>
    </row>
    <row r="432" spans="1:14" ht="14.25" customHeight="1">
      <c r="A432" s="152"/>
      <c r="B432" s="153"/>
      <c r="C432" s="153"/>
      <c r="D432" s="156"/>
      <c r="E432" s="809" t="s">
        <v>230</v>
      </c>
      <c r="F432" s="810"/>
      <c r="G432" s="810"/>
      <c r="H432" s="811"/>
      <c r="I432" s="905"/>
      <c r="J432" s="905"/>
      <c r="K432" s="905"/>
      <c r="L432" s="905"/>
      <c r="M432" s="905"/>
      <c r="N432" s="905"/>
    </row>
    <row r="433" spans="1:14" ht="14.25" customHeight="1">
      <c r="A433" s="152"/>
      <c r="B433" s="153"/>
      <c r="C433" s="153"/>
      <c r="D433" s="156"/>
      <c r="E433" s="812" t="s">
        <v>231</v>
      </c>
      <c r="F433" s="813"/>
      <c r="G433" s="813"/>
      <c r="H433" s="814"/>
      <c r="I433" s="549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12" t="s">
        <v>232</v>
      </c>
      <c r="F434" s="813"/>
      <c r="G434" s="813"/>
      <c r="H434" s="814"/>
      <c r="I434" s="549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12" t="s">
        <v>233</v>
      </c>
      <c r="F435" s="813"/>
      <c r="G435" s="813"/>
      <c r="H435" s="814"/>
      <c r="I435" s="549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12" t="s">
        <v>234</v>
      </c>
      <c r="F436" s="813"/>
      <c r="G436" s="813"/>
      <c r="H436" s="814"/>
      <c r="I436" s="549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30" t="s">
        <v>235</v>
      </c>
      <c r="F437" s="831"/>
      <c r="G437" s="831"/>
      <c r="H437" s="832"/>
      <c r="I437" s="549">
        <f t="shared" si="19"/>
        <v>0</v>
      </c>
      <c r="J437" s="548">
        <f>J430-J431</f>
        <v>0</v>
      </c>
      <c r="K437" s="548">
        <f>K430-K431</f>
        <v>0</v>
      </c>
      <c r="L437" s="548">
        <f>L430-L431</f>
        <v>0</v>
      </c>
      <c r="M437" s="548">
        <f>M430-M431</f>
        <v>0</v>
      </c>
      <c r="N437" s="548">
        <f>N430-N431</f>
        <v>0</v>
      </c>
    </row>
    <row r="438" spans="1:14" ht="14.25" customHeight="1">
      <c r="A438" s="152"/>
      <c r="B438" s="153"/>
      <c r="C438" s="153"/>
      <c r="D438" s="156"/>
      <c r="E438" s="812" t="s">
        <v>236</v>
      </c>
      <c r="F438" s="813"/>
      <c r="G438" s="813"/>
      <c r="H438" s="814"/>
      <c r="I438" s="549">
        <f t="shared" si="19"/>
        <v>0</v>
      </c>
      <c r="J438" s="549">
        <f>J437-J439-J440-J441</f>
        <v>0</v>
      </c>
      <c r="K438" s="549">
        <f>K437-K439-K440-K441</f>
        <v>0</v>
      </c>
      <c r="L438" s="549">
        <f>L437-L439-L440-L441</f>
        <v>0</v>
      </c>
      <c r="M438" s="549">
        <f>M437-M439-M440-M441</f>
        <v>0</v>
      </c>
      <c r="N438" s="549">
        <f>N437-N439-N440-N441</f>
        <v>0</v>
      </c>
    </row>
    <row r="439" spans="1:14" ht="14.25" customHeight="1">
      <c r="A439" s="152"/>
      <c r="B439" s="153"/>
      <c r="C439" s="153"/>
      <c r="D439" s="156"/>
      <c r="E439" s="812" t="s">
        <v>237</v>
      </c>
      <c r="F439" s="813"/>
      <c r="G439" s="813"/>
      <c r="H439" s="814"/>
      <c r="I439" s="549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12" t="s">
        <v>238</v>
      </c>
      <c r="F440" s="813"/>
      <c r="G440" s="813"/>
      <c r="H440" s="814"/>
      <c r="I440" s="549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12" t="s">
        <v>239</v>
      </c>
      <c r="F441" s="813"/>
      <c r="G441" s="813"/>
      <c r="H441" s="814"/>
      <c r="I441" s="549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12" t="s">
        <v>240</v>
      </c>
      <c r="F442" s="813"/>
      <c r="G442" s="813"/>
      <c r="H442" s="814"/>
      <c r="I442" s="549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12" t="s">
        <v>241</v>
      </c>
      <c r="F443" s="813"/>
      <c r="G443" s="813"/>
      <c r="H443" s="814"/>
      <c r="I443" s="549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24" t="s">
        <v>242</v>
      </c>
      <c r="F444" s="825"/>
      <c r="G444" s="825"/>
      <c r="H444" s="826"/>
      <c r="I444" s="549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12" t="s">
        <v>243</v>
      </c>
      <c r="F445" s="813"/>
      <c r="G445" s="813"/>
      <c r="H445" s="814"/>
      <c r="I445" s="549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12" t="s">
        <v>244</v>
      </c>
      <c r="F446" s="813"/>
      <c r="G446" s="813"/>
      <c r="H446" s="814"/>
      <c r="I446" s="549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41" t="s">
        <v>266</v>
      </c>
      <c r="F447" s="842"/>
      <c r="G447" s="842"/>
      <c r="H447" s="843"/>
      <c r="I447" s="549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12" t="s">
        <v>225</v>
      </c>
      <c r="F448" s="813"/>
      <c r="G448" s="813"/>
      <c r="H448" s="814"/>
      <c r="I448" s="54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12" t="s">
        <v>226</v>
      </c>
      <c r="F449" s="813"/>
      <c r="G449" s="813"/>
      <c r="H449" s="814"/>
      <c r="I449" s="549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12" t="s">
        <v>227</v>
      </c>
      <c r="F450" s="813"/>
      <c r="G450" s="813"/>
      <c r="H450" s="814"/>
      <c r="I450" s="549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30" t="s">
        <v>228</v>
      </c>
      <c r="F451" s="831"/>
      <c r="G451" s="831"/>
      <c r="H451" s="832"/>
      <c r="I451" s="549">
        <f>SUM(J451:N451)</f>
        <v>0</v>
      </c>
      <c r="J451" s="548">
        <f>J448+J449</f>
        <v>0</v>
      </c>
      <c r="K451" s="548">
        <f>K448+K449</f>
        <v>0</v>
      </c>
      <c r="L451" s="548">
        <f>L448+L449</f>
        <v>0</v>
      </c>
      <c r="M451" s="548">
        <f>M448+M449</f>
        <v>0</v>
      </c>
      <c r="N451" s="548">
        <f>N448+N449</f>
        <v>0</v>
      </c>
    </row>
    <row r="452" spans="1:14" ht="14.25" customHeight="1">
      <c r="A452" s="152"/>
      <c r="B452" s="172"/>
      <c r="C452" s="173"/>
      <c r="D452" s="156"/>
      <c r="E452" s="850" t="s">
        <v>229</v>
      </c>
      <c r="F452" s="851"/>
      <c r="G452" s="851"/>
      <c r="H452" s="852"/>
      <c r="I452" s="904">
        <f>SUM(J452:N452)</f>
        <v>0</v>
      </c>
      <c r="J452" s="904">
        <f>SUM(J454:J456)</f>
        <v>0</v>
      </c>
      <c r="K452" s="904">
        <f>SUM(K454:K456)</f>
        <v>0</v>
      </c>
      <c r="L452" s="904">
        <f>SUM(L454:L456)</f>
        <v>0</v>
      </c>
      <c r="M452" s="904">
        <f>SUM(M454:M456)</f>
        <v>0</v>
      </c>
      <c r="N452" s="904">
        <f>SUM(N454:N456)</f>
        <v>0</v>
      </c>
    </row>
    <row r="453" spans="1:14" ht="14.25" customHeight="1">
      <c r="A453" s="152"/>
      <c r="B453" s="172"/>
      <c r="C453" s="173"/>
      <c r="D453" s="156"/>
      <c r="E453" s="809" t="s">
        <v>230</v>
      </c>
      <c r="F453" s="810"/>
      <c r="G453" s="810"/>
      <c r="H453" s="811"/>
      <c r="I453" s="905"/>
      <c r="J453" s="905"/>
      <c r="K453" s="905"/>
      <c r="L453" s="905"/>
      <c r="M453" s="905"/>
      <c r="N453" s="905"/>
    </row>
    <row r="454" spans="1:14" ht="14.25" customHeight="1">
      <c r="A454" s="152"/>
      <c r="B454" s="172"/>
      <c r="C454" s="173"/>
      <c r="D454" s="156"/>
      <c r="E454" s="812" t="s">
        <v>231</v>
      </c>
      <c r="F454" s="813"/>
      <c r="G454" s="813"/>
      <c r="H454" s="814"/>
      <c r="I454" s="549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12" t="s">
        <v>232</v>
      </c>
      <c r="F455" s="813"/>
      <c r="G455" s="813"/>
      <c r="H455" s="814"/>
      <c r="I455" s="549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12" t="s">
        <v>233</v>
      </c>
      <c r="F456" s="813"/>
      <c r="G456" s="813"/>
      <c r="H456" s="814"/>
      <c r="I456" s="549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12" t="s">
        <v>234</v>
      </c>
      <c r="F457" s="813"/>
      <c r="G457" s="813"/>
      <c r="H457" s="814"/>
      <c r="I457" s="549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30" t="s">
        <v>235</v>
      </c>
      <c r="F458" s="831"/>
      <c r="G458" s="831"/>
      <c r="H458" s="832"/>
      <c r="I458" s="549">
        <f t="shared" si="20"/>
        <v>0</v>
      </c>
      <c r="J458" s="548">
        <f>J451-J452</f>
        <v>0</v>
      </c>
      <c r="K458" s="548">
        <f>K451-K452</f>
        <v>0</v>
      </c>
      <c r="L458" s="548">
        <f>L451-L452</f>
        <v>0</v>
      </c>
      <c r="M458" s="548">
        <f>M451-M452</f>
        <v>0</v>
      </c>
      <c r="N458" s="548">
        <f>N451-N452</f>
        <v>0</v>
      </c>
    </row>
    <row r="459" spans="1:14" ht="14.25" customHeight="1">
      <c r="A459" s="152"/>
      <c r="B459" s="172"/>
      <c r="C459" s="173"/>
      <c r="D459" s="156"/>
      <c r="E459" s="812" t="s">
        <v>236</v>
      </c>
      <c r="F459" s="813"/>
      <c r="G459" s="813"/>
      <c r="H459" s="814"/>
      <c r="I459" s="549">
        <f t="shared" si="20"/>
        <v>0</v>
      </c>
      <c r="J459" s="549">
        <f>J458-J460-J461-J462</f>
        <v>0</v>
      </c>
      <c r="K459" s="549">
        <f>K458-K460-K461-K462</f>
        <v>0</v>
      </c>
      <c r="L459" s="549">
        <f>L458-L460-L461-L462</f>
        <v>0</v>
      </c>
      <c r="M459" s="549">
        <f>M458-M460-M461-M462</f>
        <v>0</v>
      </c>
      <c r="N459" s="549">
        <f>N458-N460-N461-N462</f>
        <v>0</v>
      </c>
    </row>
    <row r="460" spans="1:14" ht="14.25" customHeight="1">
      <c r="A460" s="152"/>
      <c r="B460" s="153"/>
      <c r="C460" s="153"/>
      <c r="D460" s="156"/>
      <c r="E460" s="812" t="s">
        <v>237</v>
      </c>
      <c r="F460" s="813"/>
      <c r="G460" s="813"/>
      <c r="H460" s="814"/>
      <c r="I460" s="549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13" t="s">
        <v>238</v>
      </c>
      <c r="F461" s="813"/>
      <c r="G461" s="813"/>
      <c r="H461" s="814"/>
      <c r="I461" s="549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13" t="s">
        <v>239</v>
      </c>
      <c r="F462" s="813"/>
      <c r="G462" s="813"/>
      <c r="H462" s="814"/>
      <c r="I462" s="549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13" t="s">
        <v>240</v>
      </c>
      <c r="F463" s="813"/>
      <c r="G463" s="813"/>
      <c r="H463" s="814"/>
      <c r="I463" s="549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13" t="s">
        <v>241</v>
      </c>
      <c r="F464" s="813"/>
      <c r="G464" s="813"/>
      <c r="H464" s="814"/>
      <c r="I464" s="54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25" t="s">
        <v>242</v>
      </c>
      <c r="F465" s="825"/>
      <c r="G465" s="825"/>
      <c r="H465" s="826"/>
      <c r="I465" s="549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13" t="s">
        <v>243</v>
      </c>
      <c r="F466" s="813"/>
      <c r="G466" s="813"/>
      <c r="H466" s="814"/>
      <c r="I466" s="549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13" t="s">
        <v>244</v>
      </c>
      <c r="F467" s="813"/>
      <c r="G467" s="813"/>
      <c r="H467" s="814"/>
      <c r="I467" s="54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919" t="s">
        <v>535</v>
      </c>
      <c r="F468" s="920"/>
      <c r="G468" s="920"/>
      <c r="H468" s="921"/>
      <c r="I468" s="551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909" t="s">
        <v>536</v>
      </c>
      <c r="F469" s="910"/>
      <c r="G469" s="910"/>
      <c r="H469" s="911"/>
      <c r="I469" s="552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912" t="s">
        <v>537</v>
      </c>
      <c r="F470" s="913"/>
      <c r="G470" s="913"/>
      <c r="H470" s="914"/>
      <c r="I470" s="553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912" t="s">
        <v>538</v>
      </c>
      <c r="F471" s="913"/>
      <c r="G471" s="913"/>
      <c r="H471" s="914"/>
      <c r="I471" s="553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912" t="s">
        <v>227</v>
      </c>
      <c r="F472" s="913"/>
      <c r="G472" s="913"/>
      <c r="H472" s="914"/>
      <c r="I472" s="54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912" t="s">
        <v>539</v>
      </c>
      <c r="F473" s="913"/>
      <c r="G473" s="913"/>
      <c r="H473" s="914"/>
      <c r="I473" s="54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912" t="s">
        <v>540</v>
      </c>
      <c r="F474" s="913"/>
      <c r="G474" s="913"/>
      <c r="H474" s="914"/>
      <c r="I474" s="553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909" t="s">
        <v>541</v>
      </c>
      <c r="F475" s="910"/>
      <c r="G475" s="910"/>
      <c r="H475" s="911"/>
      <c r="I475" s="552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908" t="s">
        <v>542</v>
      </c>
      <c r="F476" s="908"/>
      <c r="G476" s="908"/>
      <c r="H476" s="908"/>
      <c r="I476" s="553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908" t="s">
        <v>543</v>
      </c>
      <c r="F477" s="908"/>
      <c r="G477" s="908"/>
      <c r="H477" s="908"/>
      <c r="I477" s="54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08" t="s">
        <v>544</v>
      </c>
      <c r="F478" s="908"/>
      <c r="G478" s="908"/>
      <c r="H478" s="908"/>
      <c r="I478" s="549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908" t="s">
        <v>545</v>
      </c>
      <c r="F479" s="908"/>
      <c r="G479" s="908"/>
      <c r="H479" s="908"/>
      <c r="I479" s="54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08" t="s">
        <v>546</v>
      </c>
      <c r="F480" s="908"/>
      <c r="G480" s="908"/>
      <c r="H480" s="908"/>
      <c r="I480" s="549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908" t="s">
        <v>547</v>
      </c>
      <c r="F481" s="908"/>
      <c r="G481" s="908"/>
      <c r="H481" s="908"/>
      <c r="I481" s="54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915" t="s">
        <v>932</v>
      </c>
      <c r="D485" s="915"/>
      <c r="E485" s="915"/>
      <c r="F485" s="915"/>
      <c r="G485" s="915"/>
      <c r="H485" s="314"/>
      <c r="I485" s="802" t="s">
        <v>935</v>
      </c>
      <c r="J485" s="802"/>
      <c r="K485" s="802"/>
      <c r="L485" s="802"/>
      <c r="M485" s="802"/>
      <c r="N485" s="207"/>
    </row>
    <row r="486" spans="1:14">
      <c r="A486" s="153"/>
      <c r="B486" s="209"/>
      <c r="C486" s="916" t="s">
        <v>933</v>
      </c>
      <c r="D486" s="916"/>
      <c r="E486" s="916"/>
      <c r="F486" s="916"/>
      <c r="G486" s="916"/>
      <c r="H486" s="171"/>
      <c r="I486" s="792" t="s">
        <v>934</v>
      </c>
      <c r="J486" s="792"/>
      <c r="K486" s="792"/>
      <c r="L486" s="792"/>
      <c r="M486" s="792"/>
      <c r="N486" s="207"/>
    </row>
    <row r="487" spans="1:14">
      <c r="A487" s="5"/>
      <c r="B487" s="5"/>
      <c r="C487" s="5"/>
      <c r="D487" s="5"/>
      <c r="E487" s="567" t="s">
        <v>929</v>
      </c>
      <c r="F487" s="567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57" t="s">
        <v>15</v>
      </c>
      <c r="B1" s="657"/>
      <c r="C1" s="657"/>
      <c r="D1" s="657"/>
      <c r="E1" s="657"/>
      <c r="F1" s="657"/>
      <c r="G1" s="657"/>
      <c r="H1" s="657"/>
      <c r="I1" s="657"/>
      <c r="J1" s="657"/>
      <c r="K1" s="43"/>
    </row>
    <row r="2" spans="1:11">
      <c r="A2" s="657" t="s">
        <v>1</v>
      </c>
      <c r="B2" s="657"/>
      <c r="C2" s="657"/>
      <c r="D2" s="657"/>
      <c r="E2" s="657"/>
      <c r="F2" s="657"/>
      <c r="G2" s="657"/>
      <c r="H2" s="657"/>
      <c r="I2" s="657"/>
      <c r="J2" s="657"/>
      <c r="K2" s="43"/>
    </row>
    <row r="3" spans="1:11">
      <c r="A3" s="657" t="s">
        <v>2</v>
      </c>
      <c r="B3" s="657"/>
      <c r="C3" s="657"/>
      <c r="D3" s="657"/>
      <c r="E3" s="657"/>
      <c r="F3" s="657"/>
      <c r="G3" s="657"/>
      <c r="H3" s="657"/>
      <c r="I3" s="657"/>
      <c r="J3" s="657"/>
      <c r="K3" s="43"/>
    </row>
    <row r="4" spans="1:11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  <c r="K4" s="43"/>
    </row>
    <row r="5" spans="1:11" ht="4.5" customHeight="1">
      <c r="A5" s="658"/>
      <c r="B5" s="658"/>
      <c r="C5" s="658"/>
      <c r="D5" s="658"/>
      <c r="E5" s="658"/>
      <c r="F5" s="658"/>
      <c r="G5" s="658"/>
      <c r="H5" s="658"/>
      <c r="I5" s="658"/>
      <c r="J5" s="658"/>
      <c r="K5" s="43"/>
    </row>
    <row r="6" spans="1:11" ht="18">
      <c r="A6" s="656" t="s">
        <v>762</v>
      </c>
      <c r="B6" s="656"/>
      <c r="C6" s="656"/>
      <c r="D6" s="656"/>
      <c r="E6" s="656"/>
      <c r="F6" s="656"/>
      <c r="G6" s="656"/>
      <c r="H6" s="656"/>
      <c r="I6" s="656"/>
      <c r="J6" s="656"/>
      <c r="K6" s="43"/>
    </row>
    <row r="7" spans="1:11">
      <c r="A7" s="652" t="s">
        <v>755</v>
      </c>
      <c r="B7" s="652"/>
      <c r="C7" s="652"/>
      <c r="D7" s="652"/>
      <c r="E7" s="652"/>
      <c r="F7" s="652"/>
      <c r="G7" s="652"/>
      <c r="H7" s="652"/>
      <c r="I7" s="652"/>
      <c r="J7" s="652"/>
      <c r="K7" s="43"/>
    </row>
    <row r="8" spans="1:11" ht="2.25" customHeight="1">
      <c r="A8" s="664"/>
      <c r="B8" s="664"/>
      <c r="C8" s="664"/>
      <c r="D8" s="664"/>
      <c r="E8" s="664"/>
      <c r="F8" s="664"/>
      <c r="G8" s="664"/>
      <c r="H8" s="664"/>
      <c r="I8" s="664"/>
      <c r="J8" s="664"/>
      <c r="K8" s="43"/>
    </row>
    <row r="9" spans="1:11" ht="18.75">
      <c r="A9" s="665" t="s">
        <v>435</v>
      </c>
      <c r="B9" s="665"/>
      <c r="C9" s="665"/>
      <c r="D9" s="665"/>
      <c r="E9" s="665"/>
      <c r="F9" s="665"/>
      <c r="G9" s="665"/>
      <c r="H9" s="665"/>
      <c r="I9" s="665"/>
      <c r="J9" s="665"/>
      <c r="K9" s="43"/>
    </row>
    <row r="10" spans="1:11" ht="15.75">
      <c r="A10" s="666" t="s">
        <v>763</v>
      </c>
      <c r="B10" s="666"/>
      <c r="C10" s="666"/>
      <c r="D10" s="666"/>
      <c r="E10" s="666"/>
      <c r="F10" s="666"/>
      <c r="G10" s="666"/>
      <c r="H10" s="666"/>
      <c r="I10" s="666"/>
      <c r="J10" s="666"/>
      <c r="K10" s="43"/>
    </row>
    <row r="11" spans="1:11" ht="6.75" customHeight="1">
      <c r="K11" s="43"/>
    </row>
    <row r="12" spans="1:11" ht="44.25" customHeight="1">
      <c r="A12" s="341" t="s">
        <v>434</v>
      </c>
      <c r="B12" s="520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20" t="s">
        <v>340</v>
      </c>
      <c r="K12" s="43"/>
    </row>
    <row r="13" spans="1:11" ht="38.25" customHeight="1">
      <c r="A13" s="303" t="s">
        <v>866</v>
      </c>
      <c r="B13" s="303" t="s">
        <v>764</v>
      </c>
      <c r="C13" s="303" t="s">
        <v>767</v>
      </c>
      <c r="D13" s="303" t="s">
        <v>769</v>
      </c>
      <c r="E13" s="303" t="s">
        <v>765</v>
      </c>
      <c r="F13" s="303" t="s">
        <v>832</v>
      </c>
      <c r="G13" s="303" t="s">
        <v>766</v>
      </c>
      <c r="H13" s="303" t="s">
        <v>768</v>
      </c>
      <c r="I13" s="303" t="s">
        <v>855</v>
      </c>
      <c r="J13" s="303" t="s">
        <v>837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59" t="s">
        <v>932</v>
      </c>
      <c r="C16" s="659"/>
      <c r="G16" s="663" t="s">
        <v>935</v>
      </c>
      <c r="H16" s="663"/>
      <c r="I16" s="663"/>
    </row>
    <row r="17" spans="1:9">
      <c r="A17" s="5"/>
      <c r="B17" s="660" t="s">
        <v>933</v>
      </c>
      <c r="C17" s="660"/>
      <c r="G17" s="664" t="s">
        <v>934</v>
      </c>
      <c r="H17" s="664"/>
      <c r="I17" s="664"/>
    </row>
    <row r="18" spans="1:9">
      <c r="A18" s="200"/>
      <c r="B18" s="661" t="s">
        <v>756</v>
      </c>
      <c r="C18" s="661"/>
    </row>
    <row r="19" spans="1:9">
      <c r="A19" s="5"/>
      <c r="B19" s="662" t="s">
        <v>480</v>
      </c>
      <c r="C19" s="662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3" customFormat="1" ht="11.25" customHeight="1">
      <c r="A1" s="924" t="s">
        <v>15</v>
      </c>
      <c r="B1" s="924"/>
      <c r="C1" s="924"/>
      <c r="D1" s="924"/>
      <c r="E1" s="924"/>
      <c r="F1" s="924"/>
      <c r="G1" s="924"/>
      <c r="H1" s="924"/>
      <c r="I1" s="924"/>
      <c r="J1" s="924"/>
      <c r="K1" s="924"/>
      <c r="L1" s="924"/>
      <c r="M1" s="924"/>
      <c r="N1" s="924"/>
    </row>
    <row r="2" spans="1:14" s="223" customFormat="1" ht="11.25" customHeight="1">
      <c r="A2" s="924" t="s">
        <v>16</v>
      </c>
      <c r="B2" s="924"/>
      <c r="C2" s="924"/>
      <c r="D2" s="924"/>
      <c r="E2" s="924"/>
      <c r="F2" s="924"/>
      <c r="G2" s="924"/>
      <c r="H2" s="924"/>
      <c r="I2" s="924"/>
      <c r="J2" s="924"/>
      <c r="K2" s="924"/>
      <c r="L2" s="924"/>
      <c r="M2" s="924"/>
      <c r="N2" s="924"/>
    </row>
    <row r="3" spans="1:14" s="223" customFormat="1" ht="11.25" customHeight="1">
      <c r="A3" s="924" t="s">
        <v>2</v>
      </c>
      <c r="B3" s="924"/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924"/>
    </row>
    <row r="4" spans="1:14">
      <c r="A4" s="923" t="s">
        <v>17</v>
      </c>
      <c r="B4" s="923"/>
      <c r="C4" s="923"/>
      <c r="D4" s="923"/>
      <c r="E4" s="923"/>
      <c r="F4" s="923"/>
      <c r="G4" s="923"/>
      <c r="H4" s="923"/>
      <c r="I4" s="923"/>
      <c r="J4" s="923"/>
      <c r="K4" s="923"/>
      <c r="L4" s="923"/>
      <c r="M4" s="923"/>
      <c r="N4" s="923"/>
    </row>
    <row r="5" spans="1:14" ht="13.5" customHeight="1">
      <c r="A5" s="922" t="s">
        <v>796</v>
      </c>
      <c r="B5" s="923"/>
      <c r="C5" s="923"/>
      <c r="D5" s="923"/>
      <c r="E5" s="923"/>
      <c r="F5" s="923"/>
      <c r="G5" s="923"/>
      <c r="H5" s="923"/>
      <c r="I5" s="923"/>
      <c r="J5" s="923"/>
      <c r="K5" s="923"/>
      <c r="L5" s="923"/>
      <c r="M5" s="923"/>
      <c r="N5" s="923"/>
    </row>
    <row r="6" spans="1:14" ht="13.5" customHeight="1">
      <c r="A6" s="793" t="s">
        <v>802</v>
      </c>
      <c r="B6" s="793"/>
      <c r="C6" s="793"/>
      <c r="D6" s="793"/>
      <c r="E6" s="793"/>
      <c r="F6" s="793"/>
      <c r="G6" s="793"/>
      <c r="H6" s="793"/>
      <c r="I6" s="793"/>
      <c r="J6" s="793"/>
      <c r="K6" s="793"/>
      <c r="L6" s="793"/>
      <c r="M6" s="793"/>
      <c r="N6" s="793"/>
    </row>
    <row r="7" spans="1:14" ht="17.25" customHeight="1">
      <c r="A7" s="923" t="s">
        <v>18</v>
      </c>
      <c r="B7" s="923"/>
      <c r="C7" s="923"/>
      <c r="D7" s="923"/>
      <c r="E7" s="923"/>
      <c r="F7" s="923"/>
      <c r="G7" s="923"/>
      <c r="H7" s="923"/>
      <c r="I7" s="923"/>
      <c r="J7" s="923"/>
      <c r="K7" s="923"/>
      <c r="L7" s="923"/>
      <c r="M7" s="923"/>
      <c r="N7" s="923"/>
    </row>
    <row r="8" spans="1:14" ht="17.25" customHeight="1">
      <c r="A8" s="793" t="s">
        <v>818</v>
      </c>
      <c r="B8" s="793"/>
      <c r="C8" s="793"/>
      <c r="D8" s="793"/>
      <c r="E8" s="793"/>
      <c r="F8" s="793"/>
      <c r="G8" s="793"/>
      <c r="H8" s="793"/>
      <c r="I8" s="793"/>
      <c r="J8" s="793"/>
      <c r="K8" s="793"/>
      <c r="L8" s="793"/>
      <c r="M8" s="793"/>
      <c r="N8" s="793"/>
    </row>
    <row r="9" spans="1:14" ht="13.5" customHeight="1">
      <c r="M9" s="83" t="s">
        <v>508</v>
      </c>
    </row>
    <row r="10" spans="1:14" ht="12.75" customHeight="1">
      <c r="A10" s="931" t="s">
        <v>19</v>
      </c>
      <c r="B10" s="932"/>
      <c r="C10" s="932"/>
      <c r="D10" s="933"/>
      <c r="E10" s="937" t="s">
        <v>20</v>
      </c>
      <c r="F10" s="938"/>
      <c r="G10" s="938"/>
      <c r="H10" s="939"/>
      <c r="I10" s="943" t="s">
        <v>13</v>
      </c>
      <c r="J10" s="945" t="s">
        <v>21</v>
      </c>
      <c r="K10" s="953" t="s">
        <v>22</v>
      </c>
      <c r="L10" s="947" t="s">
        <v>23</v>
      </c>
      <c r="M10" s="947"/>
      <c r="N10" s="947"/>
    </row>
    <row r="11" spans="1:14" ht="13.5" customHeight="1">
      <c r="A11" s="934"/>
      <c r="B11" s="935"/>
      <c r="C11" s="935"/>
      <c r="D11" s="936"/>
      <c r="E11" s="940"/>
      <c r="F11" s="941"/>
      <c r="G11" s="941"/>
      <c r="H11" s="942"/>
      <c r="I11" s="944"/>
      <c r="J11" s="946"/>
      <c r="K11" s="953"/>
      <c r="L11" s="536" t="s">
        <v>24</v>
      </c>
      <c r="M11" s="536" t="s">
        <v>25</v>
      </c>
      <c r="N11" s="536" t="s">
        <v>26</v>
      </c>
    </row>
    <row r="12" spans="1:14" ht="14.25" customHeight="1">
      <c r="A12" s="928" t="s">
        <v>27</v>
      </c>
      <c r="B12" s="928"/>
      <c r="C12" s="928"/>
      <c r="D12" s="928"/>
      <c r="E12" s="929" t="s">
        <v>28</v>
      </c>
      <c r="F12" s="929"/>
      <c r="G12" s="929"/>
      <c r="H12" s="929"/>
      <c r="I12" s="948">
        <f>SUM(J12:N13)</f>
        <v>117</v>
      </c>
      <c r="J12" s="950">
        <v>95</v>
      </c>
      <c r="K12" s="950">
        <v>8</v>
      </c>
      <c r="L12" s="950">
        <v>4</v>
      </c>
      <c r="M12" s="950">
        <v>7</v>
      </c>
      <c r="N12" s="950">
        <v>3</v>
      </c>
    </row>
    <row r="13" spans="1:14" ht="14.25" customHeight="1">
      <c r="A13" s="928" t="s">
        <v>29</v>
      </c>
      <c r="B13" s="928"/>
      <c r="C13" s="928"/>
      <c r="D13" s="928"/>
      <c r="E13" s="954" t="s">
        <v>30</v>
      </c>
      <c r="F13" s="954"/>
      <c r="G13" s="954"/>
      <c r="H13" s="954"/>
      <c r="I13" s="949"/>
      <c r="J13" s="951"/>
      <c r="K13" s="951"/>
      <c r="L13" s="951"/>
      <c r="M13" s="951"/>
      <c r="N13" s="951"/>
    </row>
    <row r="14" spans="1:14" ht="14.25" customHeight="1">
      <c r="A14" s="928" t="s">
        <v>31</v>
      </c>
      <c r="B14" s="928"/>
      <c r="C14" s="928"/>
      <c r="D14" s="928"/>
      <c r="E14" s="930" t="s">
        <v>32</v>
      </c>
      <c r="F14" s="930"/>
      <c r="G14" s="930"/>
      <c r="H14" s="930"/>
      <c r="I14" s="543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927"/>
      <c r="B15" s="927"/>
      <c r="C15" s="927"/>
      <c r="D15" s="927"/>
      <c r="E15" s="925" t="s">
        <v>33</v>
      </c>
      <c r="F15" s="926"/>
      <c r="G15" s="926"/>
      <c r="H15" s="926"/>
      <c r="I15" s="543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927"/>
      <c r="B16" s="927"/>
      <c r="C16" s="927"/>
      <c r="D16" s="927"/>
      <c r="E16" s="930" t="s">
        <v>34</v>
      </c>
      <c r="F16" s="930"/>
      <c r="G16" s="930"/>
      <c r="H16" s="930"/>
      <c r="I16" s="543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927"/>
      <c r="B17" s="927"/>
      <c r="C17" s="927"/>
      <c r="D17" s="927"/>
      <c r="E17" s="930" t="s">
        <v>35</v>
      </c>
      <c r="F17" s="930"/>
      <c r="G17" s="930"/>
      <c r="H17" s="930"/>
      <c r="I17" s="543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927"/>
      <c r="B18" s="927"/>
      <c r="C18" s="927"/>
      <c r="D18" s="927"/>
      <c r="E18" s="930" t="s">
        <v>36</v>
      </c>
      <c r="F18" s="930"/>
      <c r="G18" s="930"/>
      <c r="H18" s="930"/>
      <c r="I18" s="543">
        <f t="shared" si="0"/>
        <v>124</v>
      </c>
      <c r="J18" s="543">
        <v>102</v>
      </c>
      <c r="K18" s="543">
        <v>8</v>
      </c>
      <c r="L18" s="543">
        <v>4</v>
      </c>
      <c r="M18" s="543">
        <v>7</v>
      </c>
      <c r="N18" s="543">
        <v>3</v>
      </c>
    </row>
    <row r="19" spans="1:14" ht="14.25" customHeight="1">
      <c r="A19" s="927"/>
      <c r="B19" s="927"/>
      <c r="C19" s="927"/>
      <c r="D19" s="927"/>
      <c r="E19" s="930" t="s">
        <v>37</v>
      </c>
      <c r="F19" s="930"/>
      <c r="G19" s="930"/>
      <c r="H19" s="930"/>
      <c r="I19" s="543">
        <f t="shared" si="0"/>
        <v>14</v>
      </c>
      <c r="J19" s="543">
        <v>2</v>
      </c>
      <c r="K19" s="543"/>
      <c r="L19" s="543">
        <v>2</v>
      </c>
      <c r="M19" s="543">
        <v>7</v>
      </c>
      <c r="N19" s="543">
        <v>3</v>
      </c>
    </row>
    <row r="20" spans="1:14" ht="14.25" customHeight="1">
      <c r="A20" s="927"/>
      <c r="B20" s="927"/>
      <c r="C20" s="927"/>
      <c r="D20" s="927"/>
      <c r="E20" s="925" t="s">
        <v>38</v>
      </c>
      <c r="F20" s="926"/>
      <c r="G20" s="926"/>
      <c r="H20" s="926"/>
      <c r="I20" s="543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927"/>
      <c r="B21" s="927"/>
      <c r="C21" s="927"/>
      <c r="D21" s="927"/>
      <c r="E21" s="925" t="s">
        <v>39</v>
      </c>
      <c r="F21" s="926"/>
      <c r="G21" s="926"/>
      <c r="H21" s="926"/>
      <c r="I21" s="543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927"/>
      <c r="B22" s="927"/>
      <c r="C22" s="927"/>
      <c r="D22" s="927"/>
      <c r="E22" s="929" t="s">
        <v>489</v>
      </c>
      <c r="F22" s="952"/>
      <c r="G22" s="952"/>
      <c r="H22" s="952"/>
      <c r="I22" s="543"/>
      <c r="J22" s="85"/>
      <c r="K22" s="85"/>
      <c r="L22" s="85"/>
      <c r="M22" s="85"/>
      <c r="N22" s="85"/>
    </row>
    <row r="23" spans="1:14" ht="14.25" customHeight="1">
      <c r="A23" s="927"/>
      <c r="B23" s="927"/>
      <c r="C23" s="927"/>
      <c r="D23" s="1003"/>
      <c r="E23" s="1012" t="s">
        <v>40</v>
      </c>
      <c r="F23" s="1013"/>
      <c r="G23" s="1013"/>
      <c r="H23" s="1014"/>
      <c r="I23" s="1010">
        <v>0</v>
      </c>
      <c r="J23" s="1008"/>
      <c r="K23" s="1008"/>
      <c r="L23" s="1008"/>
      <c r="M23" s="1008"/>
      <c r="N23" s="1008"/>
    </row>
    <row r="24" spans="1:14" ht="14.25" customHeight="1">
      <c r="A24" s="927"/>
      <c r="B24" s="927"/>
      <c r="C24" s="927"/>
      <c r="D24" s="927"/>
      <c r="E24" s="1000" t="s">
        <v>41</v>
      </c>
      <c r="F24" s="1000"/>
      <c r="G24" s="1000"/>
      <c r="H24" s="1000"/>
      <c r="I24" s="1011"/>
      <c r="J24" s="1009"/>
      <c r="K24" s="1009"/>
      <c r="L24" s="1009"/>
      <c r="M24" s="1009"/>
      <c r="N24" s="1009"/>
    </row>
    <row r="25" spans="1:14" ht="14.25" customHeight="1">
      <c r="A25" s="927"/>
      <c r="B25" s="927"/>
      <c r="C25" s="927"/>
      <c r="D25" s="927"/>
      <c r="E25" s="967" t="s">
        <v>42</v>
      </c>
      <c r="F25" s="967"/>
      <c r="G25" s="967"/>
      <c r="H25" s="967"/>
      <c r="I25" s="543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927"/>
      <c r="B26" s="927"/>
      <c r="C26" s="927"/>
      <c r="D26" s="927"/>
      <c r="E26" s="1005" t="s">
        <v>571</v>
      </c>
      <c r="F26" s="1005"/>
      <c r="G26" s="1005"/>
      <c r="H26" s="1005"/>
      <c r="I26" s="543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927"/>
      <c r="B27" s="927"/>
      <c r="C27" s="927"/>
      <c r="D27" s="927"/>
      <c r="E27" s="967" t="s">
        <v>43</v>
      </c>
      <c r="F27" s="967"/>
      <c r="G27" s="967"/>
      <c r="H27" s="967"/>
      <c r="I27" s="543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927"/>
      <c r="B28" s="927"/>
      <c r="C28" s="927"/>
      <c r="D28" s="927"/>
      <c r="E28" s="1005" t="s">
        <v>44</v>
      </c>
      <c r="F28" s="1005"/>
      <c r="G28" s="1005"/>
      <c r="H28" s="1005"/>
      <c r="I28" s="543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67" t="s">
        <v>45</v>
      </c>
      <c r="F29" s="967"/>
      <c r="G29" s="967"/>
      <c r="H29" s="967"/>
      <c r="I29" s="543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005" t="s">
        <v>46</v>
      </c>
      <c r="F30" s="1005"/>
      <c r="G30" s="1005"/>
      <c r="H30" s="1005"/>
      <c r="I30" s="543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67" t="s">
        <v>47</v>
      </c>
      <c r="F31" s="967"/>
      <c r="G31" s="967"/>
      <c r="H31" s="967"/>
      <c r="I31" s="543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005" t="s">
        <v>48</v>
      </c>
      <c r="F32" s="1005"/>
      <c r="G32" s="1005"/>
      <c r="H32" s="1005"/>
      <c r="I32" s="543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67" t="s">
        <v>49</v>
      </c>
      <c r="F33" s="967"/>
      <c r="G33" s="967"/>
      <c r="H33" s="967"/>
      <c r="I33" s="543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005" t="s">
        <v>50</v>
      </c>
      <c r="F34" s="1005"/>
      <c r="G34" s="1005"/>
      <c r="H34" s="1005"/>
      <c r="I34" s="543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67" t="s">
        <v>51</v>
      </c>
      <c r="F35" s="967"/>
      <c r="G35" s="967"/>
      <c r="H35" s="967"/>
      <c r="I35" s="543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005" t="s">
        <v>52</v>
      </c>
      <c r="F36" s="1005"/>
      <c r="G36" s="1005"/>
      <c r="H36" s="1005"/>
      <c r="I36" s="543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67" t="s">
        <v>53</v>
      </c>
      <c r="F37" s="967"/>
      <c r="G37" s="967"/>
      <c r="H37" s="967"/>
      <c r="I37" s="543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005" t="s">
        <v>54</v>
      </c>
      <c r="F38" s="1005"/>
      <c r="G38" s="1005"/>
      <c r="H38" s="1005"/>
      <c r="I38" s="543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67" t="s">
        <v>55</v>
      </c>
      <c r="F39" s="967"/>
      <c r="G39" s="967"/>
      <c r="H39" s="967"/>
      <c r="I39" s="543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18"/>
      <c r="B40" s="1019"/>
      <c r="C40" s="1019"/>
      <c r="D40" s="1020"/>
      <c r="E40" s="1005" t="s">
        <v>56</v>
      </c>
      <c r="F40" s="1005"/>
      <c r="G40" s="1005"/>
      <c r="H40" s="1005"/>
      <c r="I40" s="543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3"/>
      <c r="B41" s="532"/>
      <c r="C41" s="532"/>
      <c r="D41" s="534"/>
      <c r="E41" s="967" t="s">
        <v>57</v>
      </c>
      <c r="F41" s="967"/>
      <c r="G41" s="967"/>
      <c r="H41" s="967"/>
      <c r="I41" s="543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3"/>
      <c r="B42" s="532"/>
      <c r="C42" s="532"/>
      <c r="D42" s="534"/>
      <c r="E42" s="1015" t="s">
        <v>58</v>
      </c>
      <c r="F42" s="1016"/>
      <c r="G42" s="1016"/>
      <c r="H42" s="1017"/>
      <c r="I42" s="973">
        <f t="shared" si="1"/>
        <v>0</v>
      </c>
      <c r="J42" s="968"/>
      <c r="K42" s="968"/>
      <c r="L42" s="968"/>
      <c r="M42" s="968"/>
      <c r="N42" s="968"/>
    </row>
    <row r="43" spans="1:14" ht="14.25" customHeight="1">
      <c r="A43" s="533"/>
      <c r="B43" s="88"/>
      <c r="C43" s="88"/>
      <c r="D43" s="534"/>
      <c r="E43" s="954" t="s">
        <v>59</v>
      </c>
      <c r="F43" s="954"/>
      <c r="G43" s="954"/>
      <c r="H43" s="954"/>
      <c r="I43" s="974"/>
      <c r="J43" s="969"/>
      <c r="K43" s="969"/>
      <c r="L43" s="969"/>
      <c r="M43" s="969"/>
      <c r="N43" s="969"/>
    </row>
    <row r="44" spans="1:14" ht="14.25" customHeight="1">
      <c r="A44" s="533"/>
      <c r="B44" s="88"/>
      <c r="C44" s="88"/>
      <c r="D44" s="534"/>
      <c r="E44" s="1024" t="s">
        <v>60</v>
      </c>
      <c r="F44" s="1024"/>
      <c r="G44" s="1024"/>
      <c r="H44" s="1024"/>
      <c r="I44" s="543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3"/>
      <c r="B45" s="88"/>
      <c r="C45" s="88"/>
      <c r="D45" s="532"/>
      <c r="E45" s="1015" t="s">
        <v>61</v>
      </c>
      <c r="F45" s="1016"/>
      <c r="G45" s="1016"/>
      <c r="H45" s="1017"/>
      <c r="I45" s="1025">
        <f>SUM(J45:N45)</f>
        <v>0</v>
      </c>
      <c r="J45" s="968"/>
      <c r="K45" s="968"/>
      <c r="L45" s="968"/>
      <c r="M45" s="968"/>
      <c r="N45" s="968"/>
    </row>
    <row r="46" spans="1:14" ht="14.25" customHeight="1">
      <c r="A46" s="533"/>
      <c r="B46" s="88"/>
      <c r="C46" s="88"/>
      <c r="D46" s="534"/>
      <c r="E46" s="954" t="s">
        <v>62</v>
      </c>
      <c r="F46" s="954"/>
      <c r="G46" s="954"/>
      <c r="H46" s="954"/>
      <c r="I46" s="974"/>
      <c r="J46" s="969"/>
      <c r="K46" s="969"/>
      <c r="L46" s="969"/>
      <c r="M46" s="969"/>
      <c r="N46" s="969"/>
    </row>
    <row r="47" spans="1:14" ht="14.25" customHeight="1">
      <c r="A47" s="533"/>
      <c r="B47" s="88"/>
      <c r="C47" s="88"/>
      <c r="D47" s="534"/>
      <c r="E47" s="967" t="s">
        <v>63</v>
      </c>
      <c r="F47" s="967"/>
      <c r="G47" s="967"/>
      <c r="H47" s="967"/>
      <c r="I47" s="543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3"/>
      <c r="B48" s="88"/>
      <c r="C48" s="88"/>
      <c r="D48" s="534"/>
      <c r="E48" s="930" t="s">
        <v>64</v>
      </c>
      <c r="F48" s="930"/>
      <c r="G48" s="930"/>
      <c r="H48" s="930"/>
      <c r="I48" s="543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3"/>
      <c r="B49" s="88"/>
      <c r="C49" s="88"/>
      <c r="D49" s="534"/>
      <c r="E49" s="1007" t="s">
        <v>65</v>
      </c>
      <c r="F49" s="1007"/>
      <c r="G49" s="1007"/>
      <c r="H49" s="1007"/>
      <c r="I49" s="543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3"/>
      <c r="B50" s="88"/>
      <c r="C50" s="88"/>
      <c r="D50" s="532"/>
      <c r="E50" s="1015" t="s">
        <v>66</v>
      </c>
      <c r="F50" s="1016"/>
      <c r="G50" s="1016"/>
      <c r="H50" s="1017"/>
      <c r="I50" s="973">
        <f>SUM(J50:N50)</f>
        <v>0</v>
      </c>
      <c r="J50" s="968"/>
      <c r="K50" s="968"/>
      <c r="L50" s="968"/>
      <c r="M50" s="968"/>
      <c r="N50" s="968"/>
    </row>
    <row r="51" spans="1:14" ht="14.25" customHeight="1">
      <c r="A51" s="533"/>
      <c r="B51" s="88"/>
      <c r="C51" s="88"/>
      <c r="D51" s="532"/>
      <c r="E51" s="959" t="s">
        <v>67</v>
      </c>
      <c r="F51" s="960"/>
      <c r="G51" s="960"/>
      <c r="H51" s="961"/>
      <c r="I51" s="974"/>
      <c r="J51" s="969"/>
      <c r="K51" s="969"/>
      <c r="L51" s="969"/>
      <c r="M51" s="969"/>
      <c r="N51" s="969"/>
    </row>
    <row r="52" spans="1:14" ht="14.25" customHeight="1" thickBot="1">
      <c r="A52" s="533"/>
      <c r="B52" s="88"/>
      <c r="C52" s="88"/>
      <c r="D52" s="534"/>
      <c r="E52" s="962" t="s">
        <v>68</v>
      </c>
      <c r="F52" s="962"/>
      <c r="G52" s="962"/>
      <c r="H52" s="962"/>
      <c r="I52" s="543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3"/>
      <c r="B53" s="213" t="s">
        <v>69</v>
      </c>
      <c r="C53" s="221" t="s">
        <v>70</v>
      </c>
      <c r="D53" s="534"/>
      <c r="E53" s="930" t="s">
        <v>71</v>
      </c>
      <c r="F53" s="930"/>
      <c r="G53" s="930"/>
      <c r="H53" s="930"/>
      <c r="I53" s="543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3"/>
      <c r="B54" s="214" t="s">
        <v>72</v>
      </c>
      <c r="C54" s="222" t="s">
        <v>73</v>
      </c>
      <c r="D54" s="534"/>
      <c r="E54" s="967" t="s">
        <v>74</v>
      </c>
      <c r="F54" s="967"/>
      <c r="G54" s="967"/>
      <c r="H54" s="967"/>
      <c r="I54" s="543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3"/>
      <c r="B55" s="214" t="s">
        <v>75</v>
      </c>
      <c r="C55" s="222" t="s">
        <v>76</v>
      </c>
      <c r="D55" s="534"/>
      <c r="E55" s="930" t="s">
        <v>77</v>
      </c>
      <c r="F55" s="930"/>
      <c r="G55" s="930"/>
      <c r="H55" s="930"/>
      <c r="I55" s="543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3"/>
      <c r="B56" s="214" t="s">
        <v>12</v>
      </c>
      <c r="C56" s="222" t="s">
        <v>78</v>
      </c>
      <c r="D56" s="534"/>
      <c r="E56" s="967" t="s">
        <v>79</v>
      </c>
      <c r="F56" s="967"/>
      <c r="G56" s="967"/>
      <c r="H56" s="967"/>
      <c r="I56" s="543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3"/>
      <c r="B57" s="214" t="s">
        <v>80</v>
      </c>
      <c r="C57" s="222" t="s">
        <v>81</v>
      </c>
      <c r="D57" s="534"/>
      <c r="E57" s="930" t="s">
        <v>82</v>
      </c>
      <c r="F57" s="930"/>
      <c r="G57" s="930"/>
      <c r="H57" s="930"/>
      <c r="I57" s="543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3"/>
      <c r="B58" s="214"/>
      <c r="C58" s="222" t="s">
        <v>83</v>
      </c>
      <c r="D58" s="534"/>
      <c r="E58" s="967" t="s">
        <v>84</v>
      </c>
      <c r="F58" s="967"/>
      <c r="G58" s="967"/>
      <c r="H58" s="967"/>
      <c r="I58" s="543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3"/>
      <c r="B59" s="214" t="s">
        <v>85</v>
      </c>
      <c r="C59" s="222" t="s">
        <v>86</v>
      </c>
      <c r="D59" s="534"/>
      <c r="E59" s="930" t="s">
        <v>87</v>
      </c>
      <c r="F59" s="930"/>
      <c r="G59" s="930"/>
      <c r="H59" s="930"/>
      <c r="I59" s="543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3"/>
      <c r="B60" s="214"/>
      <c r="C60" s="215"/>
      <c r="D60" s="534"/>
      <c r="E60" s="1007" t="s">
        <v>88</v>
      </c>
      <c r="F60" s="1007"/>
      <c r="G60" s="1007"/>
      <c r="H60" s="1007"/>
      <c r="I60" s="543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12" t="s">
        <v>90</v>
      </c>
      <c r="F61" s="1013"/>
      <c r="G61" s="1013"/>
      <c r="H61" s="1014"/>
      <c r="I61" s="973">
        <f t="shared" si="2"/>
        <v>0</v>
      </c>
      <c r="J61" s="968"/>
      <c r="K61" s="968"/>
      <c r="L61" s="968"/>
      <c r="M61" s="968"/>
      <c r="N61" s="968"/>
    </row>
    <row r="62" spans="1:14" ht="14.25" customHeight="1">
      <c r="A62" s="533"/>
      <c r="B62" s="218" t="s">
        <v>91</v>
      </c>
      <c r="C62" s="215"/>
      <c r="D62" s="532"/>
      <c r="E62" s="1021" t="s">
        <v>92</v>
      </c>
      <c r="F62" s="1022"/>
      <c r="G62" s="1022"/>
      <c r="H62" s="1023"/>
      <c r="I62" s="974"/>
      <c r="J62" s="969"/>
      <c r="K62" s="969"/>
      <c r="L62" s="969"/>
      <c r="M62" s="969"/>
      <c r="N62" s="969"/>
    </row>
    <row r="63" spans="1:14" ht="14.25" customHeight="1">
      <c r="A63" s="533"/>
      <c r="B63" s="218" t="s">
        <v>93</v>
      </c>
      <c r="C63" s="215"/>
      <c r="D63" s="534"/>
      <c r="E63" s="962" t="s">
        <v>94</v>
      </c>
      <c r="F63" s="962"/>
      <c r="G63" s="962"/>
      <c r="H63" s="962"/>
      <c r="I63" s="543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3"/>
      <c r="B64" s="218" t="s">
        <v>95</v>
      </c>
      <c r="C64" s="215"/>
      <c r="D64" s="534"/>
      <c r="E64" s="1005" t="s">
        <v>96</v>
      </c>
      <c r="F64" s="1005"/>
      <c r="G64" s="1005"/>
      <c r="H64" s="1005"/>
      <c r="I64" s="543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3"/>
      <c r="B65" s="219" t="s">
        <v>97</v>
      </c>
      <c r="C65" s="215"/>
      <c r="D65" s="534"/>
      <c r="E65" s="967" t="s">
        <v>98</v>
      </c>
      <c r="F65" s="967"/>
      <c r="G65" s="967"/>
      <c r="H65" s="967"/>
      <c r="I65" s="543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970" t="s">
        <v>100</v>
      </c>
      <c r="F66" s="970"/>
      <c r="G66" s="970"/>
      <c r="H66" s="970"/>
      <c r="I66" s="543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1007" t="s">
        <v>102</v>
      </c>
      <c r="F67" s="1007"/>
      <c r="G67" s="1007"/>
      <c r="H67" s="1007"/>
      <c r="I67" s="543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15" t="s">
        <v>104</v>
      </c>
      <c r="F68" s="1016"/>
      <c r="G68" s="1016"/>
      <c r="H68" s="1017"/>
      <c r="I68" s="973">
        <f t="shared" si="3"/>
        <v>0</v>
      </c>
      <c r="J68" s="968"/>
      <c r="K68" s="968"/>
      <c r="L68" s="968"/>
      <c r="M68" s="968"/>
      <c r="N68" s="968"/>
    </row>
    <row r="69" spans="1:14" ht="14.25" customHeight="1" thickBot="1">
      <c r="A69" s="90"/>
      <c r="B69" s="1031" t="s">
        <v>95</v>
      </c>
      <c r="C69" s="1032"/>
      <c r="D69" s="92"/>
      <c r="E69" s="959" t="s">
        <v>105</v>
      </c>
      <c r="F69" s="960"/>
      <c r="G69" s="960"/>
      <c r="H69" s="961"/>
      <c r="I69" s="974"/>
      <c r="J69" s="969"/>
      <c r="K69" s="969"/>
      <c r="L69" s="969"/>
      <c r="M69" s="969"/>
      <c r="N69" s="969"/>
    </row>
    <row r="70" spans="1:14" ht="14.25" customHeight="1">
      <c r="A70" s="90"/>
      <c r="B70" s="1019"/>
      <c r="C70" s="1019"/>
      <c r="D70" s="91"/>
      <c r="E70" s="962" t="s">
        <v>106</v>
      </c>
      <c r="F70" s="962"/>
      <c r="G70" s="962"/>
      <c r="H70" s="962"/>
      <c r="I70" s="543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2"/>
      <c r="C71" s="532"/>
      <c r="D71" s="91"/>
      <c r="E71" s="959" t="s">
        <v>509</v>
      </c>
      <c r="F71" s="960"/>
      <c r="G71" s="960"/>
      <c r="H71" s="961"/>
      <c r="I71" s="543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962" t="s">
        <v>107</v>
      </c>
      <c r="F72" s="962"/>
      <c r="G72" s="962"/>
      <c r="H72" s="962"/>
      <c r="I72" s="543">
        <f>SUM(J72:N72)</f>
        <v>0</v>
      </c>
      <c r="J72" s="86"/>
      <c r="K72" s="86"/>
      <c r="L72" s="86"/>
      <c r="M72" s="86"/>
      <c r="N72" s="86"/>
    </row>
    <row r="73" spans="1:14" ht="14.25" customHeight="1">
      <c r="A73" s="971"/>
      <c r="B73" s="971"/>
      <c r="C73" s="971"/>
      <c r="D73" s="971"/>
      <c r="E73" s="971"/>
      <c r="F73" s="971"/>
      <c r="G73" s="971"/>
      <c r="H73" s="971"/>
      <c r="I73" s="94"/>
      <c r="J73" s="1034" t="s">
        <v>932</v>
      </c>
      <c r="K73" s="1034"/>
      <c r="L73" s="1034"/>
      <c r="M73" s="1034"/>
      <c r="N73" s="1034"/>
    </row>
    <row r="74" spans="1:14" ht="14.25" customHeight="1">
      <c r="A74" s="1035"/>
      <c r="B74" s="1035"/>
      <c r="C74" s="1035"/>
      <c r="D74" s="1035"/>
      <c r="E74" s="971"/>
      <c r="F74" s="971"/>
      <c r="G74" s="971"/>
      <c r="H74" s="971"/>
      <c r="I74" s="94"/>
      <c r="J74" s="972" t="s">
        <v>108</v>
      </c>
      <c r="K74" s="972"/>
      <c r="L74" s="972"/>
      <c r="M74" s="972"/>
      <c r="N74" s="972"/>
    </row>
    <row r="75" spans="1:14">
      <c r="A75" s="95"/>
      <c r="B75" s="531"/>
      <c r="C75" s="531"/>
      <c r="D75" s="531"/>
      <c r="E75" s="521"/>
      <c r="F75" s="521"/>
      <c r="G75" s="521"/>
      <c r="H75" s="521"/>
      <c r="I75" s="94"/>
      <c r="J75" s="535"/>
      <c r="K75" s="535"/>
      <c r="L75" s="535"/>
      <c r="M75" s="535"/>
      <c r="N75" s="535"/>
    </row>
    <row r="76" spans="1:14">
      <c r="A76" s="531"/>
      <c r="B76" s="531"/>
      <c r="C76" s="531"/>
      <c r="D76" s="531"/>
      <c r="E76" s="521"/>
      <c r="F76" s="521"/>
      <c r="G76" s="521"/>
      <c r="H76" s="521"/>
      <c r="I76" s="94"/>
      <c r="J76" s="535"/>
      <c r="K76" s="535"/>
      <c r="L76" s="535"/>
      <c r="M76" s="535"/>
      <c r="N76" s="535"/>
    </row>
    <row r="77" spans="1:14">
      <c r="A77" s="531"/>
      <c r="B77" s="531"/>
      <c r="C77" s="531"/>
      <c r="D77" s="531"/>
      <c r="E77" s="521"/>
      <c r="F77" s="521"/>
      <c r="G77" s="521"/>
      <c r="H77" s="521"/>
      <c r="I77" s="94"/>
      <c r="J77" s="535"/>
      <c r="K77" s="535"/>
      <c r="L77" s="535"/>
      <c r="M77" s="535"/>
      <c r="N77" s="535"/>
    </row>
    <row r="78" spans="1:14">
      <c r="A78" s="976"/>
      <c r="B78" s="976"/>
      <c r="C78" s="976"/>
      <c r="D78" s="976"/>
      <c r="E78" s="976"/>
      <c r="F78" s="976"/>
      <c r="G78" s="976"/>
      <c r="H78" s="976"/>
      <c r="I78" s="96"/>
      <c r="J78" s="96"/>
      <c r="K78" s="97"/>
      <c r="L78" s="97"/>
      <c r="M78" s="98" t="s">
        <v>534</v>
      </c>
      <c r="N78" s="96"/>
    </row>
    <row r="79" spans="1:14">
      <c r="A79" s="955" t="s">
        <v>19</v>
      </c>
      <c r="B79" s="955"/>
      <c r="C79" s="955"/>
      <c r="D79" s="955"/>
      <c r="E79" s="956" t="s">
        <v>20</v>
      </c>
      <c r="F79" s="956"/>
      <c r="G79" s="956"/>
      <c r="H79" s="956"/>
      <c r="I79" s="956" t="s">
        <v>13</v>
      </c>
      <c r="J79" s="956" t="s">
        <v>21</v>
      </c>
      <c r="K79" s="956" t="s">
        <v>22</v>
      </c>
      <c r="L79" s="956" t="s">
        <v>23</v>
      </c>
      <c r="M79" s="956"/>
      <c r="N79" s="956"/>
    </row>
    <row r="80" spans="1:14">
      <c r="A80" s="955"/>
      <c r="B80" s="955"/>
      <c r="C80" s="955"/>
      <c r="D80" s="955"/>
      <c r="E80" s="957"/>
      <c r="F80" s="957"/>
      <c r="G80" s="957"/>
      <c r="H80" s="957"/>
      <c r="I80" s="956"/>
      <c r="J80" s="956"/>
      <c r="K80" s="956"/>
      <c r="L80" s="530" t="s">
        <v>24</v>
      </c>
      <c r="M80" s="530" t="s">
        <v>25</v>
      </c>
      <c r="N80" s="530" t="s">
        <v>26</v>
      </c>
    </row>
    <row r="81" spans="1:14">
      <c r="A81" s="99"/>
      <c r="B81" s="100"/>
      <c r="C81" s="101"/>
      <c r="D81" s="102"/>
      <c r="E81" s="1028" t="s">
        <v>109</v>
      </c>
      <c r="F81" s="1029"/>
      <c r="G81" s="1029"/>
      <c r="H81" s="1030"/>
      <c r="I81" s="1025">
        <f>SUM(J81:N82)</f>
        <v>15</v>
      </c>
      <c r="J81" s="1026"/>
      <c r="K81" s="1026">
        <v>6</v>
      </c>
      <c r="L81" s="1026">
        <v>2</v>
      </c>
      <c r="M81" s="1026">
        <v>7</v>
      </c>
      <c r="N81" s="1026"/>
    </row>
    <row r="82" spans="1:14">
      <c r="A82" s="99"/>
      <c r="B82" s="100"/>
      <c r="C82" s="101"/>
      <c r="D82" s="102"/>
      <c r="E82" s="963" t="s">
        <v>110</v>
      </c>
      <c r="F82" s="964"/>
      <c r="G82" s="964"/>
      <c r="H82" s="965"/>
      <c r="I82" s="1033"/>
      <c r="J82" s="1027"/>
      <c r="K82" s="1027"/>
      <c r="L82" s="1027"/>
      <c r="M82" s="1027"/>
      <c r="N82" s="1027"/>
    </row>
    <row r="83" spans="1:14">
      <c r="A83" s="99"/>
      <c r="B83" s="100"/>
      <c r="C83" s="101"/>
      <c r="D83" s="102"/>
      <c r="E83" s="966" t="s">
        <v>94</v>
      </c>
      <c r="F83" s="966"/>
      <c r="G83" s="966"/>
      <c r="H83" s="966"/>
      <c r="I83" s="539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58" t="s">
        <v>111</v>
      </c>
      <c r="F84" s="958"/>
      <c r="G84" s="958"/>
      <c r="H84" s="958"/>
      <c r="I84" s="539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58" t="s">
        <v>98</v>
      </c>
      <c r="F85" s="958"/>
      <c r="G85" s="958"/>
      <c r="H85" s="958"/>
      <c r="I85" s="539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988" t="s">
        <v>112</v>
      </c>
      <c r="F86" s="988"/>
      <c r="G86" s="988"/>
      <c r="H86" s="988"/>
      <c r="I86" s="539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58" t="s">
        <v>102</v>
      </c>
      <c r="F87" s="958"/>
      <c r="G87" s="958"/>
      <c r="H87" s="958"/>
      <c r="I87" s="539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028" t="s">
        <v>113</v>
      </c>
      <c r="F88" s="1029"/>
      <c r="G88" s="1029"/>
      <c r="H88" s="1030"/>
      <c r="I88" s="1038">
        <f>SUM(J88:N89)</f>
        <v>0</v>
      </c>
      <c r="J88" s="1040"/>
      <c r="K88" s="1040">
        <v>0</v>
      </c>
      <c r="L88" s="1040"/>
      <c r="M88" s="1040"/>
      <c r="N88" s="1040"/>
    </row>
    <row r="89" spans="1:14">
      <c r="A89" s="99"/>
      <c r="B89" s="101"/>
      <c r="C89" s="101"/>
      <c r="D89" s="102"/>
      <c r="E89" s="963" t="s">
        <v>114</v>
      </c>
      <c r="F89" s="964"/>
      <c r="G89" s="964"/>
      <c r="H89" s="965"/>
      <c r="I89" s="1039"/>
      <c r="J89" s="1041"/>
      <c r="K89" s="1041"/>
      <c r="L89" s="1041"/>
      <c r="M89" s="1041"/>
      <c r="N89" s="1041"/>
    </row>
    <row r="90" spans="1:14">
      <c r="A90" s="99"/>
      <c r="B90" s="107"/>
      <c r="C90" s="101"/>
      <c r="D90" s="102"/>
      <c r="E90" s="1052" t="s">
        <v>115</v>
      </c>
      <c r="F90" s="1053"/>
      <c r="G90" s="1053"/>
      <c r="H90" s="1054"/>
      <c r="I90" s="1036">
        <f>SUM(J90:N91)</f>
        <v>107</v>
      </c>
      <c r="J90" s="1036">
        <f>J18-J23-J26-J28-J30-J32-J34-J40-J42-J45-J48-J55-J61-J64-J66-J68-J71-J81-J84-J86</f>
        <v>100</v>
      </c>
      <c r="K90" s="1036">
        <f>K18-K26-K28-K30-K32-K34-K38-K40-K42-K64-K66-K81-K84-K86</f>
        <v>2</v>
      </c>
      <c r="L90" s="1036">
        <f>L18-L26-L28-L30-L32-L38-L40-L42-L64-L66-L81-L84-L86</f>
        <v>2</v>
      </c>
      <c r="M90" s="1036">
        <f>M18-M23-M26-M28-M30-M32-M34-M38-M40-M42-M45-M48-M61-M64-M66-M68-M71-M81-M84-M86</f>
        <v>0</v>
      </c>
      <c r="N90" s="1036">
        <f>N18-N26-N28-N30-N32-N38-N40-N42-N64-N66-N81-N84-N86</f>
        <v>3</v>
      </c>
    </row>
    <row r="91" spans="1:14">
      <c r="A91" s="99"/>
      <c r="B91" s="106"/>
      <c r="C91" s="106"/>
      <c r="D91" s="102"/>
      <c r="E91" s="1042" t="s">
        <v>116</v>
      </c>
      <c r="F91" s="1043"/>
      <c r="G91" s="1043"/>
      <c r="H91" s="1044"/>
      <c r="I91" s="1037"/>
      <c r="J91" s="1037"/>
      <c r="K91" s="1037"/>
      <c r="L91" s="1037"/>
      <c r="M91" s="1037"/>
      <c r="N91" s="1037"/>
    </row>
    <row r="92" spans="1:14">
      <c r="A92" s="99"/>
      <c r="B92" s="106"/>
      <c r="C92" s="106"/>
      <c r="D92" s="102"/>
      <c r="E92" s="1049" t="s">
        <v>117</v>
      </c>
      <c r="F92" s="1050"/>
      <c r="G92" s="1050"/>
      <c r="H92" s="1051"/>
      <c r="I92" s="540">
        <f>SUM(J92:N92)</f>
        <v>107</v>
      </c>
      <c r="J92" s="543">
        <f>J90-J93-J94</f>
        <v>100</v>
      </c>
      <c r="K92" s="543">
        <f>K90-K93-K94</f>
        <v>2</v>
      </c>
      <c r="L92" s="543">
        <f>L90-L93-L94</f>
        <v>2</v>
      </c>
      <c r="M92" s="543">
        <f>M90-M93-M94</f>
        <v>0</v>
      </c>
      <c r="N92" s="543">
        <f>N90-N93-N94</f>
        <v>3</v>
      </c>
    </row>
    <row r="93" spans="1:14">
      <c r="A93" s="99"/>
      <c r="B93" s="106"/>
      <c r="C93" s="106"/>
      <c r="D93" s="102"/>
      <c r="E93" s="1049" t="s">
        <v>118</v>
      </c>
      <c r="F93" s="1050"/>
      <c r="G93" s="1050"/>
      <c r="H93" s="1051"/>
      <c r="I93" s="539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49" t="s">
        <v>119</v>
      </c>
      <c r="F94" s="1050"/>
      <c r="G94" s="1050"/>
      <c r="H94" s="1051"/>
      <c r="I94" s="539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046" t="s">
        <v>120</v>
      </c>
      <c r="F95" s="1047"/>
      <c r="G95" s="1047"/>
      <c r="H95" s="1048"/>
      <c r="I95" s="539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75"/>
      <c r="B96" s="976"/>
      <c r="C96" s="976"/>
      <c r="D96" s="977"/>
      <c r="E96" s="978"/>
      <c r="F96" s="978"/>
      <c r="G96" s="978"/>
      <c r="H96" s="978"/>
      <c r="I96" s="109"/>
      <c r="J96" s="109"/>
      <c r="K96" s="109"/>
      <c r="L96" s="109"/>
      <c r="M96" s="109"/>
      <c r="N96" s="109"/>
    </row>
    <row r="97" spans="1:14">
      <c r="A97" s="979"/>
      <c r="B97" s="980"/>
      <c r="C97" s="980"/>
      <c r="D97" s="981"/>
      <c r="E97" s="982" t="s">
        <v>121</v>
      </c>
      <c r="F97" s="982"/>
      <c r="G97" s="982"/>
      <c r="H97" s="982"/>
      <c r="I97" s="110"/>
      <c r="J97" s="110"/>
      <c r="K97" s="110"/>
      <c r="L97" s="110"/>
      <c r="M97" s="110"/>
      <c r="N97" s="110"/>
    </row>
    <row r="98" spans="1:14">
      <c r="A98" s="979"/>
      <c r="B98" s="980"/>
      <c r="C98" s="980"/>
      <c r="D98" s="981"/>
      <c r="E98" s="966" t="s">
        <v>122</v>
      </c>
      <c r="F98" s="1045"/>
      <c r="G98" s="1045"/>
      <c r="H98" s="1045"/>
      <c r="I98" s="111"/>
      <c r="J98" s="111"/>
      <c r="K98" s="111"/>
      <c r="L98" s="111"/>
      <c r="M98" s="111"/>
      <c r="N98" s="111"/>
    </row>
    <row r="99" spans="1:14">
      <c r="A99" s="979"/>
      <c r="B99" s="980"/>
      <c r="C99" s="980"/>
      <c r="D99" s="981"/>
      <c r="E99" s="958" t="s">
        <v>123</v>
      </c>
      <c r="F99" s="983"/>
      <c r="G99" s="983"/>
      <c r="H99" s="983"/>
      <c r="I99" s="103"/>
      <c r="J99" s="103"/>
      <c r="K99" s="103"/>
      <c r="L99" s="103"/>
      <c r="M99" s="103"/>
      <c r="N99" s="103"/>
    </row>
    <row r="100" spans="1:14">
      <c r="A100" s="975"/>
      <c r="B100" s="976"/>
      <c r="C100" s="976"/>
      <c r="D100" s="977"/>
      <c r="E100" s="958" t="s">
        <v>124</v>
      </c>
      <c r="F100" s="983"/>
      <c r="G100" s="983"/>
      <c r="H100" s="983"/>
      <c r="I100" s="103"/>
      <c r="J100" s="103"/>
      <c r="K100" s="103"/>
      <c r="L100" s="103"/>
      <c r="M100" s="103"/>
      <c r="N100" s="103"/>
    </row>
    <row r="101" spans="1:14">
      <c r="A101" s="975"/>
      <c r="B101" s="976"/>
      <c r="C101" s="976"/>
      <c r="D101" s="977"/>
      <c r="E101" s="958" t="s">
        <v>125</v>
      </c>
      <c r="F101" s="983"/>
      <c r="G101" s="983"/>
      <c r="H101" s="983"/>
      <c r="I101" s="103"/>
      <c r="J101" s="103"/>
      <c r="K101" s="103"/>
      <c r="L101" s="103"/>
      <c r="M101" s="103"/>
      <c r="N101" s="103"/>
    </row>
    <row r="102" spans="1:14">
      <c r="A102" s="975"/>
      <c r="B102" s="976"/>
      <c r="C102" s="976"/>
      <c r="D102" s="977"/>
      <c r="E102" s="958" t="s">
        <v>126</v>
      </c>
      <c r="F102" s="983"/>
      <c r="G102" s="983"/>
      <c r="H102" s="983"/>
      <c r="I102" s="103"/>
      <c r="J102" s="103"/>
      <c r="K102" s="103"/>
      <c r="L102" s="103"/>
      <c r="M102" s="103"/>
      <c r="N102" s="103"/>
    </row>
    <row r="103" spans="1:14">
      <c r="A103" s="975"/>
      <c r="B103" s="976"/>
      <c r="C103" s="976"/>
      <c r="D103" s="977"/>
      <c r="E103" s="988" t="s">
        <v>127</v>
      </c>
      <c r="F103" s="983"/>
      <c r="G103" s="983"/>
      <c r="H103" s="983"/>
      <c r="I103" s="540"/>
      <c r="J103" s="103"/>
      <c r="K103" s="103"/>
      <c r="L103" s="103"/>
      <c r="M103" s="103"/>
      <c r="N103" s="103"/>
    </row>
    <row r="104" spans="1:14">
      <c r="A104" s="975"/>
      <c r="B104" s="976"/>
      <c r="C104" s="976"/>
      <c r="D104" s="977"/>
      <c r="E104" s="984" t="s">
        <v>128</v>
      </c>
      <c r="F104" s="984"/>
      <c r="G104" s="984"/>
      <c r="H104" s="984"/>
      <c r="I104" s="110"/>
      <c r="J104" s="110"/>
      <c r="K104" s="110"/>
      <c r="L104" s="110"/>
      <c r="M104" s="110"/>
      <c r="N104" s="110"/>
    </row>
    <row r="105" spans="1:14">
      <c r="A105" s="975"/>
      <c r="B105" s="976"/>
      <c r="C105" s="976"/>
      <c r="D105" s="977"/>
      <c r="E105" s="985" t="s">
        <v>129</v>
      </c>
      <c r="F105" s="986"/>
      <c r="G105" s="986"/>
      <c r="H105" s="987"/>
      <c r="I105" s="111"/>
      <c r="J105" s="111"/>
      <c r="K105" s="111"/>
      <c r="L105" s="111"/>
      <c r="M105" s="111"/>
      <c r="N105" s="111"/>
    </row>
    <row r="106" spans="1:14">
      <c r="A106" s="975"/>
      <c r="B106" s="976"/>
      <c r="C106" s="976"/>
      <c r="D106" s="977"/>
      <c r="E106" s="989" t="s">
        <v>130</v>
      </c>
      <c r="F106" s="990"/>
      <c r="G106" s="990"/>
      <c r="H106" s="990"/>
      <c r="I106" s="539">
        <v>0</v>
      </c>
      <c r="J106" s="103"/>
      <c r="K106" s="103"/>
      <c r="L106" s="103"/>
      <c r="M106" s="103"/>
      <c r="N106" s="103"/>
    </row>
    <row r="107" spans="1:14">
      <c r="A107" s="975"/>
      <c r="B107" s="976"/>
      <c r="C107" s="976"/>
      <c r="D107" s="977"/>
      <c r="E107" s="989" t="s">
        <v>131</v>
      </c>
      <c r="F107" s="990"/>
      <c r="G107" s="990"/>
      <c r="H107" s="990"/>
      <c r="I107" s="103"/>
      <c r="J107" s="103"/>
      <c r="K107" s="103"/>
      <c r="L107" s="103"/>
      <c r="M107" s="103"/>
      <c r="N107" s="103"/>
    </row>
    <row r="108" spans="1:14">
      <c r="A108" s="975"/>
      <c r="B108" s="976"/>
      <c r="C108" s="976"/>
      <c r="D108" s="977"/>
      <c r="E108" s="958" t="s">
        <v>132</v>
      </c>
      <c r="F108" s="958"/>
      <c r="G108" s="958"/>
      <c r="H108" s="958"/>
      <c r="I108" s="103"/>
      <c r="J108" s="103"/>
      <c r="K108" s="103"/>
      <c r="L108" s="103"/>
      <c r="M108" s="103"/>
      <c r="N108" s="103"/>
    </row>
    <row r="109" spans="1:14">
      <c r="A109" s="527"/>
      <c r="B109" s="526"/>
      <c r="C109" s="526"/>
      <c r="D109" s="526"/>
      <c r="E109" s="967" t="s">
        <v>133</v>
      </c>
      <c r="F109" s="967"/>
      <c r="G109" s="967"/>
      <c r="H109" s="967"/>
      <c r="I109" s="109"/>
      <c r="J109" s="109"/>
      <c r="K109" s="109"/>
      <c r="L109" s="109"/>
      <c r="M109" s="109"/>
      <c r="N109" s="109"/>
    </row>
    <row r="110" spans="1:14">
      <c r="A110" s="527"/>
      <c r="B110" s="526"/>
      <c r="C110" s="526"/>
      <c r="D110" s="526"/>
      <c r="E110" s="967" t="s">
        <v>134</v>
      </c>
      <c r="F110" s="967"/>
      <c r="G110" s="967"/>
      <c r="H110" s="967"/>
      <c r="I110" s="109"/>
      <c r="J110" s="109"/>
      <c r="K110" s="109"/>
      <c r="L110" s="109"/>
      <c r="M110" s="109"/>
      <c r="N110" s="109"/>
    </row>
    <row r="111" spans="1:14">
      <c r="A111" s="527"/>
      <c r="B111" s="526"/>
      <c r="C111" s="526"/>
      <c r="D111" s="526"/>
      <c r="E111" s="967" t="s">
        <v>135</v>
      </c>
      <c r="F111" s="967"/>
      <c r="G111" s="967"/>
      <c r="H111" s="967"/>
      <c r="I111" s="109"/>
      <c r="J111" s="109"/>
      <c r="K111" s="109"/>
      <c r="L111" s="109"/>
      <c r="M111" s="109"/>
      <c r="N111" s="109"/>
    </row>
    <row r="112" spans="1:14">
      <c r="A112" s="527"/>
      <c r="B112" s="526"/>
      <c r="C112" s="526"/>
      <c r="D112" s="526"/>
      <c r="E112" s="967" t="s">
        <v>136</v>
      </c>
      <c r="F112" s="967"/>
      <c r="G112" s="967"/>
      <c r="H112" s="967"/>
      <c r="I112" s="109"/>
      <c r="J112" s="109"/>
      <c r="K112" s="109"/>
      <c r="L112" s="109"/>
      <c r="M112" s="109"/>
      <c r="N112" s="109"/>
    </row>
    <row r="113" spans="1:14">
      <c r="A113" s="975"/>
      <c r="B113" s="976"/>
      <c r="C113" s="976"/>
      <c r="D113" s="977"/>
      <c r="E113" s="1055" t="s">
        <v>137</v>
      </c>
      <c r="F113" s="1055"/>
      <c r="G113" s="1055"/>
      <c r="H113" s="1055"/>
      <c r="I113" s="542">
        <f>I106+I107+I109-I111</f>
        <v>0</v>
      </c>
      <c r="J113" s="109"/>
      <c r="K113" s="109"/>
      <c r="L113" s="109"/>
      <c r="M113" s="109"/>
      <c r="N113" s="109"/>
    </row>
    <row r="114" spans="1:14">
      <c r="A114" s="975"/>
      <c r="B114" s="976"/>
      <c r="C114" s="976"/>
      <c r="D114" s="977"/>
      <c r="E114" s="958" t="s">
        <v>138</v>
      </c>
      <c r="F114" s="958"/>
      <c r="G114" s="958"/>
      <c r="H114" s="958"/>
      <c r="I114" s="103"/>
      <c r="J114" s="103"/>
      <c r="K114" s="103"/>
      <c r="L114" s="103"/>
      <c r="M114" s="103"/>
      <c r="N114" s="103"/>
    </row>
    <row r="115" spans="1:14">
      <c r="A115" s="975"/>
      <c r="B115" s="976"/>
      <c r="C115" s="976"/>
      <c r="D115" s="977"/>
      <c r="E115" s="958" t="s">
        <v>139</v>
      </c>
      <c r="F115" s="958"/>
      <c r="G115" s="958"/>
      <c r="H115" s="958"/>
      <c r="I115" s="103"/>
      <c r="J115" s="103"/>
      <c r="K115" s="103"/>
      <c r="L115" s="103"/>
      <c r="M115" s="103"/>
      <c r="N115" s="103"/>
    </row>
    <row r="116" spans="1:14">
      <c r="A116" s="975"/>
      <c r="B116" s="976"/>
      <c r="C116" s="976"/>
      <c r="D116" s="977"/>
      <c r="E116" s="958" t="s">
        <v>140</v>
      </c>
      <c r="F116" s="958"/>
      <c r="G116" s="958"/>
      <c r="H116" s="958"/>
      <c r="I116" s="103"/>
      <c r="J116" s="103"/>
      <c r="K116" s="103"/>
      <c r="L116" s="103"/>
      <c r="M116" s="103"/>
      <c r="N116" s="103"/>
    </row>
    <row r="117" spans="1:14">
      <c r="A117" s="975"/>
      <c r="B117" s="976"/>
      <c r="C117" s="976"/>
      <c r="D117" s="977"/>
      <c r="E117" s="958" t="s">
        <v>141</v>
      </c>
      <c r="F117" s="958"/>
      <c r="G117" s="958"/>
      <c r="H117" s="958"/>
      <c r="I117" s="540">
        <f>I113-I115-I116</f>
        <v>0</v>
      </c>
      <c r="J117" s="103"/>
      <c r="K117" s="103"/>
      <c r="L117" s="103"/>
      <c r="M117" s="103"/>
      <c r="N117" s="103"/>
    </row>
    <row r="118" spans="1:14">
      <c r="A118" s="997" t="s">
        <v>142</v>
      </c>
      <c r="B118" s="998"/>
      <c r="C118" s="998"/>
      <c r="D118" s="999"/>
      <c r="E118" s="1001" t="s">
        <v>143</v>
      </c>
      <c r="F118" s="1001"/>
      <c r="G118" s="1001"/>
      <c r="H118" s="1001"/>
      <c r="I118" s="111"/>
      <c r="J118" s="111"/>
      <c r="K118" s="111"/>
      <c r="L118" s="111"/>
      <c r="M118" s="111"/>
      <c r="N118" s="111"/>
    </row>
    <row r="119" spans="1:14">
      <c r="A119" s="997" t="s">
        <v>144</v>
      </c>
      <c r="B119" s="998"/>
      <c r="C119" s="998"/>
      <c r="D119" s="999"/>
      <c r="E119" s="958" t="s">
        <v>145</v>
      </c>
      <c r="F119" s="958"/>
      <c r="G119" s="958"/>
      <c r="H119" s="958"/>
      <c r="I119" s="108">
        <v>1</v>
      </c>
      <c r="J119" s="103"/>
      <c r="K119" s="103"/>
      <c r="L119" s="103"/>
      <c r="M119" s="103"/>
      <c r="N119" s="103"/>
    </row>
    <row r="120" spans="1:14">
      <c r="A120" s="997" t="s">
        <v>146</v>
      </c>
      <c r="B120" s="998"/>
      <c r="C120" s="998"/>
      <c r="D120" s="999"/>
      <c r="E120" s="958" t="s">
        <v>147</v>
      </c>
      <c r="F120" s="958"/>
      <c r="G120" s="958"/>
      <c r="H120" s="958"/>
      <c r="I120" s="103">
        <v>1</v>
      </c>
      <c r="J120" s="103"/>
      <c r="K120" s="103"/>
      <c r="L120" s="103"/>
      <c r="M120" s="103"/>
      <c r="N120" s="103"/>
    </row>
    <row r="121" spans="1:14">
      <c r="A121" s="975"/>
      <c r="B121" s="976"/>
      <c r="C121" s="976"/>
      <c r="D121" s="977"/>
      <c r="E121" s="967" t="s">
        <v>132</v>
      </c>
      <c r="F121" s="967"/>
      <c r="G121" s="967"/>
      <c r="H121" s="967"/>
      <c r="I121" s="103">
        <v>1</v>
      </c>
      <c r="J121" s="103"/>
      <c r="K121" s="103"/>
      <c r="L121" s="103"/>
      <c r="M121" s="103"/>
      <c r="N121" s="103"/>
    </row>
    <row r="122" spans="1:14">
      <c r="A122" s="527"/>
      <c r="B122" s="526"/>
      <c r="C122" s="526"/>
      <c r="D122" s="526"/>
      <c r="E122" s="967" t="s">
        <v>133</v>
      </c>
      <c r="F122" s="967"/>
      <c r="G122" s="967"/>
      <c r="H122" s="967"/>
      <c r="I122" s="103"/>
      <c r="J122" s="103"/>
      <c r="K122" s="103"/>
      <c r="L122" s="103"/>
      <c r="M122" s="103"/>
      <c r="N122" s="103"/>
    </row>
    <row r="123" spans="1:14">
      <c r="A123" s="527"/>
      <c r="B123" s="526"/>
      <c r="C123" s="526"/>
      <c r="D123" s="526"/>
      <c r="E123" s="967" t="s">
        <v>134</v>
      </c>
      <c r="F123" s="967"/>
      <c r="G123" s="967"/>
      <c r="H123" s="967"/>
      <c r="I123" s="103"/>
      <c r="J123" s="103"/>
      <c r="K123" s="103"/>
      <c r="L123" s="103"/>
      <c r="M123" s="103"/>
      <c r="N123" s="103"/>
    </row>
    <row r="124" spans="1:14">
      <c r="A124" s="527"/>
      <c r="B124" s="526"/>
      <c r="C124" s="526"/>
      <c r="D124" s="526"/>
      <c r="E124" s="967" t="s">
        <v>135</v>
      </c>
      <c r="F124" s="967"/>
      <c r="G124" s="967"/>
      <c r="H124" s="967"/>
      <c r="I124" s="103"/>
      <c r="J124" s="103"/>
      <c r="K124" s="103"/>
      <c r="L124" s="103"/>
      <c r="M124" s="103"/>
      <c r="N124" s="103"/>
    </row>
    <row r="125" spans="1:14">
      <c r="A125" s="527"/>
      <c r="B125" s="526"/>
      <c r="C125" s="526"/>
      <c r="D125" s="526"/>
      <c r="E125" s="967" t="s">
        <v>136</v>
      </c>
      <c r="F125" s="967"/>
      <c r="G125" s="967"/>
      <c r="H125" s="967"/>
      <c r="I125" s="103"/>
      <c r="J125" s="103"/>
      <c r="K125" s="103"/>
      <c r="L125" s="103"/>
      <c r="M125" s="103"/>
      <c r="N125" s="103"/>
    </row>
    <row r="126" spans="1:14">
      <c r="A126" s="975"/>
      <c r="B126" s="976"/>
      <c r="C126" s="976"/>
      <c r="D126" s="977"/>
      <c r="E126" s="958" t="s">
        <v>148</v>
      </c>
      <c r="F126" s="958"/>
      <c r="G126" s="958"/>
      <c r="H126" s="958"/>
      <c r="I126" s="540">
        <v>2</v>
      </c>
      <c r="J126" s="103"/>
      <c r="K126" s="103"/>
      <c r="L126" s="103"/>
      <c r="M126" s="103"/>
      <c r="N126" s="103"/>
    </row>
    <row r="127" spans="1:14">
      <c r="A127" s="975"/>
      <c r="B127" s="976"/>
      <c r="C127" s="976"/>
      <c r="D127" s="977"/>
      <c r="E127" s="958" t="s">
        <v>149</v>
      </c>
      <c r="F127" s="958"/>
      <c r="G127" s="958"/>
      <c r="H127" s="958"/>
      <c r="I127" s="103"/>
      <c r="J127" s="103"/>
      <c r="K127" s="103"/>
      <c r="L127" s="103"/>
      <c r="M127" s="103"/>
      <c r="N127" s="103"/>
    </row>
    <row r="128" spans="1:14" ht="15" customHeight="1">
      <c r="A128" s="975"/>
      <c r="B128" s="976"/>
      <c r="C128" s="976"/>
      <c r="D128" s="977"/>
      <c r="E128" s="958" t="s">
        <v>150</v>
      </c>
      <c r="F128" s="958"/>
      <c r="G128" s="958"/>
      <c r="H128" s="958"/>
      <c r="I128" s="103"/>
      <c r="J128" s="103"/>
      <c r="K128" s="103"/>
      <c r="L128" s="103"/>
      <c r="M128" s="103"/>
      <c r="N128" s="103"/>
    </row>
    <row r="129" spans="1:14">
      <c r="A129" s="975"/>
      <c r="B129" s="976"/>
      <c r="C129" s="976"/>
      <c r="D129" s="977"/>
      <c r="E129" s="958" t="s">
        <v>151</v>
      </c>
      <c r="F129" s="958"/>
      <c r="G129" s="958"/>
      <c r="H129" s="958"/>
      <c r="I129" s="103">
        <v>1</v>
      </c>
      <c r="J129" s="103"/>
      <c r="K129" s="103"/>
      <c r="L129" s="103"/>
      <c r="M129" s="103"/>
      <c r="N129" s="103"/>
    </row>
    <row r="130" spans="1:14">
      <c r="A130" s="975"/>
      <c r="B130" s="976"/>
      <c r="C130" s="976"/>
      <c r="D130" s="977"/>
      <c r="E130" s="958" t="s">
        <v>152</v>
      </c>
      <c r="F130" s="958"/>
      <c r="G130" s="958"/>
      <c r="H130" s="958"/>
      <c r="I130" s="540">
        <v>1</v>
      </c>
      <c r="J130" s="103"/>
      <c r="K130" s="103"/>
      <c r="L130" s="103"/>
      <c r="M130" s="103"/>
      <c r="N130" s="103"/>
    </row>
    <row r="131" spans="1:14">
      <c r="A131" s="975"/>
      <c r="B131" s="976"/>
      <c r="C131" s="976"/>
      <c r="D131" s="977"/>
      <c r="E131" s="1001" t="s">
        <v>153</v>
      </c>
      <c r="F131" s="1001"/>
      <c r="G131" s="1001"/>
      <c r="H131" s="1001"/>
      <c r="I131" s="111"/>
      <c r="J131" s="111"/>
      <c r="K131" s="111"/>
      <c r="L131" s="111"/>
      <c r="M131" s="111"/>
      <c r="N131" s="111"/>
    </row>
    <row r="132" spans="1:14">
      <c r="A132" s="975"/>
      <c r="B132" s="976"/>
      <c r="C132" s="976"/>
      <c r="D132" s="977"/>
      <c r="E132" s="958" t="s">
        <v>130</v>
      </c>
      <c r="F132" s="958"/>
      <c r="G132" s="958"/>
      <c r="H132" s="958"/>
      <c r="I132" s="103">
        <v>0</v>
      </c>
      <c r="J132" s="103"/>
      <c r="K132" s="103"/>
      <c r="L132" s="103"/>
      <c r="M132" s="103"/>
      <c r="N132" s="103"/>
    </row>
    <row r="133" spans="1:14">
      <c r="A133" s="975"/>
      <c r="B133" s="976"/>
      <c r="C133" s="976"/>
      <c r="D133" s="977"/>
      <c r="E133" s="958" t="s">
        <v>154</v>
      </c>
      <c r="F133" s="958"/>
      <c r="G133" s="958"/>
      <c r="H133" s="958"/>
      <c r="I133" s="103"/>
      <c r="J133" s="103"/>
      <c r="K133" s="103"/>
      <c r="L133" s="103"/>
      <c r="M133" s="103"/>
      <c r="N133" s="103"/>
    </row>
    <row r="134" spans="1:14">
      <c r="A134" s="1064"/>
      <c r="B134" s="976"/>
      <c r="C134" s="976"/>
      <c r="D134" s="1065"/>
      <c r="E134" s="1070" t="s">
        <v>155</v>
      </c>
      <c r="F134" s="1071"/>
      <c r="G134" s="1071"/>
      <c r="H134" s="1072"/>
      <c r="I134" s="103"/>
      <c r="J134" s="103"/>
      <c r="K134" s="103"/>
      <c r="L134" s="103"/>
      <c r="M134" s="103"/>
      <c r="N134" s="103"/>
    </row>
    <row r="135" spans="1:14">
      <c r="A135" s="527"/>
      <c r="B135" s="526"/>
      <c r="C135" s="526"/>
      <c r="D135" s="526"/>
      <c r="E135" s="967" t="s">
        <v>133</v>
      </c>
      <c r="F135" s="967"/>
      <c r="G135" s="967"/>
      <c r="H135" s="967"/>
      <c r="I135" s="103"/>
      <c r="J135" s="103"/>
      <c r="K135" s="103"/>
      <c r="L135" s="103"/>
      <c r="M135" s="103"/>
      <c r="N135" s="103"/>
    </row>
    <row r="136" spans="1:14">
      <c r="A136" s="527"/>
      <c r="B136" s="526"/>
      <c r="C136" s="526"/>
      <c r="D136" s="526"/>
      <c r="E136" s="967" t="s">
        <v>134</v>
      </c>
      <c r="F136" s="967"/>
      <c r="G136" s="967"/>
      <c r="H136" s="967"/>
      <c r="I136" s="103"/>
      <c r="J136" s="103"/>
      <c r="K136" s="103"/>
      <c r="L136" s="103"/>
      <c r="M136" s="103"/>
      <c r="N136" s="103"/>
    </row>
    <row r="137" spans="1:14">
      <c r="A137" s="527"/>
      <c r="B137" s="526"/>
      <c r="C137" s="526"/>
      <c r="D137" s="526"/>
      <c r="E137" s="967" t="s">
        <v>135</v>
      </c>
      <c r="F137" s="967"/>
      <c r="G137" s="967"/>
      <c r="H137" s="967"/>
      <c r="I137" s="103"/>
      <c r="J137" s="103"/>
      <c r="K137" s="103"/>
      <c r="L137" s="103"/>
      <c r="M137" s="103"/>
      <c r="N137" s="103"/>
    </row>
    <row r="138" spans="1:14">
      <c r="A138" s="527"/>
      <c r="B138" s="526"/>
      <c r="C138" s="526"/>
      <c r="D138" s="526"/>
      <c r="E138" s="967" t="s">
        <v>136</v>
      </c>
      <c r="F138" s="967"/>
      <c r="G138" s="967"/>
      <c r="H138" s="967"/>
      <c r="I138" s="103"/>
      <c r="J138" s="103"/>
      <c r="K138" s="103"/>
      <c r="L138" s="103"/>
      <c r="M138" s="103"/>
      <c r="N138" s="103"/>
    </row>
    <row r="139" spans="1:14">
      <c r="A139" s="975"/>
      <c r="B139" s="976"/>
      <c r="C139" s="976"/>
      <c r="D139" s="1002"/>
      <c r="E139" s="958" t="s">
        <v>137</v>
      </c>
      <c r="F139" s="958"/>
      <c r="G139" s="958"/>
      <c r="H139" s="958"/>
      <c r="I139" s="540">
        <f>I132+I133+I135-I137</f>
        <v>0</v>
      </c>
      <c r="J139" s="103"/>
      <c r="K139" s="103"/>
      <c r="L139" s="103"/>
      <c r="M139" s="103"/>
      <c r="N139" s="103"/>
    </row>
    <row r="140" spans="1:14">
      <c r="A140" s="975"/>
      <c r="B140" s="976"/>
      <c r="C140" s="976"/>
      <c r="D140" s="1002"/>
      <c r="E140" s="958" t="s">
        <v>138</v>
      </c>
      <c r="F140" s="958"/>
      <c r="G140" s="958"/>
      <c r="H140" s="958"/>
      <c r="I140" s="103"/>
      <c r="J140" s="103"/>
      <c r="K140" s="103"/>
      <c r="L140" s="103"/>
      <c r="M140" s="103"/>
      <c r="N140" s="103"/>
    </row>
    <row r="141" spans="1:14">
      <c r="A141" s="975"/>
      <c r="B141" s="976"/>
      <c r="C141" s="976"/>
      <c r="D141" s="1002"/>
      <c r="E141" s="958" t="s">
        <v>156</v>
      </c>
      <c r="F141" s="958"/>
      <c r="G141" s="958"/>
      <c r="H141" s="958"/>
      <c r="I141" s="103"/>
      <c r="J141" s="103"/>
      <c r="K141" s="103"/>
      <c r="L141" s="103"/>
      <c r="M141" s="103"/>
      <c r="N141" s="103"/>
    </row>
    <row r="142" spans="1:14">
      <c r="A142" s="975"/>
      <c r="B142" s="976"/>
      <c r="C142" s="976"/>
      <c r="D142" s="1002"/>
      <c r="E142" s="958" t="s">
        <v>157</v>
      </c>
      <c r="F142" s="958"/>
      <c r="G142" s="958"/>
      <c r="H142" s="958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58" t="s">
        <v>510</v>
      </c>
      <c r="F143" s="958"/>
      <c r="G143" s="958"/>
      <c r="H143" s="958"/>
      <c r="I143" s="539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71"/>
      <c r="B144" s="971"/>
      <c r="C144" s="971"/>
      <c r="D144" s="971"/>
      <c r="E144" s="526"/>
      <c r="F144" s="526"/>
      <c r="G144" s="526"/>
      <c r="H144" s="526"/>
      <c r="I144" s="96"/>
      <c r="J144" s="96"/>
      <c r="K144" s="96"/>
      <c r="L144" s="96"/>
      <c r="M144" s="96"/>
      <c r="N144" s="96"/>
    </row>
    <row r="145" spans="1:14">
      <c r="A145" s="971"/>
      <c r="B145" s="971"/>
      <c r="C145" s="971"/>
      <c r="D145" s="971"/>
      <c r="E145" s="976"/>
      <c r="F145" s="976"/>
      <c r="G145" s="976"/>
      <c r="H145" s="976"/>
      <c r="I145" s="96"/>
      <c r="J145" s="1034" t="s">
        <v>932</v>
      </c>
      <c r="K145" s="1034"/>
      <c r="L145" s="1034"/>
      <c r="M145" s="1034"/>
      <c r="N145" s="1034"/>
    </row>
    <row r="146" spans="1:14" ht="12" customHeight="1">
      <c r="A146" s="976"/>
      <c r="B146" s="976"/>
      <c r="C146" s="976"/>
      <c r="D146" s="976"/>
      <c r="E146" s="976"/>
      <c r="F146" s="976"/>
      <c r="G146" s="976"/>
      <c r="H146" s="976"/>
      <c r="I146" s="96"/>
      <c r="J146" s="1073" t="s">
        <v>108</v>
      </c>
      <c r="K146" s="1073"/>
      <c r="L146" s="1073"/>
      <c r="M146" s="1073"/>
      <c r="N146" s="1073"/>
    </row>
    <row r="147" spans="1:14" ht="13.5" customHeight="1">
      <c r="A147" s="112"/>
      <c r="B147" s="526"/>
      <c r="C147" s="526"/>
      <c r="D147" s="526"/>
      <c r="E147" s="526"/>
      <c r="F147" s="526"/>
      <c r="G147" s="526"/>
      <c r="H147" s="526"/>
      <c r="I147" s="96"/>
      <c r="J147" s="524"/>
      <c r="K147" s="524"/>
      <c r="L147" s="524"/>
      <c r="M147" s="524"/>
      <c r="N147" s="524"/>
    </row>
    <row r="148" spans="1:14">
      <c r="A148" s="526"/>
      <c r="B148" s="526"/>
      <c r="C148" s="526"/>
      <c r="D148" s="526"/>
      <c r="E148" s="526"/>
      <c r="F148" s="526"/>
      <c r="G148" s="526"/>
      <c r="H148" s="526"/>
      <c r="I148" s="96"/>
      <c r="J148" s="524"/>
      <c r="K148" s="524"/>
      <c r="L148" s="524"/>
      <c r="M148" s="524"/>
      <c r="N148" s="524"/>
    </row>
    <row r="149" spans="1:14">
      <c r="A149" s="971"/>
      <c r="B149" s="971"/>
      <c r="C149" s="971"/>
      <c r="D149" s="971"/>
      <c r="E149" s="971"/>
      <c r="F149" s="971"/>
      <c r="G149" s="971"/>
      <c r="H149" s="971"/>
      <c r="I149" s="94"/>
      <c r="J149" s="94"/>
      <c r="K149" s="98"/>
      <c r="L149" s="98"/>
      <c r="M149" s="98" t="s">
        <v>511</v>
      </c>
      <c r="N149" s="94"/>
    </row>
    <row r="150" spans="1:14">
      <c r="A150" s="996" t="s">
        <v>19</v>
      </c>
      <c r="B150" s="996"/>
      <c r="C150" s="996"/>
      <c r="D150" s="996"/>
      <c r="E150" s="953" t="s">
        <v>20</v>
      </c>
      <c r="F150" s="953"/>
      <c r="G150" s="953"/>
      <c r="H150" s="953"/>
      <c r="I150" s="953" t="s">
        <v>13</v>
      </c>
      <c r="J150" s="953" t="s">
        <v>21</v>
      </c>
      <c r="K150" s="953" t="s">
        <v>22</v>
      </c>
      <c r="L150" s="953" t="s">
        <v>23</v>
      </c>
      <c r="M150" s="953"/>
      <c r="N150" s="953"/>
    </row>
    <row r="151" spans="1:14">
      <c r="A151" s="996"/>
      <c r="B151" s="996"/>
      <c r="C151" s="996"/>
      <c r="D151" s="996"/>
      <c r="E151" s="953"/>
      <c r="F151" s="953"/>
      <c r="G151" s="953"/>
      <c r="H151" s="953"/>
      <c r="I151" s="953"/>
      <c r="J151" s="953"/>
      <c r="K151" s="953"/>
      <c r="L151" s="525" t="s">
        <v>24</v>
      </c>
      <c r="M151" s="525" t="s">
        <v>25</v>
      </c>
      <c r="N151" s="525" t="s">
        <v>26</v>
      </c>
    </row>
    <row r="152" spans="1:14">
      <c r="A152" s="993" t="s">
        <v>158</v>
      </c>
      <c r="B152" s="994"/>
      <c r="C152" s="994"/>
      <c r="D152" s="995"/>
      <c r="E152" s="1000" t="s">
        <v>159</v>
      </c>
      <c r="F152" s="1000"/>
      <c r="G152" s="1000"/>
      <c r="H152" s="1000"/>
      <c r="I152" s="537"/>
      <c r="J152" s="537"/>
      <c r="K152" s="537"/>
      <c r="L152" s="537"/>
      <c r="M152" s="537"/>
      <c r="N152" s="537"/>
    </row>
    <row r="153" spans="1:14">
      <c r="A153" s="993" t="s">
        <v>160</v>
      </c>
      <c r="B153" s="994"/>
      <c r="C153" s="994"/>
      <c r="D153" s="995"/>
      <c r="E153" s="967" t="s">
        <v>161</v>
      </c>
      <c r="F153" s="967"/>
      <c r="G153" s="967"/>
      <c r="H153" s="967"/>
      <c r="I153" s="85">
        <v>2</v>
      </c>
      <c r="J153" s="85"/>
      <c r="K153" s="85"/>
      <c r="L153" s="85"/>
      <c r="M153" s="85"/>
      <c r="N153" s="85"/>
    </row>
    <row r="154" spans="1:14">
      <c r="A154" s="993" t="s">
        <v>31</v>
      </c>
      <c r="B154" s="994"/>
      <c r="C154" s="994"/>
      <c r="D154" s="995"/>
      <c r="E154" s="967" t="s">
        <v>162</v>
      </c>
      <c r="F154" s="967"/>
      <c r="G154" s="967"/>
      <c r="H154" s="967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91"/>
      <c r="B155" s="971"/>
      <c r="C155" s="971"/>
      <c r="D155" s="992"/>
      <c r="E155" s="1007" t="s">
        <v>548</v>
      </c>
      <c r="F155" s="1007"/>
      <c r="G155" s="1007"/>
      <c r="H155" s="1007"/>
      <c r="I155" s="541">
        <v>4</v>
      </c>
      <c r="J155" s="339"/>
      <c r="K155" s="339"/>
      <c r="L155" s="339"/>
      <c r="M155" s="339"/>
      <c r="N155" s="339"/>
    </row>
    <row r="156" spans="1:14" ht="13.5" customHeight="1">
      <c r="A156" s="528"/>
      <c r="B156" s="521"/>
      <c r="C156" s="521"/>
      <c r="D156" s="521"/>
      <c r="E156" s="1061" t="s">
        <v>527</v>
      </c>
      <c r="F156" s="1062"/>
      <c r="G156" s="1062"/>
      <c r="H156" s="1063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8"/>
      <c r="B157" s="521"/>
      <c r="C157" s="521"/>
      <c r="D157" s="521"/>
      <c r="E157" s="1061" t="s">
        <v>528</v>
      </c>
      <c r="F157" s="1062"/>
      <c r="G157" s="1062"/>
      <c r="H157" s="1063"/>
      <c r="I157" s="198"/>
      <c r="J157" s="199"/>
      <c r="K157" s="199"/>
      <c r="L157" s="199"/>
      <c r="M157" s="199"/>
      <c r="N157" s="199"/>
    </row>
    <row r="158" spans="1:14" ht="13.5" customHeight="1">
      <c r="A158" s="528"/>
      <c r="B158" s="521"/>
      <c r="C158" s="521"/>
      <c r="D158" s="521"/>
      <c r="E158" s="1061" t="s">
        <v>529</v>
      </c>
      <c r="F158" s="1062"/>
      <c r="G158" s="1062"/>
      <c r="H158" s="1063"/>
      <c r="I158" s="198"/>
      <c r="J158" s="199"/>
      <c r="K158" s="199"/>
      <c r="L158" s="199"/>
      <c r="M158" s="199"/>
      <c r="N158" s="199"/>
    </row>
    <row r="159" spans="1:14" ht="13.5" customHeight="1">
      <c r="A159" s="528"/>
      <c r="B159" s="521"/>
      <c r="C159" s="521"/>
      <c r="D159" s="521"/>
      <c r="E159" s="1061" t="s">
        <v>530</v>
      </c>
      <c r="F159" s="1062"/>
      <c r="G159" s="1062"/>
      <c r="H159" s="1063"/>
      <c r="I159" s="198"/>
      <c r="J159" s="199"/>
      <c r="K159" s="199"/>
      <c r="L159" s="199"/>
      <c r="M159" s="199"/>
      <c r="N159" s="199"/>
    </row>
    <row r="160" spans="1:14" ht="13.5" customHeight="1">
      <c r="A160" s="528"/>
      <c r="B160" s="521"/>
      <c r="C160" s="521"/>
      <c r="D160" s="521"/>
      <c r="E160" s="1061" t="s">
        <v>562</v>
      </c>
      <c r="F160" s="1062"/>
      <c r="G160" s="1062"/>
      <c r="H160" s="1063"/>
      <c r="I160" s="234"/>
      <c r="J160" s="340"/>
      <c r="K160" s="340"/>
      <c r="L160" s="340"/>
      <c r="M160" s="340"/>
      <c r="N160" s="340"/>
    </row>
    <row r="161" spans="1:14">
      <c r="A161" s="991"/>
      <c r="B161" s="971"/>
      <c r="C161" s="971"/>
      <c r="D161" s="992"/>
      <c r="E161" s="1000" t="s">
        <v>163</v>
      </c>
      <c r="F161" s="1000"/>
      <c r="G161" s="1000"/>
      <c r="H161" s="1000"/>
      <c r="I161" s="537"/>
      <c r="J161" s="537"/>
      <c r="K161" s="537"/>
      <c r="L161" s="537"/>
      <c r="M161" s="537"/>
      <c r="N161" s="537"/>
    </row>
    <row r="162" spans="1:14">
      <c r="A162" s="991"/>
      <c r="B162" s="971"/>
      <c r="C162" s="971"/>
      <c r="D162" s="992"/>
      <c r="E162" s="967" t="s">
        <v>164</v>
      </c>
      <c r="F162" s="967"/>
      <c r="G162" s="967"/>
      <c r="H162" s="967"/>
      <c r="I162" s="540">
        <f>SUM(I163:I164)</f>
        <v>0</v>
      </c>
      <c r="J162" s="85"/>
      <c r="K162" s="85"/>
      <c r="L162" s="85"/>
      <c r="M162" s="85"/>
      <c r="N162" s="85"/>
    </row>
    <row r="163" spans="1:14">
      <c r="A163" s="991"/>
      <c r="B163" s="971"/>
      <c r="C163" s="971"/>
      <c r="D163" s="992"/>
      <c r="E163" s="1058" t="s">
        <v>165</v>
      </c>
      <c r="F163" s="1059"/>
      <c r="G163" s="1059"/>
      <c r="H163" s="1060"/>
      <c r="I163" s="85"/>
      <c r="J163" s="85"/>
      <c r="K163" s="85"/>
      <c r="L163" s="85"/>
      <c r="M163" s="85"/>
      <c r="N163" s="85"/>
    </row>
    <row r="164" spans="1:14">
      <c r="A164" s="991"/>
      <c r="B164" s="971"/>
      <c r="C164" s="971"/>
      <c r="D164" s="992"/>
      <c r="E164" s="1058" t="s">
        <v>166</v>
      </c>
      <c r="F164" s="1059"/>
      <c r="G164" s="1059"/>
      <c r="H164" s="1060"/>
      <c r="I164" s="85"/>
      <c r="J164" s="85"/>
      <c r="K164" s="85"/>
      <c r="L164" s="85"/>
      <c r="M164" s="85"/>
      <c r="N164" s="85"/>
    </row>
    <row r="165" spans="1:14">
      <c r="A165" s="991"/>
      <c r="B165" s="971"/>
      <c r="C165" s="971"/>
      <c r="D165" s="992"/>
      <c r="E165" s="967" t="s">
        <v>167</v>
      </c>
      <c r="F165" s="967"/>
      <c r="G165" s="967"/>
      <c r="H165" s="967"/>
      <c r="I165" s="540">
        <v>0</v>
      </c>
      <c r="J165" s="85"/>
      <c r="K165" s="85"/>
      <c r="L165" s="85"/>
      <c r="M165" s="85"/>
      <c r="N165" s="85"/>
    </row>
    <row r="166" spans="1:14">
      <c r="A166" s="991"/>
      <c r="B166" s="971"/>
      <c r="C166" s="971"/>
      <c r="D166" s="992"/>
      <c r="E166" s="1058" t="s">
        <v>165</v>
      </c>
      <c r="F166" s="1059"/>
      <c r="G166" s="1059"/>
      <c r="H166" s="1060"/>
      <c r="I166" s="85"/>
      <c r="J166" s="85"/>
      <c r="K166" s="85"/>
      <c r="L166" s="85"/>
      <c r="M166" s="85"/>
      <c r="N166" s="85"/>
    </row>
    <row r="167" spans="1:14">
      <c r="A167" s="991"/>
      <c r="B167" s="971"/>
      <c r="C167" s="971"/>
      <c r="D167" s="992"/>
      <c r="E167" s="1058" t="s">
        <v>166</v>
      </c>
      <c r="F167" s="1059"/>
      <c r="G167" s="1059"/>
      <c r="H167" s="1060"/>
      <c r="I167" s="85">
        <v>0</v>
      </c>
      <c r="J167" s="85"/>
      <c r="K167" s="85"/>
      <c r="L167" s="85"/>
      <c r="M167" s="85"/>
      <c r="N167" s="85"/>
    </row>
    <row r="168" spans="1:14">
      <c r="A168" s="991"/>
      <c r="B168" s="971"/>
      <c r="C168" s="971"/>
      <c r="D168" s="992"/>
      <c r="E168" s="967" t="s">
        <v>168</v>
      </c>
      <c r="F168" s="967"/>
      <c r="G168" s="967"/>
      <c r="H168" s="967"/>
      <c r="I168" s="85"/>
      <c r="J168" s="85"/>
      <c r="K168" s="85"/>
      <c r="L168" s="85"/>
      <c r="M168" s="85"/>
      <c r="N168" s="85"/>
    </row>
    <row r="169" spans="1:14">
      <c r="A169" s="991"/>
      <c r="B169" s="971"/>
      <c r="C169" s="971"/>
      <c r="D169" s="992"/>
      <c r="E169" s="958" t="s">
        <v>169</v>
      </c>
      <c r="F169" s="958"/>
      <c r="G169" s="958"/>
      <c r="H169" s="958"/>
      <c r="I169" s="85"/>
      <c r="J169" s="85"/>
      <c r="K169" s="85"/>
      <c r="L169" s="85"/>
      <c r="M169" s="85"/>
      <c r="N169" s="85"/>
    </row>
    <row r="170" spans="1:14">
      <c r="A170" s="991"/>
      <c r="B170" s="971"/>
      <c r="C170" s="971"/>
      <c r="D170" s="992"/>
      <c r="E170" s="1058" t="s">
        <v>165</v>
      </c>
      <c r="F170" s="1059"/>
      <c r="G170" s="1059"/>
      <c r="H170" s="1060"/>
      <c r="I170" s="85"/>
      <c r="J170" s="85"/>
      <c r="K170" s="85"/>
      <c r="L170" s="85"/>
      <c r="M170" s="85"/>
      <c r="N170" s="85"/>
    </row>
    <row r="171" spans="1:14" ht="12" customHeight="1">
      <c r="A171" s="991"/>
      <c r="B171" s="971"/>
      <c r="C171" s="971"/>
      <c r="D171" s="992"/>
      <c r="E171" s="1058" t="s">
        <v>166</v>
      </c>
      <c r="F171" s="1059"/>
      <c r="G171" s="1059"/>
      <c r="H171" s="1060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003"/>
      <c r="B172" s="971"/>
      <c r="C172" s="971"/>
      <c r="D172" s="1004"/>
      <c r="E172" s="1058" t="s">
        <v>170</v>
      </c>
      <c r="F172" s="1059"/>
      <c r="G172" s="1059"/>
      <c r="H172" s="1060"/>
      <c r="I172" s="113">
        <v>0</v>
      </c>
      <c r="J172" s="85"/>
      <c r="K172" s="85"/>
      <c r="L172" s="85"/>
      <c r="M172" s="85"/>
      <c r="N172" s="85"/>
    </row>
    <row r="173" spans="1:14">
      <c r="A173" s="991"/>
      <c r="B173" s="971"/>
      <c r="C173" s="971"/>
      <c r="D173" s="992"/>
      <c r="E173" s="1074" t="s">
        <v>171</v>
      </c>
      <c r="F173" s="1074"/>
      <c r="G173" s="1074"/>
      <c r="H173" s="1074"/>
      <c r="I173" s="114"/>
      <c r="J173" s="114"/>
      <c r="K173" s="114"/>
      <c r="L173" s="114"/>
      <c r="M173" s="114"/>
      <c r="N173" s="114"/>
    </row>
    <row r="174" spans="1:14" ht="13.5" customHeight="1">
      <c r="A174" s="991"/>
      <c r="B174" s="971"/>
      <c r="C174" s="971"/>
      <c r="D174" s="992"/>
      <c r="E174" s="1007" t="s">
        <v>172</v>
      </c>
      <c r="F174" s="1007"/>
      <c r="G174" s="1007"/>
      <c r="H174" s="1007"/>
      <c r="I174" s="1066">
        <v>2</v>
      </c>
      <c r="J174" s="1056"/>
      <c r="K174" s="1056"/>
      <c r="L174" s="1056"/>
      <c r="M174" s="1056"/>
      <c r="N174" s="1056"/>
    </row>
    <row r="175" spans="1:14" ht="8.25" customHeight="1">
      <c r="A175" s="991"/>
      <c r="B175" s="971"/>
      <c r="C175" s="971"/>
      <c r="D175" s="992"/>
      <c r="E175" s="115"/>
      <c r="F175" s="116" t="s">
        <v>173</v>
      </c>
      <c r="G175" s="117"/>
      <c r="H175" s="118"/>
      <c r="I175" s="1067"/>
      <c r="J175" s="1069"/>
      <c r="K175" s="1069"/>
      <c r="L175" s="1069"/>
      <c r="M175" s="1069"/>
      <c r="N175" s="1069"/>
    </row>
    <row r="176" spans="1:14" ht="13.5" customHeight="1">
      <c r="A176" s="991"/>
      <c r="B176" s="971"/>
      <c r="C176" s="971"/>
      <c r="D176" s="992"/>
      <c r="E176" s="119"/>
      <c r="F176" s="120" t="s">
        <v>174</v>
      </c>
      <c r="G176" s="121"/>
      <c r="H176" s="122"/>
      <c r="I176" s="1068"/>
      <c r="J176" s="1057"/>
      <c r="K176" s="1057"/>
      <c r="L176" s="1057"/>
      <c r="M176" s="1057"/>
      <c r="N176" s="1057"/>
    </row>
    <row r="177" spans="1:14" ht="13.5" customHeight="1">
      <c r="A177" s="991"/>
      <c r="B177" s="971"/>
      <c r="C177" s="971"/>
      <c r="D177" s="992"/>
      <c r="E177" s="1006" t="s">
        <v>175</v>
      </c>
      <c r="F177" s="1006"/>
      <c r="G177" s="1006"/>
      <c r="H177" s="1006"/>
      <c r="I177" s="1040">
        <v>1</v>
      </c>
      <c r="J177" s="1056"/>
      <c r="K177" s="1056"/>
      <c r="L177" s="1056"/>
      <c r="M177" s="1056"/>
      <c r="N177" s="1056"/>
    </row>
    <row r="178" spans="1:14" ht="11.25" customHeight="1">
      <c r="A178" s="991"/>
      <c r="B178" s="971"/>
      <c r="C178" s="971"/>
      <c r="D178" s="992"/>
      <c r="E178" s="962" t="s">
        <v>176</v>
      </c>
      <c r="F178" s="962"/>
      <c r="G178" s="962"/>
      <c r="H178" s="962"/>
      <c r="I178" s="1041"/>
      <c r="J178" s="1057"/>
      <c r="K178" s="1057"/>
      <c r="L178" s="1057"/>
      <c r="M178" s="1057"/>
      <c r="N178" s="1057"/>
    </row>
    <row r="179" spans="1:14" ht="11.25" customHeight="1">
      <c r="A179" s="991"/>
      <c r="B179" s="971"/>
      <c r="C179" s="971"/>
      <c r="D179" s="992"/>
      <c r="E179" s="1007" t="s">
        <v>177</v>
      </c>
      <c r="F179" s="1007"/>
      <c r="G179" s="1007"/>
      <c r="H179" s="1007"/>
      <c r="I179" s="1056"/>
      <c r="J179" s="1056"/>
      <c r="K179" s="1056"/>
      <c r="L179" s="1056"/>
      <c r="M179" s="1056"/>
      <c r="N179" s="1056"/>
    </row>
    <row r="180" spans="1:14" ht="11.25" customHeight="1">
      <c r="A180" s="991"/>
      <c r="B180" s="971"/>
      <c r="C180" s="971"/>
      <c r="D180" s="992"/>
      <c r="E180" s="123" t="s">
        <v>178</v>
      </c>
      <c r="F180" s="116" t="s">
        <v>179</v>
      </c>
      <c r="G180" s="116"/>
      <c r="H180" s="124"/>
      <c r="I180" s="1069"/>
      <c r="J180" s="1069"/>
      <c r="K180" s="1069"/>
      <c r="L180" s="1069"/>
      <c r="M180" s="1069"/>
      <c r="N180" s="1069"/>
    </row>
    <row r="181" spans="1:14" ht="13.5" customHeight="1">
      <c r="A181" s="991"/>
      <c r="B181" s="971"/>
      <c r="C181" s="971"/>
      <c r="D181" s="992"/>
      <c r="E181" s="125"/>
      <c r="F181" s="120" t="s">
        <v>180</v>
      </c>
      <c r="G181" s="120"/>
      <c r="H181" s="126"/>
      <c r="I181" s="1057"/>
      <c r="J181" s="1057"/>
      <c r="K181" s="1057"/>
      <c r="L181" s="1057"/>
      <c r="M181" s="1057"/>
      <c r="N181" s="1057"/>
    </row>
    <row r="182" spans="1:14">
      <c r="A182" s="991"/>
      <c r="B182" s="971"/>
      <c r="C182" s="971"/>
      <c r="D182" s="992"/>
      <c r="E182" s="125"/>
      <c r="F182" s="120" t="s">
        <v>181</v>
      </c>
      <c r="G182" s="120"/>
      <c r="H182" s="126"/>
      <c r="I182" s="537"/>
      <c r="J182" s="537"/>
      <c r="K182" s="537"/>
      <c r="L182" s="537"/>
      <c r="M182" s="537"/>
      <c r="N182" s="537"/>
    </row>
    <row r="183" spans="1:14">
      <c r="A183" s="991"/>
      <c r="B183" s="971"/>
      <c r="C183" s="971"/>
      <c r="D183" s="992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91"/>
      <c r="B184" s="971"/>
      <c r="C184" s="971"/>
      <c r="D184" s="992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91"/>
      <c r="B185" s="971"/>
      <c r="C185" s="971"/>
      <c r="D185" s="992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91"/>
      <c r="B186" s="971"/>
      <c r="C186" s="971"/>
      <c r="D186" s="992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91"/>
      <c r="B187" s="971"/>
      <c r="C187" s="971"/>
      <c r="D187" s="992"/>
      <c r="E187" s="129" t="s">
        <v>190</v>
      </c>
      <c r="F187" s="226" t="s">
        <v>191</v>
      </c>
      <c r="G187" s="226"/>
      <c r="H187" s="130"/>
      <c r="I187" s="1056"/>
      <c r="J187" s="1056"/>
      <c r="K187" s="1056"/>
      <c r="L187" s="1056"/>
      <c r="M187" s="1056"/>
      <c r="N187" s="1056"/>
    </row>
    <row r="188" spans="1:14">
      <c r="A188" s="991"/>
      <c r="B188" s="971"/>
      <c r="C188" s="971"/>
      <c r="D188" s="992"/>
      <c r="E188" s="131"/>
      <c r="F188" s="227" t="s">
        <v>192</v>
      </c>
      <c r="G188" s="227"/>
      <c r="H188" s="126"/>
      <c r="I188" s="1057"/>
      <c r="J188" s="1057"/>
      <c r="K188" s="1057"/>
      <c r="L188" s="1057"/>
      <c r="M188" s="1057"/>
      <c r="N188" s="1057"/>
    </row>
    <row r="189" spans="1:14" ht="13.5" customHeight="1">
      <c r="A189" s="991"/>
      <c r="B189" s="971"/>
      <c r="C189" s="971"/>
      <c r="D189" s="992"/>
      <c r="E189" s="129" t="s">
        <v>193</v>
      </c>
      <c r="F189" s="226" t="s">
        <v>194</v>
      </c>
      <c r="G189" s="226"/>
      <c r="H189" s="130"/>
      <c r="I189" s="1056"/>
      <c r="J189" s="1056"/>
      <c r="K189" s="1056"/>
      <c r="L189" s="1056"/>
      <c r="M189" s="1056"/>
      <c r="N189" s="1056"/>
    </row>
    <row r="190" spans="1:14" ht="13.5" customHeight="1">
      <c r="A190" s="991"/>
      <c r="B190" s="971"/>
      <c r="C190" s="971"/>
      <c r="D190" s="992"/>
      <c r="E190" s="132"/>
      <c r="F190" s="228" t="s">
        <v>195</v>
      </c>
      <c r="G190" s="228"/>
      <c r="H190" s="124"/>
      <c r="I190" s="1069"/>
      <c r="J190" s="1069"/>
      <c r="K190" s="1069"/>
      <c r="L190" s="1069"/>
      <c r="M190" s="1069"/>
      <c r="N190" s="1069"/>
    </row>
    <row r="191" spans="1:14">
      <c r="A191" s="991"/>
      <c r="B191" s="971"/>
      <c r="C191" s="971"/>
      <c r="D191" s="992"/>
      <c r="E191" s="131"/>
      <c r="F191" s="227" t="s">
        <v>196</v>
      </c>
      <c r="G191" s="227"/>
      <c r="H191" s="126"/>
      <c r="I191" s="1057"/>
      <c r="J191" s="1057"/>
      <c r="K191" s="1057"/>
      <c r="L191" s="1057"/>
      <c r="M191" s="1057"/>
      <c r="N191" s="1057"/>
    </row>
    <row r="192" spans="1:14">
      <c r="A192" s="991"/>
      <c r="B192" s="971"/>
      <c r="C192" s="971"/>
      <c r="D192" s="992"/>
      <c r="E192" s="1007" t="s">
        <v>197</v>
      </c>
      <c r="F192" s="1007"/>
      <c r="G192" s="1007"/>
      <c r="H192" s="1007"/>
      <c r="I192" s="1056"/>
      <c r="J192" s="1056"/>
      <c r="K192" s="1056"/>
      <c r="L192" s="1056"/>
      <c r="M192" s="1056"/>
      <c r="N192" s="1056"/>
    </row>
    <row r="193" spans="1:14">
      <c r="A193" s="1003"/>
      <c r="B193" s="971"/>
      <c r="C193" s="971"/>
      <c r="D193" s="1004"/>
      <c r="E193" s="132" t="s">
        <v>198</v>
      </c>
      <c r="F193" s="116"/>
      <c r="G193" s="116"/>
      <c r="H193" s="124"/>
      <c r="I193" s="1069"/>
      <c r="J193" s="1069"/>
      <c r="K193" s="1069"/>
      <c r="L193" s="1069"/>
      <c r="M193" s="1069"/>
      <c r="N193" s="1069"/>
    </row>
    <row r="194" spans="1:14" ht="13.5" customHeight="1">
      <c r="A194" s="528"/>
      <c r="B194" s="521"/>
      <c r="C194" s="521"/>
      <c r="D194" s="529"/>
      <c r="E194" s="132" t="s">
        <v>199</v>
      </c>
      <c r="F194" s="116"/>
      <c r="G194" s="116"/>
      <c r="H194" s="124"/>
      <c r="I194" s="1057"/>
      <c r="J194" s="1057"/>
      <c r="K194" s="1057"/>
      <c r="L194" s="1057"/>
      <c r="M194" s="1057"/>
      <c r="N194" s="1057"/>
    </row>
    <row r="195" spans="1:14" ht="18" customHeight="1">
      <c r="A195" s="1003"/>
      <c r="B195" s="971"/>
      <c r="C195" s="971"/>
      <c r="D195" s="1004"/>
      <c r="E195" s="1005" t="s">
        <v>200</v>
      </c>
      <c r="F195" s="1005"/>
      <c r="G195" s="1005"/>
      <c r="H195" s="1005"/>
      <c r="I195" s="539">
        <v>0</v>
      </c>
      <c r="J195" s="85"/>
      <c r="K195" s="85"/>
      <c r="L195" s="85"/>
      <c r="M195" s="85"/>
      <c r="N195" s="85"/>
    </row>
    <row r="196" spans="1:14">
      <c r="A196" s="991"/>
      <c r="B196" s="971"/>
      <c r="C196" s="971"/>
      <c r="D196" s="992"/>
      <c r="E196" s="133" t="s">
        <v>201</v>
      </c>
      <c r="F196" s="134"/>
      <c r="G196" s="134"/>
      <c r="H196" s="134"/>
      <c r="I196" s="1069">
        <v>2</v>
      </c>
      <c r="J196" s="1069"/>
      <c r="K196" s="1069"/>
      <c r="L196" s="1069"/>
      <c r="M196" s="1069"/>
      <c r="N196" s="1069"/>
    </row>
    <row r="197" spans="1:14">
      <c r="A197" s="991"/>
      <c r="B197" s="971"/>
      <c r="C197" s="971"/>
      <c r="D197" s="992"/>
      <c r="E197" s="133" t="s">
        <v>202</v>
      </c>
      <c r="F197" s="134"/>
      <c r="G197" s="134"/>
      <c r="H197" s="134"/>
      <c r="I197" s="1057"/>
      <c r="J197" s="1057"/>
      <c r="K197" s="1057"/>
      <c r="L197" s="1057"/>
      <c r="M197" s="1057"/>
      <c r="N197" s="1057"/>
    </row>
    <row r="198" spans="1:14">
      <c r="A198" s="991"/>
      <c r="B198" s="971"/>
      <c r="C198" s="971"/>
      <c r="D198" s="99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91"/>
      <c r="B199" s="971"/>
      <c r="C199" s="971"/>
      <c r="D199" s="1077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91"/>
      <c r="B200" s="971"/>
      <c r="C200" s="971"/>
      <c r="D200" s="1077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91"/>
      <c r="B201" s="971"/>
      <c r="C201" s="971"/>
      <c r="D201" s="1077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91"/>
      <c r="B202" s="971"/>
      <c r="C202" s="971"/>
      <c r="D202" s="1077"/>
      <c r="E202" s="1005" t="s">
        <v>207</v>
      </c>
      <c r="F202" s="1005"/>
      <c r="G202" s="1005"/>
      <c r="H202" s="1005"/>
      <c r="I202" s="85"/>
      <c r="J202" s="85"/>
      <c r="K202" s="85"/>
      <c r="L202" s="85"/>
      <c r="M202" s="85"/>
      <c r="N202" s="85"/>
    </row>
    <row r="203" spans="1:14" ht="13.5" customHeight="1">
      <c r="A203" s="991"/>
      <c r="B203" s="971"/>
      <c r="C203" s="971"/>
      <c r="D203" s="1077"/>
      <c r="E203" s="967" t="s">
        <v>208</v>
      </c>
      <c r="F203" s="967"/>
      <c r="G203" s="967"/>
      <c r="H203" s="967"/>
      <c r="I203" s="85"/>
      <c r="J203" s="85"/>
      <c r="K203" s="85"/>
      <c r="L203" s="85"/>
      <c r="M203" s="85"/>
      <c r="N203" s="85"/>
    </row>
    <row r="204" spans="1:14" ht="13.5" customHeight="1">
      <c r="A204" s="991"/>
      <c r="B204" s="971"/>
      <c r="C204" s="971"/>
      <c r="D204" s="1077"/>
      <c r="E204" s="1097" t="s">
        <v>209</v>
      </c>
      <c r="F204" s="1098"/>
      <c r="G204" s="1098"/>
      <c r="H204" s="1099"/>
      <c r="I204" s="1056"/>
      <c r="J204" s="1056"/>
      <c r="K204" s="1056"/>
      <c r="L204" s="1056"/>
      <c r="M204" s="1056"/>
      <c r="N204" s="1056"/>
    </row>
    <row r="205" spans="1:14">
      <c r="A205" s="991"/>
      <c r="B205" s="971"/>
      <c r="C205" s="971"/>
      <c r="D205" s="1077"/>
      <c r="E205" s="1078" t="s">
        <v>210</v>
      </c>
      <c r="F205" s="1079"/>
      <c r="G205" s="1079"/>
      <c r="H205" s="1080"/>
      <c r="I205" s="1057"/>
      <c r="J205" s="1057"/>
      <c r="K205" s="1057"/>
      <c r="L205" s="1057"/>
      <c r="M205" s="1057"/>
      <c r="N205" s="1057"/>
    </row>
    <row r="206" spans="1:14" ht="15" customHeight="1">
      <c r="A206" s="1091"/>
      <c r="B206" s="1092"/>
      <c r="C206" s="1092"/>
      <c r="D206" s="1093"/>
      <c r="E206" s="967" t="s">
        <v>211</v>
      </c>
      <c r="F206" s="967"/>
      <c r="G206" s="967"/>
      <c r="H206" s="967"/>
      <c r="I206" s="85"/>
      <c r="J206" s="85"/>
      <c r="K206" s="85"/>
      <c r="L206" s="85"/>
      <c r="M206" s="85"/>
      <c r="N206" s="85"/>
    </row>
    <row r="207" spans="1:14" ht="13.5" customHeight="1">
      <c r="A207" s="1081" t="s">
        <v>212</v>
      </c>
      <c r="B207" s="1081"/>
      <c r="C207" s="1081"/>
      <c r="D207" s="1081"/>
      <c r="E207" s="1081"/>
      <c r="F207" s="1081"/>
      <c r="G207" s="1081"/>
      <c r="H207" s="1081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1082" t="s">
        <v>213</v>
      </c>
      <c r="B208" s="1083"/>
      <c r="C208" s="1083"/>
      <c r="D208" s="1083"/>
      <c r="E208" s="1083"/>
      <c r="F208" s="1083"/>
      <c r="G208" s="1083"/>
      <c r="H208" s="1084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1094" t="s">
        <v>214</v>
      </c>
      <c r="B209" s="1095"/>
      <c r="C209" s="1095"/>
      <c r="D209" s="1095"/>
      <c r="E209" s="1095"/>
      <c r="F209" s="1095"/>
      <c r="G209" s="1095"/>
      <c r="H209" s="1096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1081" t="s">
        <v>215</v>
      </c>
      <c r="B210" s="1081"/>
      <c r="C210" s="1081"/>
      <c r="D210" s="1081"/>
      <c r="E210" s="1081"/>
      <c r="F210" s="1081"/>
      <c r="G210" s="1081"/>
      <c r="H210" s="1081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1085" t="s">
        <v>216</v>
      </c>
      <c r="B211" s="1086"/>
      <c r="C211" s="1086"/>
      <c r="D211" s="1086"/>
      <c r="E211" s="1086"/>
      <c r="F211" s="1086"/>
      <c r="G211" s="1086"/>
      <c r="H211" s="1087"/>
      <c r="I211" s="1103">
        <v>0</v>
      </c>
      <c r="J211" s="522"/>
      <c r="K211" s="522"/>
      <c r="L211" s="522"/>
      <c r="M211" s="522"/>
      <c r="N211" s="522"/>
    </row>
    <row r="212" spans="1:14" ht="5.25" customHeight="1">
      <c r="A212" s="1088"/>
      <c r="B212" s="1089"/>
      <c r="C212" s="1089"/>
      <c r="D212" s="1089"/>
      <c r="E212" s="1089"/>
      <c r="F212" s="1089"/>
      <c r="G212" s="1089"/>
      <c r="H212" s="1090"/>
      <c r="I212" s="1104"/>
      <c r="J212" s="523"/>
      <c r="K212" s="523"/>
      <c r="L212" s="523"/>
      <c r="M212" s="523"/>
      <c r="N212" s="523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076" t="s">
        <v>681</v>
      </c>
      <c r="B216" s="1076"/>
      <c r="C216" s="1076"/>
      <c r="D216" s="1076"/>
      <c r="E216" s="1076"/>
      <c r="F216" s="1076"/>
      <c r="G216" s="1100" t="s">
        <v>932</v>
      </c>
      <c r="H216" s="1100"/>
      <c r="I216" s="582"/>
      <c r="J216" s="1105" t="s">
        <v>935</v>
      </c>
      <c r="K216" s="1105"/>
      <c r="L216" s="1105"/>
      <c r="M216" s="1105"/>
      <c r="N216" s="1105"/>
    </row>
    <row r="217" spans="1:14" ht="16.5" customHeight="1">
      <c r="A217" s="1076" t="s">
        <v>491</v>
      </c>
      <c r="B217" s="1076"/>
      <c r="C217" s="1076"/>
      <c r="D217" s="1076"/>
      <c r="E217" s="1076"/>
      <c r="F217" s="1076"/>
      <c r="G217" s="1101" t="s">
        <v>933</v>
      </c>
      <c r="H217" s="1101"/>
      <c r="I217" s="583"/>
      <c r="J217" s="1106" t="s">
        <v>934</v>
      </c>
      <c r="K217" s="1106"/>
      <c r="L217" s="1106"/>
      <c r="M217" s="1106"/>
      <c r="N217" s="1106"/>
    </row>
    <row r="218" spans="1:14" ht="17.25" customHeight="1">
      <c r="A218" s="1076" t="s">
        <v>492</v>
      </c>
      <c r="B218" s="1076"/>
      <c r="C218" s="1076"/>
      <c r="D218" s="1076"/>
      <c r="E218" s="1076"/>
      <c r="F218" s="1076"/>
      <c r="G218" s="140"/>
      <c r="H218" s="1075"/>
      <c r="I218" s="1075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075"/>
      <c r="D219" s="1075"/>
      <c r="E219" s="1075"/>
      <c r="F219" s="1075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71"/>
      <c r="B220" s="971"/>
      <c r="C220" s="971"/>
      <c r="D220" s="971"/>
      <c r="E220" s="5"/>
      <c r="F220" s="5"/>
      <c r="G220" s="5"/>
      <c r="H220" s="349"/>
      <c r="I220" s="5"/>
      <c r="J220" s="5"/>
      <c r="K220" s="5"/>
      <c r="L220" s="1102"/>
      <c r="M220" s="1102"/>
      <c r="N220" s="110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791" t="s">
        <v>12</v>
      </c>
      <c r="B223" s="791"/>
      <c r="C223" s="791"/>
      <c r="D223" s="791"/>
      <c r="E223" s="791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657" t="s">
        <v>15</v>
      </c>
      <c r="B1" s="657"/>
      <c r="C1" s="657"/>
      <c r="D1" s="657"/>
      <c r="E1" s="657"/>
      <c r="F1" s="657"/>
    </row>
    <row r="2" spans="1:8">
      <c r="A2" s="657" t="s">
        <v>1</v>
      </c>
      <c r="B2" s="657"/>
      <c r="C2" s="657"/>
      <c r="D2" s="657"/>
      <c r="E2" s="657"/>
      <c r="F2" s="657"/>
    </row>
    <row r="3" spans="1:8">
      <c r="A3" s="657" t="s">
        <v>2</v>
      </c>
      <c r="B3" s="657"/>
      <c r="C3" s="657"/>
      <c r="D3" s="657"/>
      <c r="E3" s="657"/>
      <c r="F3" s="657"/>
    </row>
    <row r="4" spans="1:8">
      <c r="A4" s="658" t="s">
        <v>3</v>
      </c>
      <c r="B4" s="658"/>
      <c r="C4" s="658"/>
      <c r="D4" s="658"/>
      <c r="E4" s="658"/>
      <c r="F4" s="658"/>
    </row>
    <row r="5" spans="1:8" ht="6" customHeight="1">
      <c r="A5" s="658"/>
      <c r="B5" s="658"/>
      <c r="C5" s="658"/>
      <c r="D5" s="658"/>
      <c r="E5" s="658"/>
      <c r="F5" s="658"/>
    </row>
    <row r="6" spans="1:8">
      <c r="A6" s="656" t="s">
        <v>797</v>
      </c>
      <c r="B6" s="656"/>
      <c r="C6" s="656"/>
      <c r="D6" s="656"/>
      <c r="E6" s="656"/>
      <c r="F6" s="656"/>
    </row>
    <row r="7" spans="1:8" ht="15.75">
      <c r="A7" s="670" t="s">
        <v>755</v>
      </c>
      <c r="B7" s="670"/>
      <c r="C7" s="670"/>
      <c r="D7" s="670"/>
      <c r="E7" s="670"/>
      <c r="F7" s="670"/>
      <c r="G7" s="62"/>
      <c r="H7" s="62"/>
    </row>
    <row r="8" spans="1:8" ht="7.5" customHeight="1">
      <c r="A8" s="655"/>
      <c r="B8" s="655"/>
      <c r="C8" s="655"/>
      <c r="D8" s="655"/>
      <c r="E8" s="655"/>
      <c r="F8" s="655"/>
    </row>
    <row r="9" spans="1:8" ht="18">
      <c r="A9" s="1107" t="s">
        <v>419</v>
      </c>
      <c r="B9" s="1107"/>
      <c r="C9" s="1107"/>
      <c r="D9" s="1107"/>
      <c r="E9" s="1107"/>
      <c r="F9" s="1107"/>
    </row>
    <row r="10" spans="1:8">
      <c r="A10" s="672" t="s">
        <v>819</v>
      </c>
      <c r="B10" s="672"/>
      <c r="C10" s="672"/>
      <c r="D10" s="672"/>
      <c r="E10" s="672"/>
      <c r="F10" s="672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49" t="s">
        <v>344</v>
      </c>
    </row>
    <row r="13" spans="1:8" ht="29.25" customHeight="1">
      <c r="A13" s="623" t="s">
        <v>979</v>
      </c>
      <c r="B13" s="623" t="s">
        <v>980</v>
      </c>
      <c r="C13" s="623" t="s">
        <v>981</v>
      </c>
      <c r="D13" s="623" t="s">
        <v>982</v>
      </c>
      <c r="E13" s="624" t="s">
        <v>983</v>
      </c>
      <c r="F13" s="625" t="s">
        <v>984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932</v>
      </c>
      <c r="E17" s="1108" t="s">
        <v>935</v>
      </c>
      <c r="F17" s="1108"/>
    </row>
    <row r="18" spans="1:6">
      <c r="A18" s="5"/>
      <c r="B18" s="349" t="s">
        <v>933</v>
      </c>
      <c r="E18" s="662" t="s">
        <v>934</v>
      </c>
      <c r="F18" s="662"/>
    </row>
    <row r="19" spans="1:6">
      <c r="A19" s="78"/>
      <c r="B19" s="351" t="s">
        <v>756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68"/>
      <c r="B30" s="668"/>
      <c r="C30" s="668"/>
      <c r="D30" s="668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657" t="s">
        <v>0</v>
      </c>
      <c r="C1" s="657"/>
      <c r="D1" s="657"/>
      <c r="E1" s="657"/>
      <c r="F1" s="657"/>
      <c r="G1" s="657"/>
      <c r="H1" s="657"/>
      <c r="I1" s="657"/>
    </row>
    <row r="2" spans="2:9" ht="12" customHeight="1">
      <c r="B2" s="657" t="s">
        <v>1</v>
      </c>
      <c r="C2" s="657"/>
      <c r="D2" s="657"/>
      <c r="E2" s="657"/>
      <c r="F2" s="657"/>
      <c r="G2" s="657"/>
      <c r="H2" s="657"/>
      <c r="I2" s="657"/>
    </row>
    <row r="3" spans="2:9" ht="12" customHeight="1">
      <c r="B3" s="657" t="s">
        <v>2</v>
      </c>
      <c r="C3" s="657"/>
      <c r="D3" s="657"/>
      <c r="E3" s="657"/>
      <c r="F3" s="657"/>
      <c r="G3" s="657"/>
      <c r="H3" s="657"/>
      <c r="I3" s="657"/>
    </row>
    <row r="4" spans="2:9">
      <c r="B4" s="669" t="s">
        <v>3</v>
      </c>
      <c r="C4" s="669"/>
      <c r="D4" s="669"/>
      <c r="E4" s="669"/>
      <c r="F4" s="669"/>
      <c r="G4" s="669"/>
      <c r="H4" s="669"/>
      <c r="I4" s="669"/>
    </row>
    <row r="5" spans="2:9" ht="15.75">
      <c r="B5" s="670" t="s">
        <v>781</v>
      </c>
      <c r="C5" s="670"/>
      <c r="D5" s="670"/>
      <c r="E5" s="670"/>
      <c r="F5" s="670"/>
      <c r="G5" s="670"/>
      <c r="H5" s="670"/>
      <c r="I5" s="670"/>
    </row>
    <row r="6" spans="2:9" ht="15.75">
      <c r="B6" s="670" t="s">
        <v>755</v>
      </c>
      <c r="C6" s="670"/>
      <c r="D6" s="670"/>
      <c r="E6" s="670"/>
      <c r="F6" s="670"/>
      <c r="G6" s="670"/>
      <c r="H6" s="670"/>
      <c r="I6" s="670"/>
    </row>
    <row r="7" spans="2:9" ht="19.5" customHeight="1">
      <c r="B7" s="684" t="s">
        <v>423</v>
      </c>
      <c r="C7" s="684"/>
      <c r="D7" s="684"/>
      <c r="E7" s="684"/>
      <c r="F7" s="684"/>
      <c r="G7" s="684"/>
      <c r="H7" s="684"/>
      <c r="I7" s="684"/>
    </row>
    <row r="8" spans="2:9" ht="15.75" customHeight="1">
      <c r="B8" s="685" t="s">
        <v>820</v>
      </c>
      <c r="C8" s="685"/>
      <c r="D8" s="685"/>
      <c r="E8" s="685"/>
      <c r="F8" s="685"/>
      <c r="G8" s="685"/>
      <c r="H8" s="685"/>
      <c r="I8" s="685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10" t="s">
        <v>336</v>
      </c>
      <c r="C10" s="1112" t="s">
        <v>337</v>
      </c>
      <c r="D10" s="1112" t="s">
        <v>338</v>
      </c>
      <c r="E10" s="1112" t="s">
        <v>422</v>
      </c>
      <c r="F10" s="1112" t="s">
        <v>417</v>
      </c>
      <c r="G10" s="1112" t="s">
        <v>386</v>
      </c>
      <c r="H10" s="1112" t="s">
        <v>421</v>
      </c>
      <c r="I10" s="313" t="s">
        <v>369</v>
      </c>
    </row>
    <row r="11" spans="2:9" ht="36" customHeight="1">
      <c r="B11" s="1111"/>
      <c r="C11" s="1112"/>
      <c r="D11" s="1112"/>
      <c r="E11" s="1112"/>
      <c r="F11" s="1112"/>
      <c r="G11" s="1112"/>
      <c r="H11" s="1112"/>
      <c r="I11" s="355" t="s">
        <v>420</v>
      </c>
    </row>
    <row r="12" spans="2:9" ht="30.75" customHeight="1">
      <c r="B12" s="623" t="s">
        <v>985</v>
      </c>
      <c r="C12" s="623" t="s">
        <v>986</v>
      </c>
      <c r="D12" s="623" t="s">
        <v>987</v>
      </c>
      <c r="E12" s="623" t="s">
        <v>988</v>
      </c>
      <c r="F12" s="623" t="s">
        <v>989</v>
      </c>
      <c r="G12" s="624" t="s">
        <v>990</v>
      </c>
      <c r="H12" s="625" t="s">
        <v>991</v>
      </c>
      <c r="I12" s="625" t="s">
        <v>992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09" t="s">
        <v>932</v>
      </c>
      <c r="D15" s="1109"/>
      <c r="H15" s="79" t="s">
        <v>935</v>
      </c>
    </row>
    <row r="16" spans="2:9">
      <c r="B16" s="1"/>
      <c r="C16" s="664" t="s">
        <v>933</v>
      </c>
      <c r="D16" s="664"/>
      <c r="H16" s="353" t="s">
        <v>934</v>
      </c>
    </row>
    <row r="17" spans="2:6">
      <c r="B17" s="1" t="s">
        <v>341</v>
      </c>
      <c r="C17" s="693" t="s">
        <v>756</v>
      </c>
      <c r="D17" s="693"/>
    </row>
    <row r="18" spans="2:6">
      <c r="B18" s="1"/>
      <c r="C18" s="674" t="s">
        <v>480</v>
      </c>
      <c r="D18" s="674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B14" sqref="B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60" t="s">
        <v>15</v>
      </c>
      <c r="B1" s="660"/>
      <c r="C1" s="660"/>
      <c r="D1" s="660"/>
      <c r="E1" s="660"/>
      <c r="F1" s="660"/>
      <c r="G1" s="660"/>
      <c r="H1" s="660"/>
      <c r="I1" s="660"/>
    </row>
    <row r="2" spans="1:9">
      <c r="A2" s="660" t="s">
        <v>1</v>
      </c>
      <c r="B2" s="660"/>
      <c r="C2" s="660"/>
      <c r="D2" s="660"/>
      <c r="E2" s="660"/>
      <c r="F2" s="660"/>
      <c r="G2" s="660"/>
      <c r="H2" s="660"/>
      <c r="I2" s="660"/>
    </row>
    <row r="3" spans="1:9">
      <c r="A3" s="660" t="s">
        <v>378</v>
      </c>
      <c r="B3" s="660"/>
      <c r="C3" s="660"/>
      <c r="D3" s="660"/>
      <c r="E3" s="660"/>
      <c r="F3" s="660"/>
      <c r="G3" s="660"/>
      <c r="H3" s="660"/>
      <c r="I3" s="660"/>
    </row>
    <row r="4" spans="1:9">
      <c r="A4" s="669" t="s">
        <v>3</v>
      </c>
      <c r="B4" s="669"/>
      <c r="C4" s="669"/>
      <c r="D4" s="669"/>
      <c r="E4" s="669"/>
      <c r="F4" s="669"/>
      <c r="G4" s="669"/>
      <c r="H4" s="669"/>
      <c r="I4" s="669"/>
    </row>
    <row r="5" spans="1:9" ht="15.75">
      <c r="A5" s="670" t="s">
        <v>798</v>
      </c>
      <c r="B5" s="670"/>
      <c r="C5" s="670"/>
      <c r="D5" s="670"/>
      <c r="E5" s="670"/>
      <c r="F5" s="670"/>
      <c r="G5" s="670"/>
      <c r="H5" s="670"/>
      <c r="I5" s="670"/>
    </row>
    <row r="6" spans="1:9" ht="15.75">
      <c r="A6" s="670" t="s">
        <v>755</v>
      </c>
      <c r="B6" s="670"/>
      <c r="C6" s="670"/>
      <c r="D6" s="670"/>
      <c r="E6" s="670"/>
      <c r="F6" s="670"/>
      <c r="G6" s="670"/>
      <c r="H6" s="670"/>
      <c r="I6" s="670"/>
    </row>
    <row r="7" spans="1:9" ht="5.25" customHeight="1">
      <c r="A7" s="654"/>
      <c r="B7" s="654"/>
      <c r="C7" s="654"/>
      <c r="D7" s="654"/>
      <c r="E7" s="654"/>
      <c r="F7" s="654"/>
      <c r="G7" s="654"/>
      <c r="H7" s="654"/>
      <c r="I7" s="654"/>
    </row>
    <row r="8" spans="1:9" ht="15.75">
      <c r="A8" s="654" t="s">
        <v>377</v>
      </c>
      <c r="B8" s="654"/>
      <c r="C8" s="654"/>
      <c r="D8" s="654"/>
      <c r="E8" s="654"/>
      <c r="F8" s="654"/>
      <c r="G8" s="654"/>
      <c r="H8" s="654"/>
      <c r="I8" s="654"/>
    </row>
    <row r="9" spans="1:9" ht="15.75">
      <c r="A9" s="654" t="s">
        <v>376</v>
      </c>
      <c r="B9" s="654"/>
      <c r="C9" s="654"/>
      <c r="D9" s="654"/>
      <c r="E9" s="654"/>
      <c r="F9" s="654"/>
      <c r="G9" s="654"/>
      <c r="H9" s="654"/>
      <c r="I9" s="654"/>
    </row>
    <row r="10" spans="1:9" ht="15.75">
      <c r="A10" s="670" t="s">
        <v>821</v>
      </c>
      <c r="B10" s="670"/>
      <c r="C10" s="670"/>
      <c r="D10" s="670"/>
      <c r="E10" s="670"/>
      <c r="F10" s="670"/>
      <c r="G10" s="670"/>
      <c r="H10" s="670"/>
      <c r="I10" s="670"/>
    </row>
    <row r="11" spans="1:9" ht="15.7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ht="24.95" customHeight="1">
      <c r="A12" s="1113" t="s">
        <v>375</v>
      </c>
      <c r="B12" s="1113" t="s">
        <v>343</v>
      </c>
      <c r="C12" s="1113" t="s">
        <v>338</v>
      </c>
      <c r="D12" s="1113" t="s">
        <v>374</v>
      </c>
      <c r="E12" s="1113" t="s">
        <v>373</v>
      </c>
      <c r="F12" s="1113" t="s">
        <v>372</v>
      </c>
      <c r="G12" s="1113"/>
      <c r="H12" s="1113"/>
      <c r="I12" s="1113"/>
    </row>
    <row r="13" spans="1:9" ht="24.95" customHeight="1">
      <c r="A13" s="1113"/>
      <c r="B13" s="1113"/>
      <c r="C13" s="1113"/>
      <c r="D13" s="1113"/>
      <c r="E13" s="1113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 t="s">
        <v>993</v>
      </c>
      <c r="B14" s="49" t="s">
        <v>994</v>
      </c>
      <c r="C14" s="49" t="s">
        <v>995</v>
      </c>
      <c r="D14" s="49"/>
      <c r="E14" s="49" t="s">
        <v>996</v>
      </c>
      <c r="F14" s="49" t="s">
        <v>997</v>
      </c>
      <c r="G14" s="49" t="s">
        <v>998</v>
      </c>
      <c r="H14" s="49" t="s">
        <v>999</v>
      </c>
      <c r="I14" s="49" t="s">
        <v>1000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67" t="s">
        <v>932</v>
      </c>
      <c r="C17" s="667"/>
      <c r="G17" s="5"/>
      <c r="H17" s="667" t="s">
        <v>935</v>
      </c>
      <c r="I17" s="667"/>
    </row>
    <row r="18" spans="1:9">
      <c r="A18" s="5"/>
      <c r="B18" s="664" t="s">
        <v>933</v>
      </c>
      <c r="C18" s="664"/>
      <c r="G18" s="5"/>
      <c r="H18" s="664" t="s">
        <v>934</v>
      </c>
      <c r="I18" s="664"/>
    </row>
    <row r="19" spans="1:9">
      <c r="A19" s="5"/>
      <c r="B19" s="673" t="s">
        <v>756</v>
      </c>
      <c r="C19" s="673"/>
    </row>
    <row r="20" spans="1:9">
      <c r="A20" s="5"/>
      <c r="B20" s="664" t="s">
        <v>480</v>
      </c>
      <c r="C20" s="664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68" t="s">
        <v>367</v>
      </c>
      <c r="B31" s="668"/>
      <c r="C31" s="668"/>
      <c r="D31" s="668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6" workbookViewId="0">
      <selection activeCell="L26" sqref="L26"/>
    </sheetView>
  </sheetViews>
  <sheetFormatPr defaultColWidth="9.140625" defaultRowHeight="15"/>
  <cols>
    <col min="1" max="1" width="9.140625" style="268" hidden="1" customWidth="1"/>
    <col min="2" max="2" width="4.42578125" style="82" customWidth="1"/>
    <col min="3" max="3" width="20.42578125" style="267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58" customWidth="1"/>
    <col min="11" max="13" width="8.42578125" style="185" customWidth="1"/>
  </cols>
  <sheetData>
    <row r="1" spans="1:19">
      <c r="B1" s="660" t="s">
        <v>15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9">
      <c r="B2" s="660" t="s">
        <v>1</v>
      </c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</row>
    <row r="3" spans="1:19" ht="15.75" thickBot="1">
      <c r="B3" s="660" t="s">
        <v>2</v>
      </c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</row>
    <row r="4" spans="1:19" ht="19.5">
      <c r="B4" s="657" t="s">
        <v>799</v>
      </c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R4" s="1117" t="s">
        <v>670</v>
      </c>
      <c r="S4" s="1118"/>
    </row>
    <row r="5" spans="1:19" ht="15.75" thickBot="1">
      <c r="B5" s="657" t="s">
        <v>755</v>
      </c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R5" s="1119"/>
      <c r="S5" s="1120"/>
    </row>
    <row r="6" spans="1:19" ht="4.5" customHeight="1">
      <c r="B6" s="657"/>
      <c r="C6" s="657"/>
      <c r="D6" s="657"/>
      <c r="E6" s="657"/>
      <c r="F6" s="657"/>
      <c r="G6" s="657"/>
      <c r="H6" s="657"/>
      <c r="I6" s="657"/>
      <c r="J6" s="657"/>
      <c r="K6" s="321"/>
    </row>
    <row r="7" spans="1:19" ht="15.75">
      <c r="B7" s="1114" t="s">
        <v>573</v>
      </c>
      <c r="C7" s="1114"/>
      <c r="D7" s="1114"/>
      <c r="E7" s="1114"/>
      <c r="F7" s="1114"/>
      <c r="G7" s="1114"/>
      <c r="H7" s="1114"/>
      <c r="I7" s="1114"/>
      <c r="J7" s="1114"/>
      <c r="K7" s="1114"/>
      <c r="L7" s="1114"/>
      <c r="M7" s="1114"/>
    </row>
    <row r="8" spans="1:19" ht="15.75">
      <c r="B8" s="666" t="s">
        <v>808</v>
      </c>
      <c r="C8" s="666"/>
      <c r="D8" s="666"/>
      <c r="E8" s="666"/>
      <c r="F8" s="666"/>
      <c r="G8" s="666"/>
      <c r="H8" s="666"/>
      <c r="I8" s="666"/>
      <c r="J8" s="666"/>
      <c r="K8" s="666"/>
      <c r="L8" s="666"/>
      <c r="M8" s="666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0" customHeight="1">
      <c r="B11" s="643" t="s">
        <v>1001</v>
      </c>
      <c r="C11" s="643" t="s">
        <v>1001</v>
      </c>
      <c r="D11" s="643" t="s">
        <v>1002</v>
      </c>
      <c r="E11" s="643" t="s">
        <v>1003</v>
      </c>
      <c r="F11" s="643" t="s">
        <v>1004</v>
      </c>
      <c r="G11" s="643" t="s">
        <v>1005</v>
      </c>
      <c r="H11" s="643" t="s">
        <v>1006</v>
      </c>
      <c r="I11" s="303" t="s">
        <v>1097</v>
      </c>
      <c r="J11" s="643" t="s">
        <v>1007</v>
      </c>
      <c r="K11" s="643" t="s">
        <v>1008</v>
      </c>
      <c r="L11" s="303" t="s">
        <v>1102</v>
      </c>
      <c r="M11" s="643"/>
      <c r="N11" s="43"/>
    </row>
    <row r="12" spans="1:19" ht="43.5" customHeight="1">
      <c r="B12" s="283" t="s">
        <v>567</v>
      </c>
      <c r="C12" s="280"/>
      <c r="D12" s="279"/>
      <c r="E12" s="278"/>
      <c r="F12" s="279"/>
      <c r="G12" s="278"/>
      <c r="H12" s="278"/>
      <c r="I12" s="279"/>
      <c r="J12" s="359"/>
      <c r="K12" s="278"/>
      <c r="L12" s="278"/>
      <c r="M12" s="278"/>
      <c r="N12" s="43"/>
    </row>
    <row r="13" spans="1:19" ht="35.25" customHeight="1">
      <c r="A13" s="282" t="s">
        <v>566</v>
      </c>
      <c r="B13" s="322" t="s">
        <v>4</v>
      </c>
      <c r="C13" s="322" t="s">
        <v>5</v>
      </c>
      <c r="D13" s="322" t="s">
        <v>6</v>
      </c>
      <c r="E13" s="322" t="s">
        <v>7</v>
      </c>
      <c r="F13" s="322" t="s">
        <v>8</v>
      </c>
      <c r="G13" s="322" t="s">
        <v>414</v>
      </c>
      <c r="H13" s="322" t="s">
        <v>413</v>
      </c>
      <c r="I13" s="322" t="s">
        <v>10</v>
      </c>
      <c r="J13" s="322" t="s">
        <v>312</v>
      </c>
      <c r="K13" s="322" t="s">
        <v>412</v>
      </c>
      <c r="L13" s="322" t="s">
        <v>411</v>
      </c>
      <c r="M13" s="322" t="s">
        <v>410</v>
      </c>
      <c r="N13" s="43"/>
    </row>
    <row r="14" spans="1:19" ht="78.75">
      <c r="B14" s="643" t="s">
        <v>1009</v>
      </c>
      <c r="C14" s="643" t="s">
        <v>1009</v>
      </c>
      <c r="D14" s="643" t="s">
        <v>1010</v>
      </c>
      <c r="E14" s="643" t="s">
        <v>1011</v>
      </c>
      <c r="F14" s="643" t="s">
        <v>1012</v>
      </c>
      <c r="G14" s="643" t="s">
        <v>1013</v>
      </c>
      <c r="H14" s="643" t="s">
        <v>1014</v>
      </c>
      <c r="I14" s="303" t="s">
        <v>1098</v>
      </c>
      <c r="J14" s="643" t="s">
        <v>1015</v>
      </c>
      <c r="K14" s="643" t="s">
        <v>1016</v>
      </c>
      <c r="L14" s="303" t="s">
        <v>1103</v>
      </c>
      <c r="M14" s="643"/>
      <c r="N14" s="43"/>
    </row>
    <row r="15" spans="1:19">
      <c r="B15" s="644"/>
      <c r="C15" s="644"/>
      <c r="D15" s="638"/>
      <c r="E15" s="644"/>
      <c r="F15" s="282"/>
      <c r="G15" s="644"/>
      <c r="H15" s="644"/>
      <c r="I15" s="282"/>
      <c r="J15" s="644"/>
      <c r="K15" s="644"/>
      <c r="L15" s="644"/>
      <c r="M15" s="644"/>
      <c r="N15" s="43"/>
    </row>
    <row r="16" spans="1:19" ht="15.75">
      <c r="B16" s="281" t="s">
        <v>532</v>
      </c>
      <c r="C16" s="280"/>
      <c r="D16" s="279"/>
      <c r="E16" s="278"/>
      <c r="F16" s="279"/>
      <c r="G16" s="278"/>
      <c r="H16" s="278"/>
      <c r="I16" s="279"/>
      <c r="J16" s="278"/>
      <c r="K16" s="278"/>
      <c r="L16" s="278"/>
      <c r="M16" s="278"/>
      <c r="N16" s="43"/>
    </row>
    <row r="17" spans="2:14" ht="48">
      <c r="B17" s="322" t="s">
        <v>4</v>
      </c>
      <c r="C17" s="322" t="s">
        <v>5</v>
      </c>
      <c r="D17" s="322" t="s">
        <v>6</v>
      </c>
      <c r="E17" s="322" t="s">
        <v>7</v>
      </c>
      <c r="F17" s="322" t="s">
        <v>8</v>
      </c>
      <c r="G17" s="322" t="s">
        <v>414</v>
      </c>
      <c r="H17" s="322" t="s">
        <v>413</v>
      </c>
      <c r="I17" s="322" t="s">
        <v>10</v>
      </c>
      <c r="J17" s="322" t="s">
        <v>312</v>
      </c>
      <c r="K17" s="322" t="s">
        <v>412</v>
      </c>
      <c r="L17" s="322" t="s">
        <v>411</v>
      </c>
      <c r="M17" s="322" t="s">
        <v>410</v>
      </c>
      <c r="N17" s="43"/>
    </row>
    <row r="18" spans="2:14" ht="101.25">
      <c r="B18" s="643" t="s">
        <v>1017</v>
      </c>
      <c r="C18" s="643" t="s">
        <v>1017</v>
      </c>
      <c r="D18" s="643" t="s">
        <v>1018</v>
      </c>
      <c r="E18" s="643" t="s">
        <v>1019</v>
      </c>
      <c r="F18" s="643" t="s">
        <v>1020</v>
      </c>
      <c r="G18" s="643" t="s">
        <v>1021</v>
      </c>
      <c r="H18" s="643" t="s">
        <v>1022</v>
      </c>
      <c r="I18" s="303" t="s">
        <v>1099</v>
      </c>
      <c r="J18" s="643" t="s">
        <v>1023</v>
      </c>
      <c r="K18" s="643" t="s">
        <v>1024</v>
      </c>
      <c r="L18" s="303" t="s">
        <v>1104</v>
      </c>
      <c r="M18" s="643"/>
      <c r="N18" s="43"/>
    </row>
    <row r="19" spans="2:14">
      <c r="B19" s="644"/>
      <c r="C19" s="644"/>
      <c r="D19" s="638"/>
      <c r="E19" s="644"/>
      <c r="F19" s="282"/>
      <c r="G19" s="644"/>
      <c r="H19" s="644"/>
      <c r="I19" s="282"/>
      <c r="J19" s="644"/>
      <c r="K19" s="644"/>
      <c r="L19" s="644"/>
      <c r="M19" s="644"/>
      <c r="N19" s="43"/>
    </row>
    <row r="20" spans="2:14" ht="15.75">
      <c r="B20" s="281" t="s">
        <v>533</v>
      </c>
      <c r="C20" s="644"/>
      <c r="D20" s="638"/>
      <c r="E20" s="644"/>
      <c r="F20" s="282"/>
      <c r="G20" s="644"/>
      <c r="H20" s="644"/>
      <c r="I20" s="282"/>
      <c r="J20" s="644"/>
      <c r="K20" s="644"/>
      <c r="L20" s="644"/>
      <c r="M20" s="644"/>
      <c r="N20" s="43"/>
    </row>
    <row r="21" spans="2:14" ht="48">
      <c r="B21" s="322" t="s">
        <v>4</v>
      </c>
      <c r="C21" s="322" t="s">
        <v>5</v>
      </c>
      <c r="D21" s="322" t="s">
        <v>6</v>
      </c>
      <c r="E21" s="322" t="s">
        <v>7</v>
      </c>
      <c r="F21" s="322" t="s">
        <v>8</v>
      </c>
      <c r="G21" s="322" t="s">
        <v>414</v>
      </c>
      <c r="H21" s="322" t="s">
        <v>413</v>
      </c>
      <c r="I21" s="322" t="s">
        <v>10</v>
      </c>
      <c r="J21" s="322" t="s">
        <v>312</v>
      </c>
      <c r="K21" s="322" t="s">
        <v>412</v>
      </c>
      <c r="L21" s="322" t="s">
        <v>411</v>
      </c>
      <c r="M21" s="322" t="s">
        <v>410</v>
      </c>
      <c r="N21" s="43"/>
    </row>
    <row r="22" spans="2:14" ht="90">
      <c r="B22" s="643" t="s">
        <v>1025</v>
      </c>
      <c r="C22" s="643" t="s">
        <v>1025</v>
      </c>
      <c r="D22" s="643" t="s">
        <v>1026</v>
      </c>
      <c r="E22" s="643" t="s">
        <v>1027</v>
      </c>
      <c r="F22" s="643" t="s">
        <v>1028</v>
      </c>
      <c r="G22" s="643" t="s">
        <v>1029</v>
      </c>
      <c r="H22" s="643" t="s">
        <v>1030</v>
      </c>
      <c r="I22" s="303" t="s">
        <v>1100</v>
      </c>
      <c r="J22" s="643" t="s">
        <v>1031</v>
      </c>
      <c r="K22" s="643" t="s">
        <v>1032</v>
      </c>
      <c r="L22" s="303" t="s">
        <v>1105</v>
      </c>
      <c r="M22" s="643"/>
      <c r="N22" s="43"/>
    </row>
    <row r="23" spans="2:14">
      <c r="B23" s="644"/>
      <c r="C23" s="644"/>
      <c r="D23" s="638"/>
      <c r="E23" s="644"/>
      <c r="F23" s="282"/>
      <c r="G23" s="644"/>
      <c r="H23" s="644"/>
      <c r="I23" s="282"/>
      <c r="J23" s="644"/>
      <c r="K23" s="644"/>
      <c r="L23" s="644"/>
      <c r="M23" s="644"/>
      <c r="N23" s="43"/>
    </row>
    <row r="24" spans="2:14" ht="27" customHeight="1">
      <c r="B24" s="281" t="s">
        <v>565</v>
      </c>
      <c r="C24" s="280"/>
      <c r="D24" s="279"/>
      <c r="E24" s="278"/>
      <c r="F24" s="279"/>
      <c r="G24" s="278"/>
      <c r="H24" s="278"/>
      <c r="I24" s="279"/>
      <c r="J24" s="359"/>
      <c r="K24" s="278"/>
      <c r="L24" s="278"/>
      <c r="M24" s="278"/>
      <c r="N24" s="43"/>
    </row>
    <row r="25" spans="2:14" ht="48">
      <c r="B25" s="240" t="s">
        <v>4</v>
      </c>
      <c r="C25" s="240" t="s">
        <v>5</v>
      </c>
      <c r="D25" s="239" t="s">
        <v>6</v>
      </c>
      <c r="E25" s="240" t="s">
        <v>7</v>
      </c>
      <c r="F25" s="239" t="s">
        <v>8</v>
      </c>
      <c r="G25" s="240" t="s">
        <v>414</v>
      </c>
      <c r="H25" s="240" t="s">
        <v>413</v>
      </c>
      <c r="I25" s="239" t="s">
        <v>10</v>
      </c>
      <c r="J25" s="240" t="s">
        <v>312</v>
      </c>
      <c r="K25" s="322" t="s">
        <v>412</v>
      </c>
      <c r="L25" s="322" t="s">
        <v>411</v>
      </c>
      <c r="M25" s="322" t="s">
        <v>410</v>
      </c>
      <c r="N25" s="43"/>
    </row>
    <row r="26" spans="2:14" ht="39" customHeight="1">
      <c r="B26" s="643" t="s">
        <v>1033</v>
      </c>
      <c r="C26" s="643" t="s">
        <v>1033</v>
      </c>
      <c r="D26" s="643" t="s">
        <v>1034</v>
      </c>
      <c r="E26" s="643" t="s">
        <v>1035</v>
      </c>
      <c r="F26" s="643" t="s">
        <v>1036</v>
      </c>
      <c r="G26" s="643" t="s">
        <v>1037</v>
      </c>
      <c r="H26" s="643" t="s">
        <v>1038</v>
      </c>
      <c r="I26" s="303" t="s">
        <v>1101</v>
      </c>
      <c r="J26" s="643" t="s">
        <v>1039</v>
      </c>
      <c r="K26" s="643" t="s">
        <v>1040</v>
      </c>
      <c r="L26" s="303" t="s">
        <v>1106</v>
      </c>
      <c r="M26" s="643"/>
      <c r="N26" s="43"/>
    </row>
    <row r="27" spans="2:14" ht="2.25" hidden="1" customHeight="1">
      <c r="B27" s="275"/>
      <c r="C27" s="277"/>
      <c r="D27" s="276"/>
      <c r="E27" s="275"/>
      <c r="F27" s="276"/>
      <c r="G27" s="275"/>
      <c r="H27" s="275"/>
      <c r="I27" s="276"/>
      <c r="J27" s="275"/>
      <c r="K27" s="275"/>
    </row>
    <row r="28" spans="2:14">
      <c r="B28" s="274" t="s">
        <v>409</v>
      </c>
      <c r="H28" s="273" t="s">
        <v>408</v>
      </c>
    </row>
    <row r="29" spans="2:14" ht="6.75" customHeight="1">
      <c r="B29" s="273"/>
      <c r="H29" s="273"/>
    </row>
    <row r="30" spans="2:14">
      <c r="B30" s="273"/>
      <c r="C30" s="1109" t="s">
        <v>932</v>
      </c>
      <c r="D30" s="1109"/>
      <c r="H30" s="273"/>
      <c r="I30" s="323" t="s">
        <v>935</v>
      </c>
    </row>
    <row r="31" spans="2:14">
      <c r="B31" s="273"/>
      <c r="C31" s="664" t="s">
        <v>933</v>
      </c>
      <c r="D31" s="664"/>
      <c r="H31" s="273" t="s">
        <v>12</v>
      </c>
      <c r="I31" s="185" t="s">
        <v>934</v>
      </c>
    </row>
    <row r="32" spans="2:14">
      <c r="B32" s="273"/>
      <c r="C32" s="1115" t="s">
        <v>756</v>
      </c>
      <c r="D32" s="1115"/>
      <c r="H32" s="273" t="s">
        <v>12</v>
      </c>
    </row>
    <row r="33" spans="2:13">
      <c r="B33" s="272" t="s">
        <v>12</v>
      </c>
      <c r="C33" s="1116" t="s">
        <v>480</v>
      </c>
      <c r="D33" s="1116"/>
    </row>
    <row r="34" spans="2:13">
      <c r="B34" s="271"/>
      <c r="G34" s="271"/>
      <c r="J34" s="360"/>
      <c r="K34" s="270"/>
    </row>
    <row r="35" spans="2:13">
      <c r="B35" s="668"/>
      <c r="C35" s="668"/>
      <c r="D35" s="668"/>
      <c r="E35" s="668"/>
    </row>
    <row r="36" spans="2:13">
      <c r="I36" s="269" t="s">
        <v>12</v>
      </c>
    </row>
    <row r="40" spans="2:13">
      <c r="B40"/>
      <c r="C40"/>
      <c r="D40"/>
      <c r="E40"/>
      <c r="F40"/>
      <c r="G40"/>
      <c r="H40"/>
      <c r="I40"/>
      <c r="J40" s="223"/>
      <c r="K40"/>
      <c r="L40"/>
      <c r="M40"/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03" t="s">
        <v>12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</row>
    <row r="2" spans="1:24">
      <c r="A2" s="703" t="s">
        <v>1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3"/>
      <c r="S2" s="703"/>
      <c r="T2" s="703"/>
      <c r="U2" s="703"/>
      <c r="V2" s="703"/>
      <c r="W2" s="703"/>
    </row>
    <row r="3" spans="1:24">
      <c r="A3" s="703" t="s">
        <v>2</v>
      </c>
      <c r="B3" s="703"/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</row>
    <row r="4" spans="1:24">
      <c r="A4" s="704" t="s">
        <v>679</v>
      </c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</row>
    <row r="5" spans="1:24" ht="3" customHeight="1">
      <c r="A5" s="704"/>
      <c r="B5" s="704"/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704"/>
      <c r="P5" s="704"/>
      <c r="Q5" s="704"/>
      <c r="R5" s="704"/>
      <c r="S5" s="704"/>
      <c r="T5" s="704"/>
      <c r="U5" s="704"/>
      <c r="V5" s="704"/>
      <c r="W5" s="704"/>
    </row>
    <row r="6" spans="1:24" ht="15">
      <c r="A6" s="705" t="s">
        <v>1062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</row>
    <row r="7" spans="1:24">
      <c r="A7" s="710" t="s">
        <v>755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  <c r="N7" s="710"/>
      <c r="O7" s="710"/>
      <c r="P7" s="710"/>
      <c r="Q7" s="710"/>
      <c r="R7" s="710"/>
      <c r="S7" s="710"/>
      <c r="T7" s="710"/>
      <c r="U7" s="710"/>
      <c r="V7" s="710"/>
      <c r="W7" s="710"/>
    </row>
    <row r="8" spans="1:24" ht="7.5" customHeight="1">
      <c r="A8" s="711"/>
      <c r="B8" s="711"/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711"/>
      <c r="P8" s="711"/>
      <c r="Q8" s="711"/>
      <c r="R8" s="711"/>
      <c r="S8" s="711"/>
      <c r="T8" s="711"/>
      <c r="U8" s="711"/>
      <c r="V8" s="711"/>
      <c r="W8" s="711"/>
    </row>
    <row r="9" spans="1:24" ht="16.5">
      <c r="A9" s="712" t="s">
        <v>737</v>
      </c>
      <c r="B9" s="712"/>
      <c r="C9" s="712"/>
      <c r="D9" s="712"/>
      <c r="E9" s="712"/>
      <c r="F9" s="712"/>
      <c r="G9" s="712"/>
      <c r="H9" s="712"/>
      <c r="I9" s="712"/>
      <c r="J9" s="712"/>
      <c r="K9" s="712"/>
      <c r="L9" s="712"/>
      <c r="M9" s="712"/>
      <c r="N9" s="712"/>
      <c r="O9" s="712"/>
      <c r="P9" s="712"/>
      <c r="Q9" s="712"/>
      <c r="R9" s="712"/>
      <c r="S9" s="712"/>
      <c r="T9" s="712"/>
      <c r="U9" s="712"/>
      <c r="V9" s="712"/>
      <c r="W9" s="712"/>
    </row>
    <row r="10" spans="1:24" ht="15">
      <c r="A10" s="713" t="s">
        <v>738</v>
      </c>
      <c r="B10" s="714"/>
      <c r="C10" s="714"/>
      <c r="D10" s="714"/>
      <c r="E10" s="714"/>
      <c r="F10" s="714"/>
      <c r="G10" s="714"/>
      <c r="H10" s="714"/>
      <c r="I10" s="714"/>
      <c r="J10" s="714"/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714"/>
      <c r="V10" s="714"/>
      <c r="W10" s="714"/>
    </row>
    <row r="11" spans="1:24" ht="17.25" customHeight="1">
      <c r="A11" s="706" t="s">
        <v>407</v>
      </c>
      <c r="B11" s="706"/>
      <c r="C11" s="706" t="s">
        <v>339</v>
      </c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719"/>
      <c r="P11" s="719"/>
      <c r="Q11" s="719"/>
      <c r="R11" s="719"/>
      <c r="S11" s="719"/>
      <c r="T11" s="719"/>
      <c r="U11" s="719"/>
      <c r="V11" s="719"/>
      <c r="W11" s="719"/>
    </row>
    <row r="12" spans="1:24" ht="24" customHeight="1">
      <c r="A12" s="706"/>
      <c r="B12" s="706"/>
      <c r="C12" s="706"/>
      <c r="D12" s="706" t="s">
        <v>406</v>
      </c>
      <c r="E12" s="706"/>
      <c r="F12" s="706"/>
      <c r="G12" s="706"/>
      <c r="H12" s="706" t="s">
        <v>405</v>
      </c>
      <c r="I12" s="706"/>
      <c r="J12" s="706"/>
      <c r="K12" s="706"/>
      <c r="L12" s="706"/>
      <c r="M12" s="706"/>
      <c r="N12" s="706"/>
      <c r="O12" s="706"/>
      <c r="P12" s="706" t="s">
        <v>404</v>
      </c>
      <c r="Q12" s="706"/>
      <c r="R12" s="706"/>
      <c r="S12" s="706" t="s">
        <v>403</v>
      </c>
      <c r="T12" s="706" t="s">
        <v>402</v>
      </c>
      <c r="U12" s="706"/>
      <c r="V12" s="706"/>
      <c r="W12" s="706" t="s">
        <v>568</v>
      </c>
    </row>
    <row r="13" spans="1:24" ht="24" customHeight="1">
      <c r="A13" s="706"/>
      <c r="B13" s="706"/>
      <c r="C13" s="706"/>
      <c r="D13" s="718" t="s">
        <v>401</v>
      </c>
      <c r="E13" s="718" t="s">
        <v>338</v>
      </c>
      <c r="F13" s="587" t="s">
        <v>400</v>
      </c>
      <c r="G13" s="708" t="s">
        <v>399</v>
      </c>
      <c r="H13" s="707" t="s">
        <v>398</v>
      </c>
      <c r="I13" s="707" t="s">
        <v>397</v>
      </c>
      <c r="J13" s="707" t="s">
        <v>396</v>
      </c>
      <c r="K13" s="707" t="s">
        <v>395</v>
      </c>
      <c r="L13" s="707" t="s">
        <v>394</v>
      </c>
      <c r="M13" s="717" t="s">
        <v>393</v>
      </c>
      <c r="N13" s="707" t="s">
        <v>392</v>
      </c>
      <c r="O13" s="707" t="s">
        <v>391</v>
      </c>
      <c r="P13" s="707" t="s">
        <v>390</v>
      </c>
      <c r="Q13" s="707" t="s">
        <v>389</v>
      </c>
      <c r="R13" s="707" t="s">
        <v>388</v>
      </c>
      <c r="S13" s="706"/>
      <c r="T13" s="706" t="s">
        <v>387</v>
      </c>
      <c r="U13" s="706" t="s">
        <v>386</v>
      </c>
      <c r="V13" s="706" t="s">
        <v>385</v>
      </c>
      <c r="W13" s="706"/>
    </row>
    <row r="14" spans="1:24" ht="24" customHeight="1">
      <c r="A14" s="706"/>
      <c r="B14" s="706"/>
      <c r="C14" s="706"/>
      <c r="D14" s="718"/>
      <c r="E14" s="718"/>
      <c r="F14" s="587" t="s">
        <v>384</v>
      </c>
      <c r="G14" s="709"/>
      <c r="H14" s="707"/>
      <c r="I14" s="707"/>
      <c r="J14" s="707"/>
      <c r="K14" s="707"/>
      <c r="L14" s="707"/>
      <c r="M14" s="717"/>
      <c r="N14" s="707"/>
      <c r="O14" s="707"/>
      <c r="P14" s="707"/>
      <c r="Q14" s="707"/>
      <c r="R14" s="707"/>
      <c r="S14" s="706"/>
      <c r="T14" s="706"/>
      <c r="U14" s="706"/>
      <c r="V14" s="706"/>
      <c r="W14" s="706"/>
    </row>
    <row r="15" spans="1:24" ht="24" customHeight="1">
      <c r="A15" s="715" t="s">
        <v>1041</v>
      </c>
      <c r="B15" s="716"/>
      <c r="C15" s="303" t="s">
        <v>1042</v>
      </c>
      <c r="D15" s="303" t="s">
        <v>1043</v>
      </c>
      <c r="E15" s="303" t="s">
        <v>1044</v>
      </c>
      <c r="F15" s="303" t="s">
        <v>1045</v>
      </c>
      <c r="G15" s="303" t="s">
        <v>1046</v>
      </c>
      <c r="H15" s="579" t="s">
        <v>1047</v>
      </c>
      <c r="I15" s="579" t="s">
        <v>1048</v>
      </c>
      <c r="J15" s="579" t="s">
        <v>1049</v>
      </c>
      <c r="K15" s="579" t="s">
        <v>1050</v>
      </c>
      <c r="L15" s="579" t="s">
        <v>1051</v>
      </c>
      <c r="M15" s="579" t="s">
        <v>1052</v>
      </c>
      <c r="N15" s="579" t="s">
        <v>1053</v>
      </c>
      <c r="O15" s="579" t="s">
        <v>1047</v>
      </c>
      <c r="P15" s="579" t="s">
        <v>1054</v>
      </c>
      <c r="Q15" s="579" t="s">
        <v>1055</v>
      </c>
      <c r="R15" s="579" t="s">
        <v>1056</v>
      </c>
      <c r="S15" s="303" t="s">
        <v>1057</v>
      </c>
      <c r="T15" s="303" t="s">
        <v>1058</v>
      </c>
      <c r="U15" s="303" t="s">
        <v>1059</v>
      </c>
      <c r="V15" s="303" t="s">
        <v>1060</v>
      </c>
      <c r="W15" s="303" t="s">
        <v>1061</v>
      </c>
      <c r="X15" s="585"/>
    </row>
    <row r="16" spans="1:24">
      <c r="A16" s="638"/>
      <c r="B16" s="639"/>
      <c r="C16" s="640"/>
      <c r="D16" s="641"/>
      <c r="E16" s="641"/>
      <c r="F16" s="642"/>
      <c r="G16" s="642"/>
      <c r="H16" s="641"/>
      <c r="I16" s="641"/>
      <c r="J16" s="641"/>
      <c r="K16" s="641"/>
      <c r="L16" s="641"/>
      <c r="M16" s="641"/>
      <c r="N16" s="641"/>
      <c r="O16" s="641"/>
      <c r="P16" s="641"/>
      <c r="Q16" s="641"/>
      <c r="R16" s="641"/>
      <c r="S16" s="641"/>
      <c r="T16" s="641"/>
      <c r="U16" s="641"/>
      <c r="V16" s="641"/>
      <c r="W16" s="641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03" t="s">
        <v>12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</row>
    <row r="2" spans="1:24">
      <c r="A2" s="703" t="s">
        <v>1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3"/>
      <c r="S2" s="703"/>
      <c r="T2" s="703"/>
      <c r="U2" s="703"/>
      <c r="V2" s="703"/>
      <c r="W2" s="703"/>
    </row>
    <row r="3" spans="1:24">
      <c r="A3" s="703" t="s">
        <v>2</v>
      </c>
      <c r="B3" s="703"/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</row>
    <row r="4" spans="1:24">
      <c r="A4" s="704" t="s">
        <v>679</v>
      </c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</row>
    <row r="5" spans="1:24" ht="3" customHeight="1">
      <c r="A5" s="704"/>
      <c r="B5" s="704"/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704"/>
      <c r="P5" s="704"/>
      <c r="Q5" s="704"/>
      <c r="R5" s="704"/>
      <c r="S5" s="704"/>
      <c r="T5" s="704"/>
      <c r="U5" s="704"/>
      <c r="V5" s="704"/>
      <c r="W5" s="704"/>
    </row>
    <row r="6" spans="1:24" ht="15">
      <c r="A6" s="705" t="s">
        <v>680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</row>
    <row r="7" spans="1:24">
      <c r="A7" s="710" t="s">
        <v>672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  <c r="N7" s="710"/>
      <c r="O7" s="710"/>
      <c r="P7" s="710"/>
      <c r="Q7" s="710"/>
      <c r="R7" s="710"/>
      <c r="S7" s="710"/>
      <c r="T7" s="710"/>
      <c r="U7" s="710"/>
      <c r="V7" s="710"/>
      <c r="W7" s="710"/>
    </row>
    <row r="8" spans="1:24" ht="7.5" customHeight="1">
      <c r="A8" s="711"/>
      <c r="B8" s="711"/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711"/>
      <c r="P8" s="711"/>
      <c r="Q8" s="711"/>
      <c r="R8" s="711"/>
      <c r="S8" s="711"/>
      <c r="T8" s="711"/>
      <c r="U8" s="711"/>
      <c r="V8" s="711"/>
      <c r="W8" s="711"/>
    </row>
    <row r="9" spans="1:24" ht="16.5">
      <c r="A9" s="712" t="s">
        <v>737</v>
      </c>
      <c r="B9" s="712"/>
      <c r="C9" s="712"/>
      <c r="D9" s="712"/>
      <c r="E9" s="712"/>
      <c r="F9" s="712"/>
      <c r="G9" s="712"/>
      <c r="H9" s="712"/>
      <c r="I9" s="712"/>
      <c r="J9" s="712"/>
      <c r="K9" s="712"/>
      <c r="L9" s="712"/>
      <c r="M9" s="712"/>
      <c r="N9" s="712"/>
      <c r="O9" s="712"/>
      <c r="P9" s="712"/>
      <c r="Q9" s="712"/>
      <c r="R9" s="712"/>
      <c r="S9" s="712"/>
      <c r="T9" s="712"/>
      <c r="U9" s="712"/>
      <c r="V9" s="712"/>
      <c r="W9" s="712"/>
    </row>
    <row r="10" spans="1:24" ht="15">
      <c r="A10" s="713" t="s">
        <v>738</v>
      </c>
      <c r="B10" s="714"/>
      <c r="C10" s="714"/>
      <c r="D10" s="714"/>
      <c r="E10" s="714"/>
      <c r="F10" s="714"/>
      <c r="G10" s="714"/>
      <c r="H10" s="714"/>
      <c r="I10" s="714"/>
      <c r="J10" s="714"/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714"/>
      <c r="V10" s="714"/>
      <c r="W10" s="714"/>
    </row>
    <row r="11" spans="1:24" ht="17.25" customHeight="1">
      <c r="A11" s="706" t="s">
        <v>739</v>
      </c>
      <c r="B11" s="706"/>
      <c r="C11" s="706" t="s">
        <v>740</v>
      </c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719"/>
      <c r="P11" s="719"/>
      <c r="Q11" s="719"/>
      <c r="R11" s="719"/>
      <c r="S11" s="719"/>
      <c r="T11" s="719"/>
      <c r="U11" s="719"/>
      <c r="V11" s="719"/>
      <c r="W11" s="719"/>
    </row>
    <row r="12" spans="1:24" ht="24" customHeight="1">
      <c r="A12" s="706"/>
      <c r="B12" s="706"/>
      <c r="C12" s="706"/>
      <c r="D12" s="706" t="s">
        <v>406</v>
      </c>
      <c r="E12" s="706"/>
      <c r="F12" s="706"/>
      <c r="G12" s="706"/>
      <c r="H12" s="706" t="s">
        <v>405</v>
      </c>
      <c r="I12" s="706"/>
      <c r="J12" s="706"/>
      <c r="K12" s="706"/>
      <c r="L12" s="706"/>
      <c r="M12" s="706"/>
      <c r="N12" s="706"/>
      <c r="O12" s="706"/>
      <c r="P12" s="706" t="s">
        <v>404</v>
      </c>
      <c r="Q12" s="706"/>
      <c r="R12" s="706"/>
      <c r="S12" s="706" t="s">
        <v>403</v>
      </c>
      <c r="T12" s="706" t="s">
        <v>402</v>
      </c>
      <c r="U12" s="706"/>
      <c r="V12" s="706"/>
      <c r="W12" s="706" t="s">
        <v>568</v>
      </c>
    </row>
    <row r="13" spans="1:24" ht="24" customHeight="1">
      <c r="A13" s="706"/>
      <c r="B13" s="706"/>
      <c r="C13" s="706"/>
      <c r="D13" s="718" t="s">
        <v>401</v>
      </c>
      <c r="E13" s="718" t="s">
        <v>338</v>
      </c>
      <c r="F13" s="587" t="s">
        <v>400</v>
      </c>
      <c r="G13" s="708" t="s">
        <v>399</v>
      </c>
      <c r="H13" s="707" t="s">
        <v>398</v>
      </c>
      <c r="I13" s="707" t="s">
        <v>397</v>
      </c>
      <c r="J13" s="707" t="s">
        <v>396</v>
      </c>
      <c r="K13" s="707" t="s">
        <v>395</v>
      </c>
      <c r="L13" s="707" t="s">
        <v>394</v>
      </c>
      <c r="M13" s="717" t="s">
        <v>393</v>
      </c>
      <c r="N13" s="707" t="s">
        <v>392</v>
      </c>
      <c r="O13" s="707" t="s">
        <v>391</v>
      </c>
      <c r="P13" s="707" t="s">
        <v>390</v>
      </c>
      <c r="Q13" s="707" t="s">
        <v>389</v>
      </c>
      <c r="R13" s="707" t="s">
        <v>388</v>
      </c>
      <c r="S13" s="706"/>
      <c r="T13" s="706" t="s">
        <v>387</v>
      </c>
      <c r="U13" s="706" t="s">
        <v>386</v>
      </c>
      <c r="V13" s="706" t="s">
        <v>385</v>
      </c>
      <c r="W13" s="706"/>
    </row>
    <row r="14" spans="1:24" ht="24" customHeight="1">
      <c r="A14" s="706"/>
      <c r="B14" s="706"/>
      <c r="C14" s="706"/>
      <c r="D14" s="718"/>
      <c r="E14" s="718"/>
      <c r="F14" s="587" t="s">
        <v>384</v>
      </c>
      <c r="G14" s="709"/>
      <c r="H14" s="707"/>
      <c r="I14" s="707"/>
      <c r="J14" s="707"/>
      <c r="K14" s="707"/>
      <c r="L14" s="707"/>
      <c r="M14" s="717"/>
      <c r="N14" s="707"/>
      <c r="O14" s="707"/>
      <c r="P14" s="707"/>
      <c r="Q14" s="707"/>
      <c r="R14" s="707"/>
      <c r="S14" s="706"/>
      <c r="T14" s="706"/>
      <c r="U14" s="706"/>
      <c r="V14" s="706"/>
      <c r="W14" s="706"/>
    </row>
    <row r="15" spans="1:24" ht="24" customHeight="1">
      <c r="A15" s="301">
        <v>1</v>
      </c>
      <c r="B15" s="645" t="s">
        <v>741</v>
      </c>
      <c r="C15" s="645">
        <v>177</v>
      </c>
      <c r="D15" s="301"/>
      <c r="E15" s="301"/>
      <c r="F15" s="302"/>
      <c r="G15" s="634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5"/>
      <c r="T15" s="303"/>
      <c r="U15" s="301"/>
      <c r="V15" s="303"/>
      <c r="W15" s="303"/>
      <c r="X15" s="585"/>
    </row>
    <row r="16" spans="1:24" ht="24" customHeight="1">
      <c r="A16" s="301">
        <v>2</v>
      </c>
      <c r="B16" s="645" t="s">
        <v>742</v>
      </c>
      <c r="C16" s="645">
        <v>270</v>
      </c>
      <c r="D16" s="301"/>
      <c r="E16" s="301"/>
      <c r="F16" s="302"/>
      <c r="G16" s="636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5"/>
      <c r="T16" s="303"/>
      <c r="U16" s="301"/>
      <c r="V16" s="303"/>
      <c r="W16" s="303"/>
      <c r="X16" s="585"/>
    </row>
    <row r="17" spans="1:24" ht="24" customHeight="1">
      <c r="A17" s="301">
        <v>3</v>
      </c>
      <c r="B17" s="645" t="s">
        <v>743</v>
      </c>
      <c r="C17" s="645">
        <v>178</v>
      </c>
      <c r="D17" s="301"/>
      <c r="E17" s="301"/>
      <c r="F17" s="302"/>
      <c r="G17" s="637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5"/>
      <c r="T17" s="303"/>
      <c r="U17" s="301"/>
      <c r="V17" s="303"/>
      <c r="W17" s="303"/>
      <c r="X17" s="585"/>
    </row>
    <row r="18" spans="1:24" ht="24" customHeight="1">
      <c r="A18" s="301">
        <v>4</v>
      </c>
      <c r="B18" s="645" t="s">
        <v>744</v>
      </c>
      <c r="C18" s="645">
        <v>73</v>
      </c>
      <c r="D18" s="301"/>
      <c r="E18" s="301"/>
      <c r="F18" s="302"/>
      <c r="G18" s="637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5"/>
      <c r="T18" s="301"/>
      <c r="U18" s="301"/>
      <c r="V18" s="303"/>
      <c r="W18" s="303"/>
      <c r="X18" s="585"/>
    </row>
    <row r="19" spans="1:24" ht="27" customHeight="1">
      <c r="A19" s="301">
        <v>6</v>
      </c>
      <c r="B19" s="645" t="s">
        <v>652</v>
      </c>
      <c r="C19" s="645">
        <v>177</v>
      </c>
      <c r="D19" s="301"/>
      <c r="E19" s="301"/>
      <c r="F19" s="302"/>
      <c r="G19" s="634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5"/>
      <c r="T19" s="303"/>
      <c r="U19" s="301"/>
      <c r="V19" s="303"/>
      <c r="W19" s="303"/>
      <c r="X19" s="585"/>
    </row>
    <row r="20" spans="1:24" ht="31.5" customHeight="1">
      <c r="A20" s="301">
        <v>7</v>
      </c>
      <c r="B20" s="645" t="s">
        <v>745</v>
      </c>
      <c r="C20" s="645">
        <v>181</v>
      </c>
      <c r="D20" s="301"/>
      <c r="E20" s="301"/>
      <c r="F20" s="302"/>
      <c r="G20" s="636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5"/>
      <c r="T20" s="303"/>
      <c r="U20" s="301"/>
      <c r="V20" s="303"/>
      <c r="W20" s="303"/>
      <c r="X20" s="585"/>
    </row>
    <row r="21" spans="1:24" ht="31.5" customHeight="1">
      <c r="A21" s="301">
        <v>8</v>
      </c>
      <c r="B21" s="645" t="s">
        <v>746</v>
      </c>
      <c r="C21" s="645">
        <v>274</v>
      </c>
      <c r="D21" s="301"/>
      <c r="E21" s="301"/>
      <c r="F21" s="302"/>
      <c r="G21" s="636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5"/>
      <c r="T21" s="301"/>
      <c r="U21" s="301"/>
      <c r="V21" s="303"/>
      <c r="W21" s="303"/>
      <c r="X21" s="585"/>
    </row>
    <row r="22" spans="1:24" ht="31.5" customHeight="1">
      <c r="A22" s="301">
        <v>9</v>
      </c>
      <c r="B22" s="645" t="s">
        <v>747</v>
      </c>
      <c r="C22" s="645">
        <v>145</v>
      </c>
      <c r="D22" s="301"/>
      <c r="E22" s="301"/>
      <c r="F22" s="302"/>
      <c r="G22" s="636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5"/>
      <c r="T22" s="301"/>
      <c r="U22" s="301"/>
      <c r="V22" s="303"/>
      <c r="W22" s="303"/>
      <c r="X22" s="585"/>
    </row>
    <row r="23" spans="1:24" ht="24" customHeight="1">
      <c r="A23" s="301">
        <v>10</v>
      </c>
      <c r="B23" s="645" t="s">
        <v>748</v>
      </c>
      <c r="C23" s="645">
        <v>164</v>
      </c>
      <c r="D23" s="301"/>
      <c r="E23" s="301"/>
      <c r="F23" s="302"/>
      <c r="G23" s="636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5"/>
      <c r="T23" s="301"/>
      <c r="U23" s="301"/>
      <c r="V23" s="303"/>
      <c r="W23" s="303"/>
      <c r="X23" s="585"/>
    </row>
    <row r="24" spans="1:24" ht="35.25" customHeight="1">
      <c r="A24" s="301">
        <v>11</v>
      </c>
      <c r="B24" s="645" t="s">
        <v>749</v>
      </c>
      <c r="C24" s="645">
        <v>168</v>
      </c>
      <c r="D24" s="301"/>
      <c r="E24" s="301"/>
      <c r="F24" s="302"/>
      <c r="G24" s="637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5"/>
    </row>
    <row r="25" spans="1:24" ht="36" customHeight="1">
      <c r="A25" s="301">
        <v>12</v>
      </c>
      <c r="B25" s="645" t="s">
        <v>750</v>
      </c>
      <c r="C25" s="645">
        <v>401</v>
      </c>
      <c r="D25" s="301"/>
      <c r="E25" s="301"/>
      <c r="F25" s="302"/>
      <c r="G25" s="636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5"/>
      <c r="T25" s="303"/>
      <c r="U25" s="301"/>
      <c r="V25" s="303"/>
      <c r="W25" s="303"/>
      <c r="X25" s="585"/>
    </row>
    <row r="26" spans="1:24" ht="31.5" customHeight="1">
      <c r="A26" s="301">
        <v>13</v>
      </c>
      <c r="B26" s="645" t="s">
        <v>751</v>
      </c>
      <c r="C26" s="645">
        <v>90</v>
      </c>
      <c r="D26" s="301"/>
      <c r="E26" s="301"/>
      <c r="F26" s="302"/>
      <c r="G26" s="636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5"/>
      <c r="T26" s="303"/>
      <c r="U26" s="301"/>
      <c r="V26" s="303"/>
      <c r="W26" s="303"/>
      <c r="X26" s="585"/>
    </row>
    <row r="27" spans="1:24" ht="31.5" customHeight="1">
      <c r="A27" s="301"/>
      <c r="B27" s="645" t="s">
        <v>13</v>
      </c>
      <c r="C27" s="645">
        <v>2298</v>
      </c>
      <c r="D27" s="301"/>
      <c r="E27" s="301"/>
      <c r="F27" s="302"/>
      <c r="G27" s="637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5"/>
      <c r="T27" s="303"/>
      <c r="U27" s="301"/>
      <c r="V27" s="303"/>
      <c r="W27" s="303"/>
      <c r="X27" s="585"/>
    </row>
    <row r="29" spans="1:24">
      <c r="B29" s="586" t="s">
        <v>267</v>
      </c>
    </row>
    <row r="31" spans="1:24">
      <c r="B31" s="586" t="s">
        <v>673</v>
      </c>
    </row>
    <row r="32" spans="1:24">
      <c r="B32" s="586" t="s">
        <v>678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64"/>
      <c r="B1" s="664"/>
      <c r="C1" s="664"/>
      <c r="D1" s="664"/>
    </row>
    <row r="2" spans="1:13" ht="15.75">
      <c r="A2" s="670" t="s">
        <v>268</v>
      </c>
      <c r="B2" s="670"/>
      <c r="C2" s="670"/>
      <c r="D2" s="670"/>
    </row>
    <row r="3" spans="1:13" ht="15.75">
      <c r="A3" s="670" t="s">
        <v>269</v>
      </c>
      <c r="B3" s="670"/>
      <c r="C3" s="670"/>
      <c r="D3" s="670"/>
    </row>
    <row r="4" spans="1:13" ht="18.75">
      <c r="A4" s="1130" t="s">
        <v>270</v>
      </c>
      <c r="B4" s="1130"/>
      <c r="C4" s="1130"/>
      <c r="D4" s="1130"/>
    </row>
    <row r="5" spans="1:13" ht="6.75" customHeight="1">
      <c r="A5" s="664"/>
      <c r="B5" s="664"/>
      <c r="C5" s="664"/>
      <c r="D5" s="664"/>
    </row>
    <row r="6" spans="1:13" ht="15.75">
      <c r="A6" s="670" t="s">
        <v>920</v>
      </c>
      <c r="B6" s="670"/>
      <c r="C6" s="670"/>
      <c r="D6" s="670"/>
    </row>
    <row r="7" spans="1:13" ht="16.5" thickBot="1">
      <c r="A7" s="670" t="s">
        <v>921</v>
      </c>
      <c r="B7" s="670"/>
      <c r="C7" s="670"/>
      <c r="D7" s="670"/>
    </row>
    <row r="8" spans="1:13">
      <c r="A8" s="664"/>
      <c r="B8" s="664"/>
      <c r="C8" s="664"/>
      <c r="D8" s="664"/>
      <c r="J8" s="1121" t="s">
        <v>669</v>
      </c>
      <c r="K8" s="1122"/>
      <c r="L8" s="1122"/>
      <c r="M8" s="1123"/>
    </row>
    <row r="9" spans="1:13" ht="15.75">
      <c r="A9" s="670" t="s">
        <v>271</v>
      </c>
      <c r="B9" s="670"/>
      <c r="C9" s="670"/>
      <c r="D9" s="670"/>
      <c r="J9" s="1124"/>
      <c r="K9" s="1125"/>
      <c r="L9" s="1125"/>
      <c r="M9" s="1126"/>
    </row>
    <row r="10" spans="1:13" ht="16.5" thickBot="1">
      <c r="A10" s="670" t="s">
        <v>922</v>
      </c>
      <c r="B10" s="670"/>
      <c r="C10" s="670"/>
      <c r="D10" s="670"/>
      <c r="J10" s="1127"/>
      <c r="K10" s="1128"/>
      <c r="L10" s="1128"/>
      <c r="M10" s="1129"/>
    </row>
    <row r="11" spans="1:13">
      <c r="A11" s="664"/>
      <c r="B11" s="664"/>
      <c r="C11" s="664"/>
      <c r="D11" s="664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67" t="s">
        <v>935</v>
      </c>
      <c r="D34" s="667"/>
    </row>
    <row r="35" spans="1:4" ht="19.5" customHeight="1">
      <c r="A35" s="233" t="s">
        <v>932</v>
      </c>
      <c r="C35" s="1131" t="s">
        <v>934</v>
      </c>
      <c r="D35" s="1131"/>
    </row>
    <row r="36" spans="1:4">
      <c r="A36" s="76" t="s">
        <v>936</v>
      </c>
    </row>
    <row r="37" spans="1:4">
      <c r="A37" s="197" t="s">
        <v>756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68"/>
      <c r="B47" s="668"/>
      <c r="C47" s="668"/>
      <c r="D47" s="668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33" t="s">
        <v>15</v>
      </c>
      <c r="B1" s="1133"/>
      <c r="C1" s="1133"/>
      <c r="D1" s="1133"/>
      <c r="E1" s="1133"/>
      <c r="F1" s="1133"/>
    </row>
    <row r="2" spans="1:6">
      <c r="A2" s="1133" t="s">
        <v>1</v>
      </c>
      <c r="B2" s="1133"/>
      <c r="C2" s="1133"/>
      <c r="D2" s="1133"/>
      <c r="E2" s="1133"/>
      <c r="F2" s="1133"/>
    </row>
    <row r="3" spans="1:6">
      <c r="A3" s="1133" t="s">
        <v>301</v>
      </c>
      <c r="B3" s="1133"/>
      <c r="C3" s="1133"/>
      <c r="D3" s="1133"/>
      <c r="E3" s="1133"/>
      <c r="F3" s="1133"/>
    </row>
    <row r="4" spans="1:6">
      <c r="A4" s="1134" t="s">
        <v>302</v>
      </c>
      <c r="B4" s="1134"/>
      <c r="C4" s="1134"/>
      <c r="D4" s="1134"/>
      <c r="E4" s="1134"/>
      <c r="F4" s="1134"/>
    </row>
    <row r="5" spans="1:6" ht="7.5" customHeight="1"/>
    <row r="6" spans="1:6">
      <c r="A6" s="1135" t="s">
        <v>923</v>
      </c>
      <c r="B6" s="1135"/>
      <c r="C6" s="1135"/>
      <c r="D6" s="1135"/>
      <c r="E6" s="1135"/>
      <c r="F6" s="1135"/>
    </row>
    <row r="7" spans="1:6" ht="17.25" customHeight="1">
      <c r="A7" s="1135" t="s">
        <v>921</v>
      </c>
      <c r="B7" s="1135"/>
      <c r="C7" s="1135"/>
      <c r="D7" s="1135"/>
      <c r="E7" s="1135"/>
      <c r="F7" s="1135"/>
    </row>
    <row r="8" spans="1:6" ht="18.75">
      <c r="A8" s="1137" t="s">
        <v>589</v>
      </c>
      <c r="B8" s="1137"/>
      <c r="C8" s="1137"/>
      <c r="D8" s="1137"/>
      <c r="E8" s="1137"/>
      <c r="F8" s="1137"/>
    </row>
    <row r="9" spans="1:6">
      <c r="A9" s="1138" t="s">
        <v>924</v>
      </c>
      <c r="B9" s="1138"/>
      <c r="C9" s="1138"/>
      <c r="D9" s="1138"/>
      <c r="E9" s="1138"/>
      <c r="F9" s="1138"/>
    </row>
    <row r="11" spans="1:6">
      <c r="A11" s="1139" t="s">
        <v>588</v>
      </c>
      <c r="B11" s="1139" t="s">
        <v>401</v>
      </c>
      <c r="C11" s="1139"/>
      <c r="D11" s="1139"/>
      <c r="E11" s="1140"/>
      <c r="F11" s="1139" t="s">
        <v>587</v>
      </c>
    </row>
    <row r="12" spans="1:6" ht="30">
      <c r="A12" s="1139"/>
      <c r="B12" s="391" t="s">
        <v>586</v>
      </c>
      <c r="C12" s="391" t="s">
        <v>585</v>
      </c>
      <c r="D12" s="391" t="s">
        <v>584</v>
      </c>
      <c r="E12" s="390" t="s">
        <v>583</v>
      </c>
      <c r="F12" s="1139"/>
    </row>
    <row r="13" spans="1:6">
      <c r="A13" s="387"/>
      <c r="B13" s="388"/>
      <c r="C13" s="388"/>
      <c r="D13" s="388"/>
      <c r="E13" s="389"/>
      <c r="F13" s="388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v>0</v>
      </c>
      <c r="E14" s="383">
        <f>SUM(E15:E16)</f>
        <v>0</v>
      </c>
      <c r="F14" s="383">
        <f t="shared" ref="F14:F29" si="0">SUM(B14:E14)</f>
        <v>0</v>
      </c>
    </row>
    <row r="15" spans="1:6" ht="19.5" customHeight="1">
      <c r="A15" s="387" t="s">
        <v>577</v>
      </c>
      <c r="B15" s="386"/>
      <c r="C15" s="386"/>
      <c r="D15" s="386"/>
      <c r="E15" s="385"/>
      <c r="F15" s="383">
        <f t="shared" si="0"/>
        <v>0</v>
      </c>
    </row>
    <row r="16" spans="1:6" ht="19.5" customHeight="1">
      <c r="A16" s="387" t="s">
        <v>576</v>
      </c>
      <c r="B16" s="386"/>
      <c r="C16" s="386"/>
      <c r="D16" s="386"/>
      <c r="E16" s="385"/>
      <c r="F16" s="383">
        <f t="shared" si="0"/>
        <v>0</v>
      </c>
    </row>
    <row r="17" spans="1:6" ht="30">
      <c r="A17" s="384" t="s">
        <v>581</v>
      </c>
      <c r="B17" s="383">
        <f>SUM(B18:B19)</f>
        <v>0</v>
      </c>
      <c r="C17" s="383">
        <f>SUM(C18:C19)</f>
        <v>0</v>
      </c>
      <c r="D17" s="383">
        <f>SUM(D18:D19)</f>
        <v>0</v>
      </c>
      <c r="E17" s="383">
        <f>SUM(E18:E19)</f>
        <v>0</v>
      </c>
      <c r="F17" s="383">
        <f t="shared" si="0"/>
        <v>0</v>
      </c>
    </row>
    <row r="18" spans="1:6" ht="20.25" customHeight="1">
      <c r="A18" s="387" t="s">
        <v>577</v>
      </c>
      <c r="B18" s="386"/>
      <c r="C18" s="386"/>
      <c r="D18" s="386"/>
      <c r="E18" s="385"/>
      <c r="F18" s="383">
        <f t="shared" si="0"/>
        <v>0</v>
      </c>
    </row>
    <row r="19" spans="1:6" ht="20.25" customHeight="1">
      <c r="A19" s="387" t="s">
        <v>576</v>
      </c>
      <c r="B19" s="386"/>
      <c r="C19" s="386"/>
      <c r="D19" s="386"/>
      <c r="E19" s="385"/>
      <c r="F19" s="383">
        <f t="shared" si="0"/>
        <v>0</v>
      </c>
    </row>
    <row r="20" spans="1:6" ht="60">
      <c r="A20" s="384" t="s">
        <v>580</v>
      </c>
      <c r="B20" s="383">
        <f>SUM(B21:B22)</f>
        <v>0</v>
      </c>
      <c r="C20" s="383">
        <f>SUM(C21:C22)</f>
        <v>0</v>
      </c>
      <c r="D20" s="383">
        <f>SUM(D21:D22)</f>
        <v>0</v>
      </c>
      <c r="E20" s="383">
        <f>SUM(E21:E22)</f>
        <v>0</v>
      </c>
      <c r="F20" s="383">
        <f t="shared" si="0"/>
        <v>0</v>
      </c>
    </row>
    <row r="21" spans="1:6" ht="18" customHeight="1">
      <c r="A21" s="387" t="s">
        <v>577</v>
      </c>
      <c r="B21" s="386"/>
      <c r="C21" s="386"/>
      <c r="D21" s="386"/>
      <c r="E21" s="385"/>
      <c r="F21" s="383">
        <f t="shared" si="0"/>
        <v>0</v>
      </c>
    </row>
    <row r="22" spans="1:6" ht="18" customHeight="1">
      <c r="A22" s="387" t="s">
        <v>576</v>
      </c>
      <c r="B22" s="386"/>
      <c r="C22" s="386"/>
      <c r="D22" s="386"/>
      <c r="E22" s="385"/>
      <c r="F22" s="383">
        <f t="shared" si="0"/>
        <v>0</v>
      </c>
    </row>
    <row r="23" spans="1:6" ht="30">
      <c r="A23" s="384" t="s">
        <v>579</v>
      </c>
      <c r="B23" s="383">
        <f>SUM(B24:B25)</f>
        <v>0</v>
      </c>
      <c r="C23" s="383">
        <f>SUM(C24:C25)</f>
        <v>0</v>
      </c>
      <c r="D23" s="383">
        <v>0</v>
      </c>
      <c r="E23" s="383">
        <f>SUM(E24:E25)</f>
        <v>0</v>
      </c>
      <c r="F23" s="383">
        <f t="shared" si="0"/>
        <v>0</v>
      </c>
    </row>
    <row r="24" spans="1:6" ht="18" customHeight="1">
      <c r="A24" s="387" t="s">
        <v>577</v>
      </c>
      <c r="B24" s="386"/>
      <c r="C24" s="386"/>
      <c r="D24" s="386"/>
      <c r="E24" s="385"/>
      <c r="F24" s="383">
        <f t="shared" si="0"/>
        <v>0</v>
      </c>
    </row>
    <row r="25" spans="1:6" ht="18" customHeight="1">
      <c r="A25" s="387" t="s">
        <v>576</v>
      </c>
      <c r="B25" s="386"/>
      <c r="C25" s="386"/>
      <c r="D25" s="386"/>
      <c r="E25" s="385"/>
      <c r="F25" s="383">
        <f t="shared" si="0"/>
        <v>0</v>
      </c>
    </row>
    <row r="26" spans="1:6">
      <c r="A26" s="384" t="s">
        <v>578</v>
      </c>
      <c r="B26" s="383">
        <f>SUM(B27:B28)</f>
        <v>0</v>
      </c>
      <c r="C26" s="383">
        <f>SUM(C27:C28)</f>
        <v>0</v>
      </c>
      <c r="D26" s="383">
        <v>0</v>
      </c>
      <c r="E26" s="383">
        <f>SUM(E27:E28)</f>
        <v>0</v>
      </c>
      <c r="F26" s="383">
        <f t="shared" si="0"/>
        <v>0</v>
      </c>
    </row>
    <row r="27" spans="1:6" ht="18" customHeight="1">
      <c r="A27" s="387" t="s">
        <v>577</v>
      </c>
      <c r="B27" s="386"/>
      <c r="C27" s="386"/>
      <c r="D27" s="386"/>
      <c r="E27" s="385"/>
      <c r="F27" s="383">
        <f t="shared" si="0"/>
        <v>0</v>
      </c>
    </row>
    <row r="28" spans="1:6" ht="18" customHeight="1">
      <c r="A28" s="387" t="s">
        <v>576</v>
      </c>
      <c r="B28" s="386"/>
      <c r="C28" s="386"/>
      <c r="D28" s="386">
        <v>0</v>
      </c>
      <c r="E28" s="385"/>
      <c r="F28" s="383">
        <f t="shared" si="0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0"/>
        <v>0</v>
      </c>
    </row>
    <row r="31" spans="1:6" ht="30" customHeight="1">
      <c r="A31" s="382" t="s">
        <v>575</v>
      </c>
      <c r="B31" s="1141"/>
      <c r="C31" s="1141"/>
      <c r="D31" s="1141"/>
      <c r="E31" s="1141"/>
      <c r="F31" s="1141"/>
    </row>
    <row r="32" spans="1:6" ht="15" customHeight="1">
      <c r="A32" s="382"/>
      <c r="B32" s="1136"/>
      <c r="C32" s="1136"/>
      <c r="D32" s="1136"/>
      <c r="E32" s="1136"/>
      <c r="F32" s="1136"/>
    </row>
    <row r="35" spans="2:5">
      <c r="B35" s="1142" t="s">
        <v>932</v>
      </c>
      <c r="C35" s="1142"/>
      <c r="D35" s="1142"/>
      <c r="E35" s="1142"/>
    </row>
    <row r="36" spans="2:5">
      <c r="B36" s="1132" t="s">
        <v>756</v>
      </c>
      <c r="C36" s="1132"/>
      <c r="D36" s="1132"/>
      <c r="E36" s="1132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392" customWidth="1"/>
    <col min="3" max="3" width="24.42578125" style="392" customWidth="1"/>
    <col min="4" max="4" width="27.42578125" style="392" customWidth="1"/>
    <col min="5" max="5" width="7.140625" style="392" customWidth="1"/>
    <col min="6" max="6" width="5.42578125" style="392" customWidth="1"/>
    <col min="7" max="7" width="8.42578125" style="392" customWidth="1"/>
    <col min="8" max="8" width="9.140625" style="392" customWidth="1"/>
    <col min="9" max="9" width="2.140625" style="392" customWidth="1"/>
    <col min="10" max="10" width="13.42578125" style="392" customWidth="1"/>
    <col min="11" max="11" width="13.85546875" style="392" customWidth="1"/>
    <col min="12" max="16384" width="9.140625" style="392"/>
  </cols>
  <sheetData>
    <row r="1" spans="1:11" ht="13.5" customHeight="1">
      <c r="A1" s="1145" t="s">
        <v>15</v>
      </c>
      <c r="B1" s="1145"/>
      <c r="C1" s="1145"/>
      <c r="D1" s="1145"/>
      <c r="E1" s="1145"/>
      <c r="F1" s="1145"/>
      <c r="G1" s="1145"/>
      <c r="H1" s="1145"/>
      <c r="I1" s="1145"/>
      <c r="J1" s="1145"/>
      <c r="K1" s="1145"/>
    </row>
    <row r="2" spans="1:11" ht="13.5" customHeight="1">
      <c r="A2" s="1145" t="s">
        <v>1</v>
      </c>
      <c r="B2" s="1145"/>
      <c r="C2" s="1145"/>
      <c r="D2" s="1145"/>
      <c r="E2" s="1145"/>
      <c r="F2" s="1145"/>
      <c r="G2" s="1145"/>
      <c r="H2" s="1145"/>
      <c r="I2" s="1145"/>
      <c r="J2" s="1145"/>
      <c r="K2" s="1145"/>
    </row>
    <row r="3" spans="1:11" ht="13.5" customHeight="1">
      <c r="A3" s="1145" t="s">
        <v>2</v>
      </c>
      <c r="B3" s="1145"/>
      <c r="C3" s="1145"/>
      <c r="D3" s="1145"/>
      <c r="E3" s="1145"/>
      <c r="F3" s="1145"/>
      <c r="G3" s="1145"/>
      <c r="H3" s="1145"/>
      <c r="I3" s="1145"/>
      <c r="J3" s="1145"/>
      <c r="K3" s="1145"/>
    </row>
    <row r="4" spans="1:11" ht="13.5" customHeight="1">
      <c r="A4" s="1174" t="s">
        <v>3</v>
      </c>
      <c r="B4" s="1174"/>
      <c r="C4" s="1174"/>
      <c r="D4" s="1174"/>
      <c r="E4" s="1174"/>
      <c r="F4" s="1174"/>
      <c r="G4" s="1174"/>
      <c r="H4" s="1174"/>
      <c r="I4" s="1174"/>
      <c r="J4" s="1174"/>
      <c r="K4" s="1174"/>
    </row>
    <row r="5" spans="1:11">
      <c r="A5" s="695" t="s">
        <v>925</v>
      </c>
      <c r="B5" s="695"/>
      <c r="C5" s="695"/>
      <c r="D5" s="695"/>
      <c r="E5" s="695"/>
      <c r="F5" s="695"/>
      <c r="G5" s="695"/>
      <c r="H5" s="695"/>
      <c r="I5" s="695"/>
      <c r="J5" s="695"/>
      <c r="K5" s="695"/>
    </row>
    <row r="6" spans="1:11">
      <c r="A6" s="695" t="s">
        <v>926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</row>
    <row r="7" spans="1:11" ht="15.75" customHeight="1">
      <c r="A7" s="1175" t="s">
        <v>616</v>
      </c>
      <c r="B7" s="1175"/>
      <c r="C7" s="1175"/>
      <c r="D7" s="1175"/>
      <c r="E7" s="1175"/>
      <c r="F7" s="1175"/>
      <c r="G7" s="1175"/>
      <c r="H7" s="1175"/>
      <c r="I7" s="1175"/>
      <c r="J7" s="1175"/>
      <c r="K7" s="1175"/>
    </row>
    <row r="8" spans="1:11" ht="18.75">
      <c r="A8" s="731" t="s">
        <v>615</v>
      </c>
      <c r="B8" s="731"/>
      <c r="C8" s="731"/>
      <c r="D8" s="731"/>
      <c r="E8" s="731"/>
      <c r="F8" s="731"/>
      <c r="G8" s="731"/>
      <c r="H8" s="731"/>
      <c r="I8" s="731"/>
      <c r="J8" s="731"/>
      <c r="K8" s="731"/>
    </row>
    <row r="9" spans="1:11">
      <c r="A9" s="695" t="s">
        <v>927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.5" thickBot="1">
      <c r="A11" s="409" t="s">
        <v>614</v>
      </c>
    </row>
    <row r="12" spans="1:11" ht="12.75" customHeight="1" thickBot="1">
      <c r="A12" s="1164" t="s">
        <v>613</v>
      </c>
      <c r="B12" s="1165"/>
      <c r="C12" s="1165"/>
      <c r="D12" s="1166"/>
      <c r="E12" s="1179" t="s">
        <v>612</v>
      </c>
      <c r="F12" s="1181" t="s">
        <v>611</v>
      </c>
      <c r="G12" s="1182"/>
      <c r="H12" s="1183"/>
      <c r="J12" s="409" t="s">
        <v>610</v>
      </c>
    </row>
    <row r="13" spans="1:11" ht="16.5" thickBot="1">
      <c r="A13" s="1176"/>
      <c r="B13" s="1177"/>
      <c r="C13" s="1177"/>
      <c r="D13" s="1178"/>
      <c r="E13" s="1180"/>
      <c r="F13" s="441" t="s">
        <v>513</v>
      </c>
      <c r="G13" s="440" t="s">
        <v>512</v>
      </c>
      <c r="H13" s="439" t="s">
        <v>609</v>
      </c>
      <c r="J13" s="761"/>
      <c r="K13" s="761"/>
    </row>
    <row r="14" spans="1:11" s="410" customFormat="1" ht="15.75" customHeight="1">
      <c r="A14" s="438" t="s">
        <v>608</v>
      </c>
      <c r="B14" s="437"/>
      <c r="C14" s="437"/>
      <c r="D14" s="437"/>
      <c r="E14" s="436"/>
      <c r="F14" s="435"/>
      <c r="G14" s="434"/>
      <c r="H14" s="433"/>
      <c r="J14" s="1159"/>
      <c r="K14" s="1159"/>
    </row>
    <row r="15" spans="1:11" s="410" customFormat="1" ht="15.75" customHeight="1">
      <c r="A15" s="424" t="s">
        <v>607</v>
      </c>
      <c r="C15" s="423"/>
      <c r="D15" s="423"/>
      <c r="E15" s="432"/>
      <c r="F15" s="431"/>
      <c r="G15" s="430"/>
      <c r="H15" s="425">
        <f t="shared" ref="H15:H22" si="0">SUM(F15:G15)</f>
        <v>0</v>
      </c>
      <c r="J15" s="1159"/>
      <c r="K15" s="1159"/>
    </row>
    <row r="16" spans="1:11" s="410" customFormat="1" ht="15.75" customHeight="1">
      <c r="A16" s="424" t="s">
        <v>606</v>
      </c>
      <c r="C16" s="423"/>
      <c r="D16" s="423"/>
      <c r="E16" s="432"/>
      <c r="F16" s="431"/>
      <c r="G16" s="430"/>
      <c r="H16" s="425">
        <f t="shared" si="0"/>
        <v>0</v>
      </c>
      <c r="J16" s="1159"/>
      <c r="K16" s="1159"/>
    </row>
    <row r="17" spans="1:11" s="410" customFormat="1" ht="15.75" customHeight="1">
      <c r="A17" s="424" t="s">
        <v>605</v>
      </c>
      <c r="C17" s="423"/>
      <c r="D17" s="423"/>
      <c r="E17" s="432"/>
      <c r="F17" s="431"/>
      <c r="G17" s="430"/>
      <c r="H17" s="425">
        <f t="shared" si="0"/>
        <v>0</v>
      </c>
      <c r="J17" s="429"/>
    </row>
    <row r="18" spans="1:11" s="410" customFormat="1" ht="15.75" customHeight="1">
      <c r="A18" s="424" t="s">
        <v>604</v>
      </c>
      <c r="C18" s="423"/>
      <c r="D18" s="423"/>
      <c r="E18" s="432"/>
      <c r="F18" s="431"/>
      <c r="G18" s="430"/>
      <c r="H18" s="425">
        <f t="shared" si="0"/>
        <v>0</v>
      </c>
      <c r="J18" s="429" t="s">
        <v>603</v>
      </c>
    </row>
    <row r="19" spans="1:11" s="410" customFormat="1" ht="15.75" customHeight="1">
      <c r="A19" s="424" t="s">
        <v>602</v>
      </c>
      <c r="C19" s="423"/>
      <c r="D19" s="423"/>
      <c r="E19" s="428">
        <f>E15+E16+E17-E18</f>
        <v>0</v>
      </c>
      <c r="F19" s="427">
        <f>F15+F16+F17-F18</f>
        <v>0</v>
      </c>
      <c r="G19" s="426">
        <f>G15+G16+G17-G18</f>
        <v>0</v>
      </c>
      <c r="H19" s="425">
        <f t="shared" si="0"/>
        <v>0</v>
      </c>
      <c r="J19" s="1159"/>
      <c r="K19" s="1159"/>
    </row>
    <row r="20" spans="1:11" s="410" customFormat="1" ht="15.75" customHeight="1" thickBot="1">
      <c r="A20" s="424" t="s">
        <v>601</v>
      </c>
      <c r="C20" s="423"/>
      <c r="D20" s="423"/>
      <c r="E20" s="422"/>
      <c r="F20" s="421"/>
      <c r="G20" s="420"/>
      <c r="H20" s="419">
        <f t="shared" si="0"/>
        <v>0</v>
      </c>
      <c r="J20" s="1159"/>
      <c r="K20" s="1159"/>
    </row>
    <row r="21" spans="1:11" s="410" customFormat="1" ht="18" customHeight="1" thickBot="1">
      <c r="A21" s="1170" t="s">
        <v>600</v>
      </c>
      <c r="B21" s="1171"/>
      <c r="C21" s="1171"/>
      <c r="D21" s="1172"/>
      <c r="E21" s="418"/>
      <c r="F21" s="417"/>
      <c r="G21" s="416"/>
      <c r="H21" s="415">
        <f t="shared" si="0"/>
        <v>0</v>
      </c>
      <c r="J21" s="1159"/>
      <c r="K21" s="1159"/>
    </row>
    <row r="22" spans="1:11" s="410" customFormat="1" ht="16.5" thickBot="1">
      <c r="A22" s="1156" t="s">
        <v>599</v>
      </c>
      <c r="B22" s="1157"/>
      <c r="C22" s="1157"/>
      <c r="D22" s="1158"/>
      <c r="E22" s="414"/>
      <c r="F22" s="413">
        <v>0</v>
      </c>
      <c r="G22" s="412">
        <v>0</v>
      </c>
      <c r="H22" s="411">
        <f t="shared" si="0"/>
        <v>0</v>
      </c>
      <c r="J22" s="1159"/>
      <c r="K22" s="1159"/>
    </row>
    <row r="23" spans="1:11" ht="4.5" customHeight="1">
      <c r="A23" s="409"/>
    </row>
    <row r="24" spans="1:11" ht="16.5" thickBot="1">
      <c r="A24" s="409" t="s">
        <v>598</v>
      </c>
    </row>
    <row r="25" spans="1:11" ht="30" customHeight="1" thickBot="1">
      <c r="A25" s="1160" t="s">
        <v>597</v>
      </c>
      <c r="B25" s="1161"/>
      <c r="C25" s="1162" t="s">
        <v>596</v>
      </c>
      <c r="D25" s="1164" t="s">
        <v>595</v>
      </c>
      <c r="E25" s="1165"/>
      <c r="F25" s="1166"/>
      <c r="G25" s="1164" t="s">
        <v>594</v>
      </c>
      <c r="H25" s="1165"/>
      <c r="I25" s="1165"/>
      <c r="J25" s="1166"/>
      <c r="K25" s="1162" t="s">
        <v>593</v>
      </c>
    </row>
    <row r="26" spans="1:11" ht="30" customHeight="1" thickBot="1">
      <c r="A26" s="408" t="s">
        <v>592</v>
      </c>
      <c r="B26" s="407" t="s">
        <v>591</v>
      </c>
      <c r="C26" s="1163"/>
      <c r="D26" s="1167"/>
      <c r="E26" s="1168"/>
      <c r="F26" s="1169"/>
      <c r="G26" s="1167"/>
      <c r="H26" s="1168"/>
      <c r="I26" s="1168"/>
      <c r="J26" s="1169"/>
      <c r="K26" s="1163"/>
    </row>
    <row r="27" spans="1:11" ht="37.5" customHeight="1">
      <c r="A27" s="406" t="s">
        <v>590</v>
      </c>
      <c r="B27" s="405"/>
      <c r="C27" s="404"/>
      <c r="D27" s="1146"/>
      <c r="E27" s="1147"/>
      <c r="F27" s="1148"/>
      <c r="G27" s="1146"/>
      <c r="H27" s="1147"/>
      <c r="I27" s="1147"/>
      <c r="J27" s="1149"/>
      <c r="K27" s="403"/>
    </row>
    <row r="28" spans="1:11" ht="23.25" customHeight="1">
      <c r="A28" s="402"/>
      <c r="B28" s="401"/>
      <c r="C28" s="400"/>
      <c r="D28" s="1150"/>
      <c r="E28" s="1151"/>
      <c r="F28" s="1151"/>
      <c r="G28" s="1150"/>
      <c r="H28" s="1151"/>
      <c r="I28" s="1151"/>
      <c r="J28" s="1152"/>
      <c r="K28" s="399"/>
    </row>
    <row r="29" spans="1:11" ht="23.25" customHeight="1" thickBot="1">
      <c r="A29" s="398"/>
      <c r="B29" s="397"/>
      <c r="C29" s="396"/>
      <c r="D29" s="1153"/>
      <c r="E29" s="1154"/>
      <c r="F29" s="1154"/>
      <c r="G29" s="1153"/>
      <c r="H29" s="1154"/>
      <c r="I29" s="1154"/>
      <c r="J29" s="1155"/>
      <c r="K29" s="395"/>
    </row>
    <row r="30" spans="1:11">
      <c r="A30" s="191" t="s">
        <v>450</v>
      </c>
      <c r="G30" s="1143" t="s">
        <v>449</v>
      </c>
      <c r="H30" s="1143"/>
      <c r="I30" s="1143"/>
      <c r="J30" s="1143"/>
    </row>
    <row r="31" spans="1:11" ht="3.75" customHeight="1">
      <c r="E31" s="191"/>
      <c r="F31" s="191"/>
    </row>
    <row r="32" spans="1:11" ht="27" customHeight="1">
      <c r="A32" s="1173" t="s">
        <v>932</v>
      </c>
      <c r="B32" s="1173"/>
      <c r="C32" s="1173"/>
      <c r="D32" s="646" t="s">
        <v>928</v>
      </c>
      <c r="G32" s="659" t="s">
        <v>935</v>
      </c>
      <c r="H32" s="659"/>
      <c r="I32" s="659"/>
      <c r="J32" s="659"/>
    </row>
    <row r="33" spans="1:10">
      <c r="A33" s="1144" t="s">
        <v>933</v>
      </c>
      <c r="B33" s="1145"/>
      <c r="C33" s="1145"/>
      <c r="D33" s="394" t="s">
        <v>480</v>
      </c>
      <c r="E33" s="191"/>
      <c r="F33" s="191"/>
      <c r="G33" s="1144" t="s">
        <v>934</v>
      </c>
      <c r="H33" s="1145"/>
      <c r="I33" s="1145"/>
      <c r="J33" s="1145"/>
    </row>
    <row r="34" spans="1:10">
      <c r="A34" s="393"/>
      <c r="B34" s="393"/>
      <c r="C34" s="393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57" t="s">
        <v>15</v>
      </c>
      <c r="B1" s="657"/>
      <c r="C1" s="657"/>
      <c r="D1" s="657"/>
      <c r="E1" s="657"/>
      <c r="F1" s="657"/>
      <c r="G1" s="657"/>
    </row>
    <row r="2" spans="1:7">
      <c r="A2" s="657" t="s">
        <v>1</v>
      </c>
      <c r="B2" s="657"/>
      <c r="C2" s="657"/>
      <c r="D2" s="657"/>
      <c r="E2" s="657"/>
      <c r="F2" s="657"/>
      <c r="G2" s="657"/>
    </row>
    <row r="3" spans="1:7">
      <c r="A3" s="657" t="s">
        <v>2</v>
      </c>
      <c r="B3" s="657"/>
      <c r="C3" s="657"/>
      <c r="D3" s="657"/>
      <c r="E3" s="657"/>
      <c r="F3" s="657"/>
      <c r="G3" s="657"/>
    </row>
    <row r="4" spans="1:7" ht="6" customHeight="1">
      <c r="A4" s="657"/>
      <c r="B4" s="657"/>
      <c r="C4" s="657"/>
      <c r="D4" s="657"/>
      <c r="E4" s="657"/>
      <c r="F4" s="657"/>
      <c r="G4" s="657"/>
    </row>
    <row r="5" spans="1:7">
      <c r="A5" s="669" t="s">
        <v>3</v>
      </c>
      <c r="B5" s="669"/>
      <c r="C5" s="669"/>
      <c r="D5" s="669"/>
      <c r="E5" s="669"/>
      <c r="F5" s="669"/>
      <c r="G5" s="669"/>
    </row>
    <row r="6" spans="1:7" ht="18.75">
      <c r="A6" s="670" t="s">
        <v>772</v>
      </c>
      <c r="B6" s="670"/>
      <c r="C6" s="670"/>
      <c r="D6" s="670"/>
      <c r="E6" s="670"/>
      <c r="F6" s="670"/>
      <c r="G6" s="670"/>
    </row>
    <row r="7" spans="1:7" ht="15.75">
      <c r="A7" s="670" t="s">
        <v>755</v>
      </c>
      <c r="B7" s="670"/>
      <c r="C7" s="670"/>
      <c r="D7" s="670"/>
      <c r="E7" s="670"/>
      <c r="F7" s="670"/>
      <c r="G7" s="670"/>
    </row>
    <row r="8" spans="1:7" ht="4.5" customHeight="1">
      <c r="A8" s="655"/>
      <c r="B8" s="655"/>
      <c r="C8" s="655"/>
      <c r="D8" s="655"/>
      <c r="E8" s="655"/>
      <c r="F8" s="655"/>
      <c r="G8" s="655"/>
    </row>
    <row r="9" spans="1:7" ht="20.25">
      <c r="A9" s="671" t="s">
        <v>342</v>
      </c>
      <c r="B9" s="671"/>
      <c r="C9" s="671"/>
      <c r="D9" s="671"/>
      <c r="E9" s="671"/>
      <c r="F9" s="671"/>
      <c r="G9" s="671"/>
    </row>
    <row r="10" spans="1:7">
      <c r="A10" s="672" t="s">
        <v>773</v>
      </c>
      <c r="B10" s="672"/>
      <c r="C10" s="672"/>
      <c r="D10" s="672"/>
      <c r="E10" s="672"/>
      <c r="F10" s="672"/>
      <c r="G10" s="672"/>
    </row>
    <row r="11" spans="1:7">
      <c r="A11" s="655"/>
      <c r="B11" s="655"/>
      <c r="C11" s="655"/>
      <c r="D11" s="655"/>
      <c r="E11" s="655"/>
      <c r="F11" s="655"/>
      <c r="G11" s="655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946</v>
      </c>
      <c r="B13" s="303" t="s">
        <v>770</v>
      </c>
      <c r="C13" s="303" t="s">
        <v>771</v>
      </c>
      <c r="D13" s="303" t="s">
        <v>774</v>
      </c>
      <c r="E13" s="303" t="s">
        <v>775</v>
      </c>
      <c r="F13" s="303" t="s">
        <v>776</v>
      </c>
      <c r="G13" s="303" t="s">
        <v>779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67" t="s">
        <v>932</v>
      </c>
      <c r="C17" s="667"/>
      <c r="F17" s="667" t="s">
        <v>935</v>
      </c>
      <c r="G17" s="667"/>
    </row>
    <row r="18" spans="1:7">
      <c r="A18" s="5"/>
      <c r="B18" s="662" t="s">
        <v>933</v>
      </c>
      <c r="C18" s="662"/>
      <c r="F18" s="664" t="s">
        <v>934</v>
      </c>
      <c r="G18" s="664"/>
    </row>
    <row r="19" spans="1:7">
      <c r="A19" s="81"/>
      <c r="B19" s="661" t="s">
        <v>756</v>
      </c>
      <c r="C19" s="661"/>
    </row>
    <row r="20" spans="1:7">
      <c r="A20" s="5"/>
      <c r="B20" s="662" t="s">
        <v>480</v>
      </c>
      <c r="C20" s="662"/>
    </row>
    <row r="21" spans="1:7">
      <c r="A21" s="660"/>
      <c r="B21" s="660"/>
      <c r="C21" s="66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68"/>
      <c r="B26" s="668"/>
      <c r="C26" s="668"/>
      <c r="D26" s="668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I19" sqref="I19"/>
    </sheetView>
  </sheetViews>
  <sheetFormatPr defaultColWidth="9.140625" defaultRowHeight="15"/>
  <cols>
    <col min="1" max="1" width="12.42578125" style="497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657" t="s">
        <v>15</v>
      </c>
      <c r="B1" s="657"/>
      <c r="C1" s="657"/>
      <c r="D1" s="657"/>
      <c r="E1" s="657"/>
      <c r="F1" s="657"/>
      <c r="G1" s="657"/>
      <c r="H1" s="657"/>
    </row>
    <row r="2" spans="1:17">
      <c r="A2" s="657" t="s">
        <v>1</v>
      </c>
      <c r="B2" s="657"/>
      <c r="C2" s="657"/>
      <c r="D2" s="657"/>
      <c r="E2" s="657"/>
      <c r="F2" s="657"/>
      <c r="G2" s="657"/>
      <c r="H2" s="657"/>
    </row>
    <row r="3" spans="1:17">
      <c r="A3" s="657" t="s">
        <v>2</v>
      </c>
      <c r="B3" s="657"/>
      <c r="C3" s="657"/>
      <c r="D3" s="657"/>
      <c r="E3" s="657"/>
      <c r="F3" s="657"/>
      <c r="G3" s="657"/>
      <c r="H3" s="657"/>
    </row>
    <row r="4" spans="1:17">
      <c r="A4" s="658" t="s">
        <v>3</v>
      </c>
      <c r="B4" s="658"/>
      <c r="C4" s="658"/>
      <c r="D4" s="658"/>
      <c r="E4" s="658"/>
      <c r="F4" s="658"/>
      <c r="G4" s="658"/>
      <c r="H4" s="658"/>
    </row>
    <row r="5" spans="1:17" ht="15.75">
      <c r="A5" s="656" t="s">
        <v>1063</v>
      </c>
      <c r="B5" s="656"/>
      <c r="C5" s="656"/>
      <c r="D5" s="656"/>
      <c r="E5" s="656"/>
      <c r="F5" s="656"/>
      <c r="G5" s="656"/>
      <c r="H5" s="656"/>
    </row>
    <row r="6" spans="1:17" ht="6" customHeight="1">
      <c r="A6" s="652"/>
      <c r="B6" s="652"/>
      <c r="C6" s="652"/>
      <c r="D6" s="652"/>
      <c r="E6" s="652"/>
      <c r="F6" s="652"/>
      <c r="G6" s="652"/>
      <c r="H6" s="652"/>
    </row>
    <row r="7" spans="1:17" ht="15.75">
      <c r="A7" s="654" t="s">
        <v>668</v>
      </c>
      <c r="B7" s="654"/>
      <c r="C7" s="654"/>
      <c r="D7" s="654"/>
      <c r="E7" s="654"/>
      <c r="F7" s="654"/>
      <c r="G7" s="654"/>
      <c r="H7" s="654"/>
    </row>
    <row r="8" spans="1:17" ht="2.25" customHeight="1" thickBot="1"/>
    <row r="9" spans="1:17">
      <c r="A9" s="653" t="s">
        <v>676</v>
      </c>
      <c r="B9" s="653"/>
      <c r="C9" s="653"/>
      <c r="D9" s="653"/>
      <c r="E9" s="653"/>
      <c r="F9" s="653"/>
      <c r="G9" s="653"/>
      <c r="H9" s="653"/>
      <c r="N9" s="1184" t="s">
        <v>659</v>
      </c>
      <c r="O9" s="1185"/>
      <c r="P9" s="1185"/>
      <c r="Q9" s="1186"/>
    </row>
    <row r="10" spans="1:17" ht="6" customHeight="1" thickBot="1">
      <c r="A10" s="1193"/>
      <c r="B10" s="1193"/>
      <c r="C10" s="1193"/>
      <c r="D10" s="1193"/>
      <c r="E10" s="1193"/>
      <c r="F10" s="655"/>
      <c r="G10" s="278"/>
      <c r="N10" s="1187"/>
      <c r="O10" s="1188"/>
      <c r="P10" s="1188"/>
      <c r="Q10" s="1189"/>
    </row>
    <row r="11" spans="1:17" ht="24.75" customHeight="1" thickBot="1">
      <c r="A11" s="1194" t="s">
        <v>667</v>
      </c>
      <c r="B11" s="1196" t="s">
        <v>666</v>
      </c>
      <c r="C11" s="1196" t="s">
        <v>665</v>
      </c>
      <c r="D11" s="1196" t="s">
        <v>664</v>
      </c>
      <c r="E11" s="1198" t="s">
        <v>663</v>
      </c>
      <c r="F11" s="1200" t="s">
        <v>662</v>
      </c>
      <c r="G11" s="1200"/>
      <c r="H11" s="1201"/>
      <c r="N11" s="1190"/>
      <c r="O11" s="1191"/>
      <c r="P11" s="1191"/>
      <c r="Q11" s="1192"/>
    </row>
    <row r="12" spans="1:17" ht="27" customHeight="1" thickBot="1">
      <c r="A12" s="1195"/>
      <c r="B12" s="1197"/>
      <c r="C12" s="1197"/>
      <c r="D12" s="1197"/>
      <c r="E12" s="1199"/>
      <c r="F12" s="519" t="s">
        <v>661</v>
      </c>
      <c r="G12" s="518" t="s">
        <v>660</v>
      </c>
      <c r="H12" s="517" t="s">
        <v>13</v>
      </c>
      <c r="I12" s="233"/>
    </row>
    <row r="13" spans="1:17" s="187" customFormat="1" ht="46.5" customHeight="1">
      <c r="A13" s="621">
        <v>45238</v>
      </c>
      <c r="B13" s="621" t="s">
        <v>733</v>
      </c>
      <c r="C13" s="621" t="s">
        <v>734</v>
      </c>
      <c r="D13" s="621" t="s">
        <v>735</v>
      </c>
      <c r="E13" s="621" t="s">
        <v>736</v>
      </c>
      <c r="F13" s="516">
        <v>0</v>
      </c>
      <c r="G13" s="515">
        <v>60</v>
      </c>
      <c r="H13" s="514">
        <f>SUM(F13:G13)</f>
        <v>60</v>
      </c>
    </row>
    <row r="14" spans="1:17" s="187" customFormat="1" ht="62.25" customHeight="1">
      <c r="A14" s="621" t="s">
        <v>1076</v>
      </c>
      <c r="B14" s="621" t="s">
        <v>1080</v>
      </c>
      <c r="C14" s="621" t="s">
        <v>1079</v>
      </c>
      <c r="D14" s="621" t="s">
        <v>1078</v>
      </c>
      <c r="E14" s="621" t="s">
        <v>1077</v>
      </c>
      <c r="F14" s="510"/>
      <c r="G14" s="509"/>
      <c r="H14" s="508"/>
    </row>
    <row r="15" spans="1:17" s="187" customFormat="1" ht="63.75" customHeight="1">
      <c r="A15" s="513"/>
      <c r="B15" s="511"/>
      <c r="C15" s="511"/>
      <c r="D15" s="512"/>
      <c r="E15" s="511"/>
      <c r="F15" s="510"/>
      <c r="G15" s="509"/>
      <c r="H15" s="508"/>
    </row>
    <row r="16" spans="1:17" s="187" customFormat="1" ht="63.75" customHeight="1">
      <c r="A16" s="513"/>
      <c r="B16" s="511"/>
      <c r="C16" s="511"/>
      <c r="D16" s="512"/>
      <c r="E16" s="511"/>
      <c r="F16" s="510"/>
      <c r="G16" s="509"/>
      <c r="H16" s="508"/>
    </row>
    <row r="17" spans="1:8" s="187" customFormat="1" ht="45" customHeight="1">
      <c r="A17" s="513"/>
      <c r="B17" s="511"/>
      <c r="C17" s="511"/>
      <c r="D17" s="512"/>
      <c r="E17" s="511"/>
      <c r="F17" s="510"/>
      <c r="G17" s="509"/>
      <c r="H17" s="508"/>
    </row>
    <row r="18" spans="1:8" s="187" customFormat="1" ht="48.75" customHeight="1">
      <c r="A18" s="513"/>
      <c r="B18" s="511"/>
      <c r="C18" s="511"/>
      <c r="D18" s="512"/>
      <c r="E18" s="511"/>
      <c r="F18" s="510"/>
      <c r="G18" s="509"/>
      <c r="H18" s="508"/>
    </row>
    <row r="19" spans="1:8" s="187" customFormat="1" ht="47.25" customHeight="1" thickBot="1">
      <c r="A19" s="507"/>
      <c r="B19" s="505"/>
      <c r="C19" s="505"/>
      <c r="D19" s="506"/>
      <c r="E19" s="505"/>
      <c r="F19" s="504"/>
      <c r="G19" s="503"/>
      <c r="H19" s="502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98"/>
      <c r="B22" s="501" t="s">
        <v>932</v>
      </c>
      <c r="E22" s="501" t="s">
        <v>935</v>
      </c>
    </row>
    <row r="23" spans="1:8">
      <c r="B23" s="499" t="s">
        <v>933</v>
      </c>
      <c r="E23" s="499" t="s">
        <v>934</v>
      </c>
    </row>
    <row r="24" spans="1:8">
      <c r="A24" s="498"/>
      <c r="B24" s="500" t="s">
        <v>928</v>
      </c>
    </row>
    <row r="25" spans="1:8" s="185" customFormat="1">
      <c r="A25" s="498"/>
      <c r="B25" s="499" t="s">
        <v>480</v>
      </c>
      <c r="C25" s="187"/>
      <c r="D25" s="187"/>
      <c r="E25" s="187"/>
    </row>
    <row r="26" spans="1:8" s="185" customFormat="1">
      <c r="A26" s="498"/>
      <c r="B26" s="187"/>
      <c r="C26" s="187"/>
      <c r="D26" s="187"/>
      <c r="E26" s="187"/>
    </row>
    <row r="27" spans="1:8" s="185" customFormat="1">
      <c r="A27" s="498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E6" sqref="E6:G6"/>
    </sheetView>
  </sheetViews>
  <sheetFormatPr defaultColWidth="9.140625" defaultRowHeight="15.75"/>
  <cols>
    <col min="1" max="1" width="12.42578125" style="560" bestFit="1" customWidth="1"/>
    <col min="2" max="2" width="27.42578125" style="560" customWidth="1"/>
    <col min="3" max="6" width="7.42578125" style="560" customWidth="1"/>
    <col min="7" max="7" width="9.42578125" style="560" customWidth="1"/>
    <col min="8" max="8" width="11" style="560" customWidth="1"/>
    <col min="9" max="9" width="22.140625" style="560" customWidth="1"/>
    <col min="10" max="10" width="27.42578125" style="560" customWidth="1"/>
    <col min="11" max="16384" width="9.140625" style="560"/>
  </cols>
  <sheetData>
    <row r="1" spans="1:10">
      <c r="A1" s="1202" t="s">
        <v>15</v>
      </c>
      <c r="B1" s="1202"/>
      <c r="C1" s="1202"/>
      <c r="D1" s="1202"/>
      <c r="E1" s="1202"/>
      <c r="F1" s="1202"/>
      <c r="G1" s="1202"/>
      <c r="H1" s="1202"/>
      <c r="I1" s="1202"/>
      <c r="J1" s="1202"/>
    </row>
    <row r="2" spans="1:10">
      <c r="A2" s="1202" t="s">
        <v>1</v>
      </c>
      <c r="B2" s="1202"/>
      <c r="C2" s="1202"/>
      <c r="D2" s="1202"/>
      <c r="E2" s="1202"/>
      <c r="F2" s="1202"/>
      <c r="G2" s="1202"/>
      <c r="H2" s="1202"/>
      <c r="I2" s="1202"/>
      <c r="J2" s="1202"/>
    </row>
    <row r="3" spans="1:10">
      <c r="A3" s="1202" t="s">
        <v>2</v>
      </c>
      <c r="B3" s="1202"/>
      <c r="C3" s="1202"/>
      <c r="D3" s="1202"/>
      <c r="E3" s="1202"/>
      <c r="F3" s="1202"/>
      <c r="G3" s="1202"/>
      <c r="H3" s="1202"/>
      <c r="I3" s="1202"/>
      <c r="J3" s="1202"/>
    </row>
    <row r="4" spans="1:10">
      <c r="A4" s="1174" t="s">
        <v>3</v>
      </c>
      <c r="B4" s="1174"/>
      <c r="C4" s="1174"/>
      <c r="D4" s="1174"/>
      <c r="E4" s="1174"/>
      <c r="F4" s="1174"/>
      <c r="G4" s="1174"/>
      <c r="H4" s="1174"/>
      <c r="I4" s="1174"/>
      <c r="J4" s="1174"/>
    </row>
    <row r="5" spans="1:10" ht="18.75">
      <c r="A5" s="1203" t="s">
        <v>642</v>
      </c>
      <c r="B5" s="1203"/>
      <c r="C5" s="1203"/>
      <c r="D5" s="1203"/>
      <c r="E5" s="1203"/>
      <c r="F5" s="1203"/>
      <c r="G5" s="1203"/>
      <c r="H5" s="470" t="s">
        <v>1064</v>
      </c>
      <c r="I5" s="695"/>
      <c r="J5" s="695"/>
    </row>
    <row r="6" spans="1:10">
      <c r="A6" s="695"/>
      <c r="B6" s="695"/>
      <c r="C6" s="695"/>
      <c r="D6" s="695"/>
      <c r="E6" s="1204" t="s">
        <v>1065</v>
      </c>
      <c r="F6" s="1204"/>
      <c r="G6" s="1204"/>
      <c r="H6" s="1205" t="s">
        <v>641</v>
      </c>
      <c r="I6" s="1205"/>
      <c r="J6" s="1205"/>
    </row>
    <row r="7" spans="1:10" ht="3" customHeight="1">
      <c r="A7" s="444"/>
    </row>
    <row r="8" spans="1:10" ht="18.75" customHeight="1">
      <c r="A8" s="1175" t="s">
        <v>640</v>
      </c>
      <c r="B8" s="1175"/>
      <c r="C8" s="1175"/>
      <c r="D8" s="1175"/>
      <c r="E8" s="1175"/>
      <c r="F8" s="1175"/>
      <c r="G8" s="1175"/>
      <c r="H8" s="1175"/>
      <c r="I8" s="1175"/>
      <c r="J8" s="1175"/>
    </row>
    <row r="9" spans="1:10" ht="18.75">
      <c r="A9" s="1203" t="s">
        <v>639</v>
      </c>
      <c r="B9" s="1203"/>
      <c r="C9" s="1203"/>
      <c r="D9" s="1203"/>
      <c r="E9" s="1203"/>
      <c r="F9" s="1203"/>
      <c r="G9" s="1206">
        <v>45291</v>
      </c>
      <c r="H9" s="1206"/>
      <c r="I9" s="695"/>
      <c r="J9" s="695"/>
    </row>
    <row r="10" spans="1:10">
      <c r="A10" s="1207" t="s">
        <v>638</v>
      </c>
      <c r="B10" s="1207"/>
      <c r="C10" s="1207"/>
      <c r="D10" s="1207"/>
      <c r="E10" s="1207"/>
      <c r="F10" s="1207"/>
      <c r="G10" s="1207"/>
      <c r="H10" s="1207"/>
      <c r="I10" s="1207"/>
      <c r="J10" s="1207"/>
    </row>
    <row r="11" spans="1:10" s="192" customFormat="1" ht="51.75" customHeight="1">
      <c r="A11" s="1208" t="s">
        <v>480</v>
      </c>
      <c r="B11" s="1209" t="s">
        <v>343</v>
      </c>
      <c r="C11" s="1209" t="s">
        <v>637</v>
      </c>
      <c r="D11" s="1209" t="s">
        <v>401</v>
      </c>
      <c r="E11" s="1210" t="s">
        <v>636</v>
      </c>
      <c r="F11" s="1211"/>
      <c r="G11" s="1211"/>
      <c r="H11" s="1212"/>
      <c r="I11" s="1213" t="s">
        <v>635</v>
      </c>
      <c r="J11" s="1215" t="s">
        <v>344</v>
      </c>
    </row>
    <row r="12" spans="1:10" s="192" customFormat="1" ht="65.25" customHeight="1">
      <c r="A12" s="1208"/>
      <c r="B12" s="1209"/>
      <c r="C12" s="1209"/>
      <c r="D12" s="1209"/>
      <c r="E12" s="469" t="s">
        <v>634</v>
      </c>
      <c r="F12" s="469" t="s">
        <v>619</v>
      </c>
      <c r="G12" s="469" t="s">
        <v>618</v>
      </c>
      <c r="H12" s="469" t="s">
        <v>633</v>
      </c>
      <c r="I12" s="1214"/>
      <c r="J12" s="1216"/>
    </row>
    <row r="13" spans="1:10">
      <c r="A13" s="466"/>
      <c r="B13" s="465" t="s">
        <v>674</v>
      </c>
      <c r="C13" s="461"/>
      <c r="D13" s="461"/>
      <c r="E13" s="464"/>
      <c r="F13" s="463"/>
      <c r="G13" s="463"/>
      <c r="H13" s="463"/>
      <c r="I13" s="458"/>
      <c r="J13" s="458"/>
    </row>
    <row r="14" spans="1:10" s="561" customFormat="1" ht="15.75" customHeight="1">
      <c r="A14" s="468"/>
      <c r="B14" s="467"/>
      <c r="C14" s="461"/>
      <c r="D14" s="460"/>
      <c r="E14" s="459"/>
      <c r="F14" s="459"/>
      <c r="G14" s="459"/>
      <c r="H14" s="459"/>
      <c r="I14" s="458"/>
      <c r="J14" s="458"/>
    </row>
    <row r="15" spans="1:10" s="561" customFormat="1" ht="15.75" customHeight="1">
      <c r="A15" s="468"/>
      <c r="B15" s="467"/>
      <c r="C15" s="461"/>
      <c r="D15" s="460"/>
      <c r="E15" s="459"/>
      <c r="F15" s="459"/>
      <c r="G15" s="459"/>
      <c r="H15" s="459"/>
      <c r="I15" s="458"/>
      <c r="J15" s="458"/>
    </row>
    <row r="16" spans="1:10" s="561" customFormat="1" ht="15.75" customHeight="1">
      <c r="A16" s="466"/>
      <c r="B16" s="465"/>
      <c r="C16" s="461"/>
      <c r="D16" s="461"/>
      <c r="E16" s="464"/>
      <c r="F16" s="463"/>
      <c r="G16" s="463"/>
      <c r="H16" s="463"/>
      <c r="I16" s="458"/>
      <c r="J16" s="458"/>
    </row>
    <row r="17" spans="1:10" s="561" customFormat="1" ht="15.75" customHeight="1">
      <c r="A17" s="456"/>
      <c r="B17" s="462"/>
      <c r="C17" s="461"/>
      <c r="D17" s="460"/>
      <c r="E17" s="459"/>
      <c r="F17" s="459"/>
      <c r="G17" s="459"/>
      <c r="H17" s="459"/>
      <c r="I17" s="458"/>
      <c r="J17" s="457"/>
    </row>
    <row r="18" spans="1:10" s="561" customFormat="1" ht="15.75" customHeight="1">
      <c r="A18" s="456"/>
      <c r="B18" s="455"/>
      <c r="C18" s="452"/>
      <c r="D18" s="52"/>
      <c r="E18" s="451"/>
      <c r="F18" s="451"/>
      <c r="G18" s="451"/>
      <c r="H18" s="451"/>
      <c r="I18" s="388"/>
      <c r="J18" s="457"/>
    </row>
    <row r="19" spans="1:10" s="561" customFormat="1" ht="15.75" customHeight="1">
      <c r="A19" s="456"/>
      <c r="B19" s="455"/>
      <c r="C19" s="452"/>
      <c r="D19" s="52"/>
      <c r="E19" s="451"/>
      <c r="F19" s="451"/>
      <c r="G19" s="451"/>
      <c r="H19" s="451"/>
      <c r="I19" s="388"/>
      <c r="J19" s="457"/>
    </row>
    <row r="20" spans="1:10" s="561" customFormat="1" ht="15.75" customHeight="1">
      <c r="A20" s="456"/>
      <c r="B20" s="455"/>
      <c r="C20" s="452"/>
      <c r="D20" s="52"/>
      <c r="E20" s="451"/>
      <c r="F20" s="451"/>
      <c r="G20" s="451"/>
      <c r="H20" s="451"/>
      <c r="I20" s="388"/>
      <c r="J20" s="457"/>
    </row>
    <row r="21" spans="1:10" s="561" customFormat="1" ht="15.75" customHeight="1">
      <c r="A21" s="456"/>
      <c r="B21" s="455"/>
      <c r="C21" s="452"/>
      <c r="D21" s="52"/>
      <c r="E21" s="451"/>
      <c r="F21" s="451"/>
      <c r="G21" s="451"/>
      <c r="H21" s="451"/>
      <c r="I21" s="388"/>
      <c r="J21" s="457"/>
    </row>
    <row r="22" spans="1:10" s="561" customFormat="1" ht="15.75" customHeight="1">
      <c r="A22" s="456"/>
      <c r="B22" s="455"/>
      <c r="C22" s="452"/>
      <c r="D22" s="52"/>
      <c r="E22" s="451"/>
      <c r="F22" s="451"/>
      <c r="G22" s="451"/>
      <c r="H22" s="451"/>
      <c r="I22" s="388"/>
      <c r="J22" s="450"/>
    </row>
    <row r="23" spans="1:10" s="561" customFormat="1">
      <c r="A23" s="454"/>
      <c r="B23" s="453"/>
      <c r="C23" s="452"/>
      <c r="D23" s="452"/>
      <c r="E23" s="451"/>
      <c r="F23" s="451"/>
      <c r="G23" s="451"/>
      <c r="H23" s="451"/>
      <c r="I23" s="450"/>
      <c r="J23" s="450"/>
    </row>
    <row r="24" spans="1:10" s="561" customFormat="1">
      <c r="A24" s="1218" t="s">
        <v>632</v>
      </c>
      <c r="B24" s="1218"/>
      <c r="C24" s="1218"/>
      <c r="D24" s="1218"/>
      <c r="E24" s="1218"/>
      <c r="F24" s="1218"/>
      <c r="G24" s="1218"/>
      <c r="H24" s="1218"/>
      <c r="I24" s="1218"/>
      <c r="J24" s="1218"/>
    </row>
    <row r="25" spans="1:10" s="561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</row>
    <row r="26" spans="1:10" s="561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</row>
    <row r="27" spans="1:10" s="561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</row>
    <row r="28" spans="1:10" s="561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</row>
    <row r="29" spans="1:10" s="561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</row>
    <row r="30" spans="1:10" s="561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</row>
    <row r="31" spans="1:10" s="561" customForma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</row>
    <row r="32" spans="1:10" s="561" customForma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</row>
    <row r="33" spans="1:10" s="561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</row>
    <row r="34" spans="1:10" s="561" customForma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</row>
    <row r="35" spans="1:10" s="561" customForma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0" s="561" customFormat="1">
      <c r="A36" s="1219"/>
      <c r="B36" s="1220"/>
      <c r="C36" s="1220"/>
      <c r="D36" s="1220"/>
      <c r="E36" s="1220"/>
      <c r="F36" s="1220"/>
      <c r="G36" s="1220"/>
      <c r="H36" s="1220"/>
      <c r="I36" s="1220"/>
      <c r="J36" s="1220"/>
    </row>
    <row r="37" spans="1:10" s="561" customFormat="1">
      <c r="A37" s="1221" t="s">
        <v>631</v>
      </c>
      <c r="B37" s="1221"/>
      <c r="C37" s="1221"/>
      <c r="D37" s="1221"/>
      <c r="E37" s="1221"/>
      <c r="F37" s="448"/>
      <c r="G37" s="448"/>
      <c r="H37" s="448"/>
      <c r="I37" s="448"/>
      <c r="J37" s="448"/>
    </row>
    <row r="38" spans="1:10" s="561" customFormat="1">
      <c r="A38" s="1222" t="s">
        <v>630</v>
      </c>
      <c r="B38" s="1222"/>
      <c r="C38" s="1223" t="s">
        <v>621</v>
      </c>
      <c r="D38" s="1224"/>
      <c r="E38" s="1225" t="s">
        <v>609</v>
      </c>
      <c r="F38" s="448"/>
      <c r="G38" s="448"/>
      <c r="H38" s="448"/>
      <c r="I38" s="448"/>
      <c r="J38" s="448"/>
    </row>
    <row r="39" spans="1:10" s="561" customFormat="1" ht="30">
      <c r="A39" s="1222"/>
      <c r="B39" s="1222"/>
      <c r="C39" s="391" t="s">
        <v>513</v>
      </c>
      <c r="D39" s="390" t="s">
        <v>512</v>
      </c>
      <c r="E39" s="1226"/>
      <c r="F39" s="448"/>
      <c r="G39" s="448"/>
      <c r="H39" s="448"/>
      <c r="I39" s="448"/>
      <c r="J39" s="448"/>
    </row>
    <row r="40" spans="1:10" s="561" customFormat="1">
      <c r="A40" s="1227" t="s">
        <v>629</v>
      </c>
      <c r="B40" s="1227"/>
      <c r="C40" s="562">
        <v>0</v>
      </c>
      <c r="D40" s="562">
        <v>0</v>
      </c>
      <c r="E40" s="445">
        <f t="shared" ref="E40:E48" si="0">SUM(C40:D40)</f>
        <v>0</v>
      </c>
      <c r="F40" s="448"/>
      <c r="G40" s="448"/>
      <c r="H40" s="448"/>
      <c r="I40" s="448"/>
      <c r="J40" s="448"/>
    </row>
    <row r="41" spans="1:10" s="561" customFormat="1">
      <c r="A41" s="1228" t="s">
        <v>628</v>
      </c>
      <c r="B41" s="1228"/>
      <c r="C41" s="562">
        <v>0</v>
      </c>
      <c r="D41" s="562">
        <v>0</v>
      </c>
      <c r="E41" s="445">
        <f t="shared" si="0"/>
        <v>0</v>
      </c>
      <c r="F41" s="448"/>
      <c r="G41" s="448"/>
      <c r="H41" s="448"/>
      <c r="I41" s="448"/>
      <c r="J41" s="448"/>
    </row>
    <row r="42" spans="1:10" s="561" customFormat="1">
      <c r="A42" s="1217" t="s">
        <v>627</v>
      </c>
      <c r="B42" s="1217"/>
      <c r="C42" s="562">
        <v>0</v>
      </c>
      <c r="D42" s="562">
        <v>0</v>
      </c>
      <c r="E42" s="445">
        <f t="shared" si="0"/>
        <v>0</v>
      </c>
      <c r="F42" s="448"/>
      <c r="G42" s="448"/>
      <c r="H42" s="448"/>
      <c r="I42" s="448"/>
      <c r="J42" s="448"/>
    </row>
    <row r="43" spans="1:10" s="561" customFormat="1">
      <c r="A43" s="1217" t="s">
        <v>626</v>
      </c>
      <c r="B43" s="1217"/>
      <c r="C43" s="562">
        <v>0</v>
      </c>
      <c r="D43" s="562">
        <v>0</v>
      </c>
      <c r="E43" s="445">
        <v>0</v>
      </c>
      <c r="F43" s="448"/>
      <c r="G43" s="448"/>
      <c r="H43" s="448"/>
      <c r="I43" s="448"/>
      <c r="J43" s="448"/>
    </row>
    <row r="44" spans="1:10" s="561" customFormat="1">
      <c r="A44" s="1217" t="s">
        <v>625</v>
      </c>
      <c r="B44" s="1217"/>
      <c r="C44" s="562">
        <v>0</v>
      </c>
      <c r="D44" s="562">
        <v>0</v>
      </c>
      <c r="E44" s="445">
        <f t="shared" si="0"/>
        <v>0</v>
      </c>
      <c r="F44" s="448"/>
      <c r="G44" s="448"/>
      <c r="H44" s="448"/>
      <c r="I44" s="448"/>
      <c r="J44" s="448"/>
    </row>
    <row r="45" spans="1:10" s="561" customFormat="1">
      <c r="A45" s="1217" t="s">
        <v>624</v>
      </c>
      <c r="B45" s="1217"/>
      <c r="C45" s="562">
        <v>0</v>
      </c>
      <c r="D45" s="562">
        <v>0</v>
      </c>
      <c r="E45" s="445">
        <f t="shared" si="0"/>
        <v>0</v>
      </c>
      <c r="F45" s="448"/>
      <c r="G45" s="448"/>
      <c r="H45" s="448"/>
      <c r="I45" s="448"/>
      <c r="J45" s="448"/>
    </row>
    <row r="46" spans="1:10" s="561" customFormat="1">
      <c r="A46" s="1217" t="s">
        <v>392</v>
      </c>
      <c r="B46" s="1217"/>
      <c r="C46" s="562">
        <v>0</v>
      </c>
      <c r="D46" s="562">
        <v>0</v>
      </c>
      <c r="E46" s="445">
        <f t="shared" si="0"/>
        <v>0</v>
      </c>
      <c r="F46" s="448"/>
      <c r="G46" s="448"/>
      <c r="H46" s="448"/>
      <c r="I46" s="448"/>
      <c r="J46" s="448"/>
    </row>
    <row r="47" spans="1:10" s="561" customFormat="1">
      <c r="A47" s="1217" t="s">
        <v>617</v>
      </c>
      <c r="B47" s="1217"/>
      <c r="C47" s="562">
        <v>0</v>
      </c>
      <c r="D47" s="562">
        <v>0</v>
      </c>
      <c r="E47" s="445">
        <f t="shared" si="0"/>
        <v>0</v>
      </c>
      <c r="F47" s="447"/>
      <c r="G47" s="447"/>
      <c r="H47" s="447"/>
      <c r="I47" s="447"/>
      <c r="J47" s="447"/>
    </row>
    <row r="48" spans="1:10">
      <c r="A48" s="1229" t="s">
        <v>609</v>
      </c>
      <c r="B48" s="1229"/>
      <c r="C48" s="446">
        <f>SUM(C40:C47)</f>
        <v>0</v>
      </c>
      <c r="D48" s="446">
        <f>SUM(D40:D47)</f>
        <v>0</v>
      </c>
      <c r="E48" s="445">
        <f t="shared" si="0"/>
        <v>0</v>
      </c>
      <c r="H48" s="563"/>
      <c r="I48" s="563"/>
    </row>
    <row r="49" spans="1:9">
      <c r="A49" s="443"/>
      <c r="B49" s="443"/>
      <c r="C49" s="442"/>
      <c r="D49" s="442"/>
      <c r="E49" s="442"/>
      <c r="H49" s="563"/>
      <c r="I49" s="563"/>
    </row>
    <row r="50" spans="1:9">
      <c r="A50" s="443"/>
      <c r="B50" s="443"/>
      <c r="C50" s="442"/>
      <c r="D50" s="442"/>
      <c r="E50" s="442"/>
      <c r="H50" s="563"/>
      <c r="I50" s="563"/>
    </row>
    <row r="51" spans="1:9">
      <c r="A51" s="443"/>
      <c r="B51" s="443"/>
      <c r="C51" s="442"/>
      <c r="D51" s="442"/>
      <c r="E51" s="442"/>
      <c r="H51" s="563"/>
      <c r="I51" s="563"/>
    </row>
    <row r="52" spans="1:9">
      <c r="A52" s="443"/>
      <c r="B52" s="443"/>
      <c r="C52" s="442"/>
      <c r="D52" s="442"/>
      <c r="E52" s="442"/>
      <c r="H52" s="563"/>
      <c r="I52" s="563"/>
    </row>
    <row r="53" spans="1:9">
      <c r="A53" s="443"/>
      <c r="B53" s="443"/>
      <c r="C53" s="442"/>
      <c r="D53" s="442"/>
      <c r="E53" s="442"/>
      <c r="H53" s="563"/>
      <c r="I53" s="563"/>
    </row>
    <row r="54" spans="1:9">
      <c r="A54" s="443"/>
      <c r="B54" s="443"/>
      <c r="C54" s="442"/>
      <c r="D54" s="442"/>
      <c r="E54" s="442"/>
      <c r="H54" s="563"/>
      <c r="I54" s="563"/>
    </row>
    <row r="55" spans="1:9">
      <c r="A55" s="1230" t="s">
        <v>623</v>
      </c>
      <c r="B55" s="1230"/>
      <c r="C55" s="1230"/>
      <c r="D55" s="1230"/>
      <c r="E55" s="1230"/>
      <c r="H55" s="563"/>
      <c r="I55" s="563"/>
    </row>
    <row r="56" spans="1:9">
      <c r="A56" s="1222" t="s">
        <v>622</v>
      </c>
      <c r="B56" s="1222"/>
      <c r="C56" s="1223" t="s">
        <v>621</v>
      </c>
      <c r="D56" s="1231"/>
      <c r="E56" s="1139" t="s">
        <v>609</v>
      </c>
      <c r="H56" s="563"/>
      <c r="I56" s="563"/>
    </row>
    <row r="57" spans="1:9" ht="30">
      <c r="A57" s="1222"/>
      <c r="B57" s="1222"/>
      <c r="C57" s="391" t="s">
        <v>513</v>
      </c>
      <c r="D57" s="390" t="s">
        <v>512</v>
      </c>
      <c r="E57" s="1139"/>
      <c r="H57" s="563"/>
      <c r="I57" s="563"/>
    </row>
    <row r="58" spans="1:9" ht="15.75" customHeight="1">
      <c r="A58" s="1227" t="s">
        <v>620</v>
      </c>
      <c r="B58" s="1227"/>
      <c r="C58" s="562">
        <v>0</v>
      </c>
      <c r="D58" s="564">
        <v>0</v>
      </c>
      <c r="E58" s="445">
        <f>SUM(C58:D58)</f>
        <v>0</v>
      </c>
      <c r="H58" s="563"/>
      <c r="I58" s="563"/>
    </row>
    <row r="59" spans="1:9">
      <c r="A59" s="1228" t="s">
        <v>619</v>
      </c>
      <c r="B59" s="1228"/>
      <c r="C59" s="562">
        <v>0</v>
      </c>
      <c r="D59" s="564">
        <v>0</v>
      </c>
      <c r="E59" s="445">
        <f>SUM(C59:D59)</f>
        <v>0</v>
      </c>
      <c r="H59" s="563"/>
      <c r="I59" s="563"/>
    </row>
    <row r="60" spans="1:9">
      <c r="A60" s="1217" t="s">
        <v>618</v>
      </c>
      <c r="B60" s="1217"/>
      <c r="C60" s="562">
        <v>0</v>
      </c>
      <c r="D60" s="564">
        <v>0</v>
      </c>
      <c r="E60" s="445">
        <f>SUM(C60:D60)</f>
        <v>0</v>
      </c>
      <c r="H60" s="563"/>
      <c r="I60" s="563"/>
    </row>
    <row r="61" spans="1:9">
      <c r="A61" s="1217" t="s">
        <v>617</v>
      </c>
      <c r="B61" s="1217"/>
      <c r="C61" s="562">
        <v>0</v>
      </c>
      <c r="D61" s="564">
        <v>0</v>
      </c>
      <c r="E61" s="445">
        <f>SUM(C61:D61)</f>
        <v>0</v>
      </c>
      <c r="H61" s="563"/>
      <c r="I61" s="563"/>
    </row>
    <row r="62" spans="1:9">
      <c r="A62" s="1229" t="s">
        <v>609</v>
      </c>
      <c r="B62" s="1229"/>
      <c r="C62" s="445">
        <f>SUM(C58:C61)</f>
        <v>0</v>
      </c>
      <c r="D62" s="445">
        <f>SUM(D58:D61)</f>
        <v>0</v>
      </c>
      <c r="E62" s="445">
        <f>SUM(C62:D62)</f>
        <v>0</v>
      </c>
      <c r="H62" s="563"/>
      <c r="I62" s="563"/>
    </row>
    <row r="63" spans="1:9">
      <c r="A63" s="443"/>
      <c r="B63" s="443"/>
      <c r="C63" s="444"/>
      <c r="D63" s="444"/>
      <c r="E63" s="444"/>
      <c r="H63" s="563"/>
      <c r="I63" s="563"/>
    </row>
    <row r="64" spans="1:9">
      <c r="A64" s="443"/>
      <c r="B64" s="443"/>
      <c r="C64" s="444"/>
      <c r="D64" s="444"/>
      <c r="E64" s="444"/>
      <c r="H64" s="563"/>
      <c r="I64" s="563"/>
    </row>
    <row r="65" spans="1:9">
      <c r="A65" s="565" t="s">
        <v>450</v>
      </c>
      <c r="B65" s="443"/>
      <c r="C65" s="442"/>
      <c r="D65" s="442"/>
      <c r="E65" s="442"/>
      <c r="G65" s="563" t="s">
        <v>449</v>
      </c>
      <c r="H65" s="563"/>
      <c r="I65" s="563"/>
    </row>
    <row r="66" spans="1:9">
      <c r="E66" s="563"/>
      <c r="F66" s="563"/>
    </row>
    <row r="67" spans="1:9">
      <c r="A67" s="1236" t="s">
        <v>932</v>
      </c>
      <c r="B67" s="1236"/>
      <c r="D67" s="1232" t="s">
        <v>928</v>
      </c>
      <c r="E67" s="1233"/>
      <c r="F67" s="563"/>
      <c r="G67" s="563"/>
      <c r="H67" s="563"/>
      <c r="I67" s="356" t="s">
        <v>935</v>
      </c>
    </row>
    <row r="68" spans="1:9">
      <c r="A68" s="1234" t="s">
        <v>933</v>
      </c>
      <c r="B68" s="1235"/>
      <c r="D68" s="1235" t="s">
        <v>480</v>
      </c>
      <c r="E68" s="1235"/>
      <c r="F68" s="563"/>
      <c r="G68" s="563"/>
      <c r="H68" s="563"/>
      <c r="I68" s="648" t="s">
        <v>934</v>
      </c>
    </row>
    <row r="69" spans="1:9">
      <c r="A69" s="566"/>
      <c r="B69" s="566"/>
      <c r="C69" s="566"/>
    </row>
    <row r="70" spans="1:9">
      <c r="C70" s="563"/>
    </row>
    <row r="71" spans="1:9">
      <c r="C71" s="563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tabSelected="1" zoomScaleNormal="100" zoomScaleSheetLayoutView="100" workbookViewId="0">
      <selection activeCell="V22" sqref="V22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60" t="s">
        <v>15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</row>
    <row r="2" spans="1:26">
      <c r="A2" s="660" t="s">
        <v>1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</row>
    <row r="3" spans="1:26">
      <c r="A3" s="660" t="s">
        <v>383</v>
      </c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</row>
    <row r="4" spans="1:26" ht="15.75" thickBot="1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</row>
    <row r="5" spans="1:26" ht="15.75">
      <c r="A5" s="670" t="s">
        <v>1066</v>
      </c>
      <c r="B5" s="670"/>
      <c r="C5" s="670"/>
      <c r="D5" s="670"/>
      <c r="E5" s="670"/>
      <c r="F5" s="670"/>
      <c r="G5" s="670"/>
      <c r="H5" s="670"/>
      <c r="I5" s="670"/>
      <c r="J5" s="670"/>
      <c r="K5" s="670"/>
      <c r="L5" s="670"/>
      <c r="M5" s="670"/>
      <c r="N5" s="670"/>
      <c r="O5" s="670"/>
      <c r="P5" s="670"/>
      <c r="Q5" s="670"/>
      <c r="W5" s="1184" t="s">
        <v>659</v>
      </c>
      <c r="X5" s="1185"/>
      <c r="Y5" s="1185"/>
      <c r="Z5" s="1186"/>
    </row>
    <row r="6" spans="1:26" ht="15.75" customHeight="1">
      <c r="A6" s="1250" t="s">
        <v>616</v>
      </c>
      <c r="B6" s="1250"/>
      <c r="C6" s="1250"/>
      <c r="D6" s="1250"/>
      <c r="E6" s="1250"/>
      <c r="F6" s="1250"/>
      <c r="G6" s="1250"/>
      <c r="H6" s="1250"/>
      <c r="I6" s="1250"/>
      <c r="J6" s="1250"/>
      <c r="K6" s="1250"/>
      <c r="L6" s="1250"/>
      <c r="M6" s="1250"/>
      <c r="N6" s="1250"/>
      <c r="O6" s="1250"/>
      <c r="P6" s="1250"/>
      <c r="Q6" s="1250"/>
      <c r="W6" s="1187"/>
      <c r="X6" s="1188"/>
      <c r="Y6" s="1188"/>
      <c r="Z6" s="1189"/>
    </row>
    <row r="7" spans="1:26" ht="16.5" thickBot="1">
      <c r="A7" s="654" t="s">
        <v>658</v>
      </c>
      <c r="B7" s="654"/>
      <c r="C7" s="654"/>
      <c r="D7" s="654"/>
      <c r="E7" s="654"/>
      <c r="F7" s="654"/>
      <c r="G7" s="654"/>
      <c r="H7" s="654"/>
      <c r="I7" s="654"/>
      <c r="J7" s="654"/>
      <c r="K7" s="654"/>
      <c r="L7" s="654"/>
      <c r="M7" s="654"/>
      <c r="N7" s="654"/>
      <c r="O7" s="654"/>
      <c r="P7" s="654"/>
      <c r="Q7" s="654"/>
      <c r="W7" s="1190"/>
      <c r="X7" s="1191"/>
      <c r="Y7" s="1191"/>
      <c r="Z7" s="1192"/>
    </row>
    <row r="8" spans="1:26" ht="15.75">
      <c r="A8" s="654" t="s">
        <v>458</v>
      </c>
      <c r="B8" s="654"/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654"/>
      <c r="O8" s="654"/>
      <c r="P8" s="654"/>
      <c r="Q8" s="654"/>
    </row>
    <row r="9" spans="1:26" ht="21" customHeight="1">
      <c r="A9" s="670" t="s">
        <v>1067</v>
      </c>
      <c r="B9" s="670"/>
      <c r="C9" s="670"/>
      <c r="D9" s="670"/>
      <c r="E9" s="670"/>
      <c r="F9" s="670"/>
      <c r="G9" s="670"/>
      <c r="H9" s="670"/>
      <c r="I9" s="670"/>
      <c r="J9" s="670"/>
      <c r="K9" s="670"/>
      <c r="L9" s="670"/>
      <c r="M9" s="670"/>
      <c r="N9" s="670"/>
      <c r="O9" s="670"/>
      <c r="P9" s="670"/>
      <c r="Q9" s="670"/>
    </row>
    <row r="10" spans="1:26" ht="3.75" customHeight="1">
      <c r="A10" s="380"/>
      <c r="B10" s="380"/>
      <c r="C10" s="380"/>
      <c r="D10" s="380"/>
      <c r="E10" s="380"/>
    </row>
    <row r="11" spans="1:26" ht="16.5" thickBot="1">
      <c r="A11" s="62"/>
    </row>
    <row r="12" spans="1:26" ht="16.5" customHeight="1" thickBot="1">
      <c r="A12" s="1241" t="s">
        <v>613</v>
      </c>
      <c r="B12" s="1242"/>
      <c r="C12" s="1242"/>
      <c r="D12" s="1243"/>
      <c r="E12" s="1247" t="s">
        <v>657</v>
      </c>
      <c r="F12" s="1248"/>
      <c r="G12" s="1248"/>
      <c r="H12" s="1248"/>
      <c r="I12" s="1248"/>
      <c r="J12" s="1248"/>
      <c r="K12" s="1248"/>
      <c r="L12" s="1248"/>
      <c r="M12" s="1248"/>
      <c r="N12" s="1248"/>
      <c r="O12" s="1248"/>
      <c r="P12" s="1248"/>
      <c r="Q12" s="1249"/>
    </row>
    <row r="13" spans="1:26" ht="16.5" thickBot="1">
      <c r="A13" s="1244"/>
      <c r="B13" s="1245"/>
      <c r="C13" s="1245"/>
      <c r="D13" s="1246"/>
      <c r="E13" s="490" t="s">
        <v>656</v>
      </c>
      <c r="F13" s="488" t="s">
        <v>655</v>
      </c>
      <c r="G13" s="489" t="s">
        <v>654</v>
      </c>
      <c r="H13" s="488" t="s">
        <v>653</v>
      </c>
      <c r="I13" s="488" t="s">
        <v>652</v>
      </c>
      <c r="J13" s="488" t="s">
        <v>651</v>
      </c>
      <c r="K13" s="488" t="s">
        <v>650</v>
      </c>
      <c r="L13" s="488" t="s">
        <v>649</v>
      </c>
      <c r="M13" s="488" t="s">
        <v>648</v>
      </c>
      <c r="N13" s="488" t="s">
        <v>647</v>
      </c>
      <c r="O13" s="488" t="s">
        <v>646</v>
      </c>
      <c r="P13" s="487" t="s">
        <v>645</v>
      </c>
      <c r="Q13" s="486" t="s">
        <v>13</v>
      </c>
    </row>
    <row r="14" spans="1:26" ht="26.25" customHeight="1">
      <c r="A14" s="1237" t="s">
        <v>608</v>
      </c>
      <c r="B14" s="1238"/>
      <c r="C14" s="1238"/>
      <c r="D14" s="1238"/>
      <c r="E14" s="485">
        <v>0</v>
      </c>
      <c r="F14" s="484">
        <v>0</v>
      </c>
      <c r="G14" s="484">
        <v>0</v>
      </c>
      <c r="H14" s="484">
        <v>0</v>
      </c>
      <c r="I14" s="484">
        <v>0</v>
      </c>
      <c r="J14" s="484">
        <v>0</v>
      </c>
      <c r="K14" s="484">
        <v>0</v>
      </c>
      <c r="L14" s="484">
        <v>0</v>
      </c>
      <c r="M14" s="491">
        <v>0</v>
      </c>
      <c r="N14" s="491"/>
      <c r="O14" s="491"/>
      <c r="P14" s="492"/>
      <c r="Q14" s="483">
        <f>SUM(E14:P14)</f>
        <v>0</v>
      </c>
    </row>
    <row r="15" spans="1:26" ht="26.25" customHeight="1">
      <c r="A15" s="1237" t="s">
        <v>644</v>
      </c>
      <c r="B15" s="1238"/>
      <c r="C15" s="1238"/>
      <c r="D15" s="1238"/>
      <c r="E15" s="482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93">
        <v>0</v>
      </c>
      <c r="N15" s="493"/>
      <c r="O15" s="493"/>
      <c r="P15" s="494"/>
      <c r="Q15" s="481">
        <f>SUM(E15:P15)</f>
        <v>0</v>
      </c>
    </row>
    <row r="16" spans="1:26" ht="26.25" customHeight="1" thickBot="1">
      <c r="A16" s="480" t="s">
        <v>643</v>
      </c>
      <c r="B16" s="479"/>
      <c r="C16" s="479"/>
      <c r="D16" s="5"/>
      <c r="E16" s="478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95">
        <v>0</v>
      </c>
      <c r="N16" s="495"/>
      <c r="O16" s="495"/>
      <c r="P16" s="496"/>
      <c r="Q16" s="476">
        <f>SUM(E16:P16)</f>
        <v>0</v>
      </c>
    </row>
    <row r="17" spans="1:17" ht="26.25" customHeight="1" thickBot="1">
      <c r="A17" s="475" t="s">
        <v>13</v>
      </c>
      <c r="B17" s="474"/>
      <c r="C17" s="474"/>
      <c r="D17" s="474"/>
      <c r="E17" s="472">
        <f t="shared" ref="E17:Q17" si="0">SUM(E14:E16)</f>
        <v>0</v>
      </c>
      <c r="F17" s="472">
        <f t="shared" si="0"/>
        <v>0</v>
      </c>
      <c r="G17" s="473">
        <f t="shared" si="0"/>
        <v>0</v>
      </c>
      <c r="H17" s="473">
        <f t="shared" si="0"/>
        <v>0</v>
      </c>
      <c r="I17" s="473">
        <f t="shared" si="0"/>
        <v>0</v>
      </c>
      <c r="J17" s="472">
        <f t="shared" si="0"/>
        <v>0</v>
      </c>
      <c r="K17" s="472">
        <f t="shared" si="0"/>
        <v>0</v>
      </c>
      <c r="L17" s="472">
        <f t="shared" si="0"/>
        <v>0</v>
      </c>
      <c r="M17" s="472">
        <f t="shared" si="0"/>
        <v>0</v>
      </c>
      <c r="N17" s="472">
        <f t="shared" si="0"/>
        <v>0</v>
      </c>
      <c r="O17" s="472">
        <f t="shared" si="0"/>
        <v>0</v>
      </c>
      <c r="P17" s="472">
        <f t="shared" si="0"/>
        <v>0</v>
      </c>
      <c r="Q17" s="471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36" t="s">
        <v>932</v>
      </c>
      <c r="B22" s="1236"/>
      <c r="D22" s="5"/>
      <c r="E22" s="1239" t="s">
        <v>935</v>
      </c>
      <c r="F22" s="1239"/>
      <c r="G22" s="1239"/>
      <c r="H22" s="1239"/>
      <c r="I22" s="1239"/>
      <c r="J22" s="1239"/>
    </row>
    <row r="23" spans="1:17">
      <c r="A23" s="662" t="s">
        <v>933</v>
      </c>
      <c r="B23" s="662"/>
      <c r="D23" s="5"/>
      <c r="E23" s="674" t="s">
        <v>934</v>
      </c>
      <c r="F23" s="674"/>
      <c r="G23" s="674"/>
      <c r="H23" s="674"/>
      <c r="I23" s="674"/>
      <c r="J23" s="674"/>
    </row>
    <row r="24" spans="1:17">
      <c r="A24" s="1240" t="s">
        <v>928</v>
      </c>
      <c r="B24" s="1240"/>
    </row>
    <row r="25" spans="1:17">
      <c r="A25" s="662" t="s">
        <v>480</v>
      </c>
      <c r="B25" s="662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60" t="s">
        <v>15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</row>
    <row r="2" spans="1:15">
      <c r="A2" s="660" t="s">
        <v>1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</row>
    <row r="3" spans="1:15">
      <c r="A3" s="660" t="s">
        <v>301</v>
      </c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</row>
    <row r="4" spans="1:15">
      <c r="A4" s="675" t="s">
        <v>302</v>
      </c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</row>
    <row r="5" spans="1:15" ht="3" customHeight="1">
      <c r="A5" s="675"/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</row>
    <row r="6" spans="1:15" ht="15.75">
      <c r="A6" s="657" t="s">
        <v>780</v>
      </c>
      <c r="B6" s="657"/>
      <c r="C6" s="657"/>
      <c r="D6" s="657"/>
      <c r="E6" s="657"/>
      <c r="F6" s="657"/>
      <c r="G6" s="657"/>
      <c r="H6" s="657"/>
      <c r="I6" s="657"/>
      <c r="J6" s="657"/>
      <c r="K6" s="657"/>
      <c r="L6" s="657"/>
      <c r="M6" s="657"/>
      <c r="N6" s="657"/>
      <c r="O6" s="657"/>
    </row>
    <row r="7" spans="1:15">
      <c r="A7" s="660" t="s">
        <v>755</v>
      </c>
      <c r="B7" s="660"/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0"/>
      <c r="O7" s="660"/>
    </row>
    <row r="8" spans="1:15" ht="4.5" customHeight="1">
      <c r="A8" s="680"/>
      <c r="B8" s="680"/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  <c r="O8" s="680"/>
    </row>
    <row r="9" spans="1:15" ht="18.75">
      <c r="A9" s="681" t="s">
        <v>476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681"/>
      <c r="N9" s="681"/>
      <c r="O9" s="681"/>
    </row>
    <row r="10" spans="1:15" ht="15.75">
      <c r="A10" s="682" t="s">
        <v>803</v>
      </c>
      <c r="B10" s="682"/>
      <c r="C10" s="682"/>
      <c r="D10" s="682"/>
      <c r="E10" s="682"/>
      <c r="F10" s="682"/>
      <c r="G10" s="682"/>
      <c r="H10" s="682"/>
      <c r="I10" s="682"/>
      <c r="J10" s="682"/>
      <c r="K10" s="682"/>
      <c r="L10" s="682"/>
      <c r="M10" s="682"/>
      <c r="N10" s="682"/>
      <c r="O10" s="682"/>
    </row>
    <row r="11" spans="1:15">
      <c r="A11" s="682"/>
      <c r="B11" s="682"/>
      <c r="C11" s="682"/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</row>
    <row r="12" spans="1:15" ht="24" customHeight="1">
      <c r="A12" s="676" t="s">
        <v>336</v>
      </c>
      <c r="B12" s="676" t="s">
        <v>337</v>
      </c>
      <c r="C12" s="257" t="s">
        <v>472</v>
      </c>
      <c r="D12" s="676" t="s">
        <v>338</v>
      </c>
      <c r="E12" s="676" t="s">
        <v>339</v>
      </c>
      <c r="F12" s="257" t="s">
        <v>475</v>
      </c>
      <c r="G12" s="257" t="s">
        <v>474</v>
      </c>
      <c r="H12" s="676" t="s">
        <v>473</v>
      </c>
      <c r="I12" s="676" t="s">
        <v>340</v>
      </c>
      <c r="J12" s="257" t="s">
        <v>472</v>
      </c>
      <c r="K12" s="676" t="s">
        <v>370</v>
      </c>
      <c r="L12" s="257" t="s">
        <v>471</v>
      </c>
      <c r="M12" s="676" t="s">
        <v>470</v>
      </c>
      <c r="N12" s="257" t="s">
        <v>469</v>
      </c>
      <c r="O12" s="676" t="s">
        <v>385</v>
      </c>
    </row>
    <row r="13" spans="1:15" ht="36">
      <c r="A13" s="676"/>
      <c r="B13" s="679"/>
      <c r="C13" s="258" t="s">
        <v>468</v>
      </c>
      <c r="D13" s="678"/>
      <c r="E13" s="679"/>
      <c r="F13" s="259" t="s">
        <v>467</v>
      </c>
      <c r="G13" s="258" t="s">
        <v>466</v>
      </c>
      <c r="H13" s="678"/>
      <c r="I13" s="679"/>
      <c r="J13" s="258" t="s">
        <v>340</v>
      </c>
      <c r="K13" s="677"/>
      <c r="L13" s="258" t="s">
        <v>465</v>
      </c>
      <c r="M13" s="677"/>
      <c r="N13" s="258" t="s">
        <v>464</v>
      </c>
      <c r="O13" s="678"/>
    </row>
    <row r="14" spans="1:15" ht="67.5">
      <c r="A14" s="303" t="s">
        <v>948</v>
      </c>
      <c r="B14" s="303" t="s">
        <v>822</v>
      </c>
      <c r="C14" s="303" t="s">
        <v>915</v>
      </c>
      <c r="D14" s="303" t="s">
        <v>823</v>
      </c>
      <c r="E14" s="303" t="s">
        <v>824</v>
      </c>
      <c r="F14" s="303" t="s">
        <v>825</v>
      </c>
      <c r="G14" s="303" t="s">
        <v>916</v>
      </c>
      <c r="H14" s="303" t="s">
        <v>917</v>
      </c>
      <c r="I14" s="303" t="s">
        <v>826</v>
      </c>
      <c r="J14" s="303" t="s">
        <v>918</v>
      </c>
      <c r="K14" s="303" t="s">
        <v>827</v>
      </c>
      <c r="L14" s="303" t="s">
        <v>856</v>
      </c>
      <c r="M14" s="303" t="s">
        <v>854</v>
      </c>
      <c r="N14" s="303" t="s">
        <v>919</v>
      </c>
      <c r="O14" s="303" t="s">
        <v>853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67" t="s">
        <v>932</v>
      </c>
      <c r="C18" s="667"/>
      <c r="D18" s="667"/>
      <c r="K18" s="5"/>
      <c r="L18" s="667" t="s">
        <v>935</v>
      </c>
      <c r="M18" s="667"/>
      <c r="N18" s="667"/>
    </row>
    <row r="19" spans="1:14">
      <c r="A19" s="5"/>
      <c r="B19" s="662" t="s">
        <v>933</v>
      </c>
      <c r="C19" s="662"/>
      <c r="D19" s="662"/>
      <c r="K19" s="5"/>
      <c r="L19" s="660" t="s">
        <v>934</v>
      </c>
      <c r="M19" s="660"/>
      <c r="N19" s="660"/>
    </row>
    <row r="20" spans="1:14">
      <c r="A20" s="5"/>
      <c r="B20" s="673" t="s">
        <v>756</v>
      </c>
      <c r="C20" s="673"/>
      <c r="D20" s="673"/>
    </row>
    <row r="21" spans="1:14">
      <c r="A21" s="5"/>
      <c r="B21" s="674" t="s">
        <v>480</v>
      </c>
      <c r="C21" s="674"/>
      <c r="D21" s="674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68" t="s">
        <v>460</v>
      </c>
      <c r="B33" s="668"/>
      <c r="C33" s="668"/>
      <c r="D33" s="668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57" t="s">
        <v>0</v>
      </c>
      <c r="B1" s="657"/>
      <c r="C1" s="657"/>
      <c r="D1" s="657"/>
      <c r="E1" s="657"/>
      <c r="F1" s="657"/>
      <c r="G1" s="657"/>
      <c r="H1" s="657"/>
      <c r="I1" s="657"/>
      <c r="J1" s="657"/>
    </row>
    <row r="2" spans="1:10">
      <c r="A2" s="657" t="s">
        <v>1</v>
      </c>
      <c r="B2" s="657"/>
      <c r="C2" s="657"/>
      <c r="D2" s="657"/>
      <c r="E2" s="657"/>
      <c r="F2" s="657"/>
      <c r="G2" s="657"/>
      <c r="H2" s="657"/>
      <c r="I2" s="657"/>
      <c r="J2" s="657"/>
    </row>
    <row r="3" spans="1:10">
      <c r="A3" s="657" t="s">
        <v>2</v>
      </c>
      <c r="B3" s="657"/>
      <c r="C3" s="657"/>
      <c r="D3" s="657"/>
      <c r="E3" s="657"/>
      <c r="F3" s="657"/>
      <c r="G3" s="657"/>
      <c r="H3" s="657"/>
      <c r="I3" s="657"/>
      <c r="J3" s="657"/>
    </row>
    <row r="4" spans="1:10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</row>
    <row r="5" spans="1:10" ht="3.75" customHeight="1">
      <c r="A5" s="669"/>
      <c r="B5" s="669"/>
      <c r="C5" s="669"/>
      <c r="D5" s="669"/>
      <c r="E5" s="669"/>
      <c r="F5" s="669"/>
      <c r="G5" s="669"/>
      <c r="H5" s="669"/>
      <c r="I5" s="669"/>
      <c r="J5" s="669"/>
    </row>
    <row r="6" spans="1:10" ht="15.75">
      <c r="A6" s="670" t="s">
        <v>781</v>
      </c>
      <c r="B6" s="670"/>
      <c r="C6" s="670"/>
      <c r="D6" s="670"/>
      <c r="E6" s="670"/>
      <c r="F6" s="670"/>
      <c r="G6" s="670"/>
      <c r="H6" s="670"/>
      <c r="I6" s="670"/>
      <c r="J6" s="670"/>
    </row>
    <row r="7" spans="1:10" ht="15.75">
      <c r="A7" s="670" t="s">
        <v>755</v>
      </c>
      <c r="B7" s="670"/>
      <c r="C7" s="670"/>
      <c r="D7" s="670"/>
      <c r="E7" s="670"/>
      <c r="F7" s="670"/>
      <c r="G7" s="670"/>
      <c r="H7" s="670"/>
      <c r="I7" s="670"/>
      <c r="J7" s="670"/>
    </row>
    <row r="8" spans="1:10" ht="4.5" customHeight="1">
      <c r="A8" s="683"/>
      <c r="B8" s="683"/>
      <c r="C8" s="683"/>
      <c r="D8" s="683"/>
      <c r="E8" s="683"/>
      <c r="F8" s="683"/>
      <c r="G8" s="683"/>
      <c r="H8" s="683"/>
      <c r="I8" s="683"/>
      <c r="J8" s="683"/>
    </row>
    <row r="9" spans="1:10" ht="19.5" customHeight="1">
      <c r="A9" s="684" t="s">
        <v>438</v>
      </c>
      <c r="B9" s="684"/>
      <c r="C9" s="684"/>
      <c r="D9" s="684"/>
      <c r="E9" s="684"/>
      <c r="F9" s="684"/>
      <c r="G9" s="684"/>
      <c r="H9" s="684"/>
      <c r="I9" s="684"/>
      <c r="J9" s="684"/>
    </row>
    <row r="10" spans="1:10" ht="19.5" customHeight="1">
      <c r="A10" s="684" t="s">
        <v>437</v>
      </c>
      <c r="B10" s="684"/>
      <c r="C10" s="684"/>
      <c r="D10" s="684"/>
      <c r="E10" s="684"/>
      <c r="F10" s="684"/>
      <c r="G10" s="684"/>
      <c r="H10" s="684"/>
      <c r="I10" s="684"/>
      <c r="J10" s="684"/>
    </row>
    <row r="11" spans="1:10" ht="15.75" customHeight="1">
      <c r="A11" s="685" t="s">
        <v>804</v>
      </c>
      <c r="B11" s="685"/>
      <c r="C11" s="685"/>
      <c r="D11" s="685"/>
      <c r="E11" s="685"/>
      <c r="F11" s="685"/>
      <c r="G11" s="685"/>
      <c r="H11" s="685"/>
      <c r="I11" s="685"/>
      <c r="J11" s="685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949</v>
      </c>
      <c r="B14" s="303" t="s">
        <v>828</v>
      </c>
      <c r="C14" s="303" t="s">
        <v>829</v>
      </c>
      <c r="D14" s="303" t="s">
        <v>830</v>
      </c>
      <c r="E14" s="303" t="s">
        <v>831</v>
      </c>
      <c r="F14" s="303" t="s">
        <v>833</v>
      </c>
      <c r="G14" s="303" t="s">
        <v>834</v>
      </c>
      <c r="H14" s="303" t="s">
        <v>835</v>
      </c>
      <c r="I14" s="303" t="s">
        <v>836</v>
      </c>
      <c r="J14" s="303" t="s">
        <v>838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6"/>
      <c r="J15" s="558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6"/>
      <c r="J16" s="559"/>
    </row>
    <row r="17" spans="1:10" ht="15.95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7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67" t="s">
        <v>932</v>
      </c>
      <c r="C22" s="667"/>
      <c r="H22" s="667" t="s">
        <v>935</v>
      </c>
      <c r="I22" s="667"/>
    </row>
    <row r="23" spans="1:10">
      <c r="A23" s="1"/>
      <c r="B23" s="674" t="s">
        <v>933</v>
      </c>
      <c r="C23" s="674"/>
      <c r="H23" s="674" t="s">
        <v>934</v>
      </c>
      <c r="I23" s="674"/>
    </row>
    <row r="24" spans="1:10">
      <c r="A24" s="1" t="s">
        <v>341</v>
      </c>
      <c r="B24" s="673" t="s">
        <v>756</v>
      </c>
      <c r="C24" s="673"/>
    </row>
    <row r="25" spans="1:10">
      <c r="A25" s="1"/>
      <c r="B25" s="674" t="s">
        <v>480</v>
      </c>
      <c r="C25" s="674"/>
    </row>
    <row r="26" spans="1:10">
      <c r="A26" s="1" t="s">
        <v>330</v>
      </c>
      <c r="B26" s="664"/>
      <c r="C26" s="664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64"/>
      <c r="E31" s="664"/>
      <c r="F31" s="3" t="s">
        <v>14</v>
      </c>
      <c r="G31" t="s">
        <v>12</v>
      </c>
    </row>
    <row r="35" spans="1:4">
      <c r="A35" s="668"/>
      <c r="B35" s="668"/>
      <c r="C35" s="668"/>
      <c r="D35" s="668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I22" sqref="I22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60" t="s">
        <v>15</v>
      </c>
      <c r="B1" s="660"/>
      <c r="C1" s="660"/>
      <c r="D1" s="660"/>
      <c r="E1" s="660"/>
      <c r="F1" s="660"/>
      <c r="G1" s="660"/>
    </row>
    <row r="2" spans="1:7">
      <c r="A2" s="660" t="s">
        <v>1</v>
      </c>
      <c r="B2" s="660"/>
      <c r="C2" s="660"/>
      <c r="D2" s="660"/>
      <c r="E2" s="660"/>
      <c r="F2" s="660"/>
      <c r="G2" s="660"/>
    </row>
    <row r="3" spans="1:7">
      <c r="A3" s="660" t="s">
        <v>383</v>
      </c>
      <c r="B3" s="660"/>
      <c r="C3" s="660"/>
      <c r="D3" s="660"/>
      <c r="E3" s="660"/>
      <c r="F3" s="660"/>
      <c r="G3" s="660"/>
    </row>
    <row r="4" spans="1:7">
      <c r="A4" s="669" t="s">
        <v>3</v>
      </c>
      <c r="B4" s="669"/>
      <c r="C4" s="669"/>
      <c r="D4" s="669"/>
      <c r="E4" s="669"/>
      <c r="F4" s="669"/>
      <c r="G4" s="669"/>
    </row>
    <row r="5" spans="1:7" ht="6.75" customHeight="1">
      <c r="A5" s="669"/>
      <c r="B5" s="669"/>
      <c r="C5" s="669"/>
      <c r="D5" s="669"/>
      <c r="E5" s="669"/>
      <c r="F5" s="669"/>
      <c r="G5" s="669"/>
    </row>
    <row r="6" spans="1:7" ht="15.75">
      <c r="A6" s="670" t="s">
        <v>782</v>
      </c>
      <c r="B6" s="670"/>
      <c r="C6" s="670"/>
      <c r="D6" s="670"/>
      <c r="E6" s="670"/>
      <c r="F6" s="670"/>
      <c r="G6" s="670"/>
    </row>
    <row r="7" spans="1:7" ht="15.75">
      <c r="A7" s="670" t="s">
        <v>755</v>
      </c>
      <c r="B7" s="670"/>
      <c r="C7" s="670"/>
      <c r="D7" s="670"/>
      <c r="E7" s="670"/>
      <c r="F7" s="670"/>
      <c r="G7" s="670"/>
    </row>
    <row r="8" spans="1:7" ht="5.25" customHeight="1">
      <c r="A8" s="63"/>
    </row>
    <row r="9" spans="1:7" ht="15.75">
      <c r="A9" s="654" t="s">
        <v>459</v>
      </c>
      <c r="B9" s="654"/>
      <c r="C9" s="654"/>
      <c r="D9" s="654"/>
      <c r="E9" s="654"/>
      <c r="F9" s="654"/>
      <c r="G9" s="654"/>
    </row>
    <row r="10" spans="1:7" ht="15.75">
      <c r="A10" s="654" t="s">
        <v>458</v>
      </c>
      <c r="B10" s="654"/>
      <c r="C10" s="654"/>
      <c r="D10" s="654"/>
      <c r="E10" s="654"/>
      <c r="F10" s="654"/>
      <c r="G10" s="654"/>
    </row>
    <row r="11" spans="1:7" ht="15.75">
      <c r="A11" s="670" t="s">
        <v>805</v>
      </c>
      <c r="B11" s="670"/>
      <c r="C11" s="670"/>
      <c r="D11" s="670"/>
      <c r="E11" s="670"/>
      <c r="F11" s="670"/>
      <c r="G11" s="670"/>
    </row>
    <row r="12" spans="1:7" ht="16.5" thickBot="1">
      <c r="A12" s="62"/>
    </row>
    <row r="13" spans="1:7" ht="15.75">
      <c r="A13" s="688" t="s">
        <v>484</v>
      </c>
      <c r="B13" s="690" t="s">
        <v>457</v>
      </c>
      <c r="C13" s="691"/>
      <c r="D13" s="691"/>
      <c r="E13" s="691"/>
      <c r="F13" s="691"/>
      <c r="G13" s="692"/>
    </row>
    <row r="14" spans="1:7" ht="18.75" thickBot="1">
      <c r="A14" s="689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1069</v>
      </c>
      <c r="B15" s="73" t="s">
        <v>1071</v>
      </c>
      <c r="C15" s="54"/>
      <c r="D15" s="73" t="s">
        <v>1070</v>
      </c>
      <c r="E15" s="54"/>
      <c r="F15" s="54" t="s">
        <v>1072</v>
      </c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87" t="s">
        <v>452</v>
      </c>
      <c r="B19" s="687"/>
      <c r="C19" s="687"/>
    </row>
    <row r="20" spans="1:7">
      <c r="A20" s="687" t="s">
        <v>451</v>
      </c>
      <c r="B20" s="687"/>
      <c r="C20" s="687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67" t="s">
        <v>932</v>
      </c>
      <c r="B24" s="667"/>
      <c r="F24" s="667" t="s">
        <v>935</v>
      </c>
      <c r="G24" s="667"/>
    </row>
    <row r="25" spans="1:7">
      <c r="A25" s="660" t="s">
        <v>933</v>
      </c>
      <c r="B25" s="660"/>
      <c r="F25" s="660" t="s">
        <v>934</v>
      </c>
      <c r="G25" s="660"/>
    </row>
    <row r="26" spans="1:7">
      <c r="A26" s="686" t="s">
        <v>756</v>
      </c>
      <c r="B26" s="686"/>
    </row>
    <row r="27" spans="1:7">
      <c r="A27" s="660" t="s">
        <v>480</v>
      </c>
      <c r="B27" s="660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57" t="s">
        <v>15</v>
      </c>
      <c r="B1" s="657"/>
      <c r="C1" s="657"/>
      <c r="D1" s="657"/>
      <c r="E1" s="657"/>
      <c r="F1" s="657"/>
      <c r="G1" s="657"/>
      <c r="H1" s="657"/>
    </row>
    <row r="2" spans="1:8">
      <c r="A2" s="657" t="s">
        <v>1</v>
      </c>
      <c r="B2" s="657"/>
      <c r="C2" s="657"/>
      <c r="D2" s="657"/>
      <c r="E2" s="657"/>
      <c r="F2" s="657"/>
      <c r="G2" s="657"/>
      <c r="H2" s="657"/>
    </row>
    <row r="3" spans="1:8">
      <c r="A3" s="657" t="s">
        <v>2</v>
      </c>
      <c r="B3" s="657"/>
      <c r="C3" s="657"/>
      <c r="D3" s="657"/>
      <c r="E3" s="657"/>
      <c r="F3" s="657"/>
      <c r="G3" s="657"/>
      <c r="H3" s="657"/>
    </row>
    <row r="4" spans="1:8">
      <c r="A4" s="658" t="s">
        <v>3</v>
      </c>
      <c r="B4" s="658"/>
      <c r="C4" s="658"/>
      <c r="D4" s="658"/>
      <c r="E4" s="658"/>
      <c r="F4" s="658"/>
      <c r="G4" s="658"/>
      <c r="H4" s="658"/>
    </row>
    <row r="5" spans="1:8" ht="3" customHeight="1">
      <c r="A5" s="658"/>
      <c r="B5" s="658"/>
      <c r="C5" s="658"/>
      <c r="D5" s="658"/>
      <c r="E5" s="658"/>
      <c r="F5" s="658"/>
      <c r="G5" s="658"/>
      <c r="H5" s="658"/>
    </row>
    <row r="6" spans="1:8">
      <c r="A6" s="656" t="s">
        <v>783</v>
      </c>
      <c r="B6" s="656"/>
      <c r="C6" s="656"/>
      <c r="D6" s="656"/>
      <c r="E6" s="656"/>
      <c r="F6" s="656"/>
      <c r="G6" s="656"/>
      <c r="H6" s="656"/>
    </row>
    <row r="7" spans="1:8">
      <c r="A7" s="652" t="s">
        <v>755</v>
      </c>
      <c r="B7" s="652"/>
      <c r="C7" s="652"/>
      <c r="D7" s="652"/>
      <c r="E7" s="652"/>
      <c r="F7" s="652"/>
      <c r="G7" s="652"/>
      <c r="H7" s="652"/>
    </row>
    <row r="8" spans="1:8" ht="3" customHeight="1">
      <c r="A8" s="664"/>
      <c r="B8" s="664"/>
      <c r="C8" s="664"/>
      <c r="D8" s="664"/>
      <c r="E8" s="664"/>
      <c r="F8" s="664"/>
      <c r="G8" s="664"/>
      <c r="H8" s="664"/>
    </row>
    <row r="9" spans="1:8" ht="15.75">
      <c r="A9" s="694" t="s">
        <v>382</v>
      </c>
      <c r="B9" s="694"/>
      <c r="C9" s="694"/>
      <c r="D9" s="694"/>
      <c r="E9" s="694"/>
      <c r="F9" s="694"/>
      <c r="G9" s="694"/>
      <c r="H9" s="694"/>
    </row>
    <row r="10" spans="1:8" ht="15.75">
      <c r="A10" s="694" t="s">
        <v>479</v>
      </c>
      <c r="B10" s="694"/>
      <c r="C10" s="694"/>
      <c r="D10" s="694"/>
      <c r="E10" s="694"/>
      <c r="F10" s="694"/>
      <c r="G10" s="694"/>
      <c r="H10" s="694"/>
    </row>
    <row r="11" spans="1:8" ht="15.75">
      <c r="A11" s="695" t="s">
        <v>754</v>
      </c>
      <c r="B11" s="695"/>
      <c r="C11" s="695"/>
      <c r="D11" s="695"/>
      <c r="E11" s="695"/>
      <c r="F11" s="695"/>
      <c r="G11" s="695"/>
      <c r="H11" s="695"/>
    </row>
    <row r="12" spans="1:8" ht="15.75" thickBot="1"/>
    <row r="13" spans="1:8" ht="16.5" thickBot="1">
      <c r="A13" s="696" t="s">
        <v>375</v>
      </c>
      <c r="B13" s="696" t="s">
        <v>343</v>
      </c>
      <c r="C13" s="696" t="s">
        <v>338</v>
      </c>
      <c r="D13" s="698" t="s">
        <v>373</v>
      </c>
      <c r="E13" s="700" t="s">
        <v>372</v>
      </c>
      <c r="F13" s="701"/>
      <c r="G13" s="701"/>
      <c r="H13" s="702"/>
    </row>
    <row r="14" spans="1:8" ht="16.5" thickBot="1">
      <c r="A14" s="697"/>
      <c r="B14" s="697"/>
      <c r="C14" s="697"/>
      <c r="D14" s="699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867</v>
      </c>
      <c r="B15" s="67" t="s">
        <v>839</v>
      </c>
      <c r="C15" s="67" t="s">
        <v>840</v>
      </c>
      <c r="D15" s="67" t="s">
        <v>869</v>
      </c>
      <c r="E15" s="67" t="s">
        <v>841</v>
      </c>
      <c r="F15" s="67" t="s">
        <v>842</v>
      </c>
      <c r="G15" s="67" t="s">
        <v>843</v>
      </c>
      <c r="H15" s="67" t="s">
        <v>857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67" t="s">
        <v>932</v>
      </c>
      <c r="C20" s="667"/>
      <c r="F20" s="5"/>
      <c r="G20" s="667" t="s">
        <v>935</v>
      </c>
      <c r="H20" s="667"/>
    </row>
    <row r="21" spans="1:8">
      <c r="A21" s="5"/>
      <c r="B21" s="662" t="s">
        <v>933</v>
      </c>
      <c r="C21" s="662"/>
      <c r="F21" s="5"/>
      <c r="G21" s="664" t="s">
        <v>934</v>
      </c>
      <c r="H21" s="664"/>
    </row>
    <row r="22" spans="1:8">
      <c r="A22" s="5"/>
      <c r="B22" s="693" t="s">
        <v>756</v>
      </c>
      <c r="C22" s="693"/>
    </row>
    <row r="23" spans="1:8">
      <c r="A23" s="5"/>
      <c r="B23" s="674" t="s">
        <v>480</v>
      </c>
      <c r="C23" s="674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F15" sqref="F15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03" t="s">
        <v>12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</row>
    <row r="2" spans="1:24">
      <c r="A2" s="703" t="s">
        <v>1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3"/>
      <c r="S2" s="703"/>
      <c r="T2" s="703"/>
      <c r="U2" s="703"/>
      <c r="V2" s="703"/>
      <c r="W2" s="703"/>
    </row>
    <row r="3" spans="1:24">
      <c r="A3" s="703" t="s">
        <v>2</v>
      </c>
      <c r="B3" s="703"/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</row>
    <row r="4" spans="1:24">
      <c r="A4" s="704" t="s">
        <v>679</v>
      </c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</row>
    <row r="5" spans="1:24" ht="3" customHeight="1">
      <c r="A5" s="704"/>
      <c r="B5" s="704"/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704"/>
      <c r="P5" s="704"/>
      <c r="Q5" s="704"/>
      <c r="R5" s="704"/>
      <c r="S5" s="704"/>
      <c r="T5" s="704"/>
      <c r="U5" s="704"/>
      <c r="V5" s="704"/>
      <c r="W5" s="704"/>
    </row>
    <row r="6" spans="1:24" ht="15">
      <c r="A6" s="705" t="s">
        <v>784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</row>
    <row r="7" spans="1:24">
      <c r="A7" s="710" t="s">
        <v>755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  <c r="N7" s="710"/>
      <c r="O7" s="710"/>
      <c r="P7" s="710"/>
      <c r="Q7" s="710"/>
      <c r="R7" s="710"/>
      <c r="S7" s="710"/>
      <c r="T7" s="710"/>
      <c r="U7" s="710"/>
      <c r="V7" s="710"/>
      <c r="W7" s="710"/>
    </row>
    <row r="8" spans="1:24" ht="7.5" customHeight="1">
      <c r="A8" s="711"/>
      <c r="B8" s="711"/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711"/>
      <c r="P8" s="711"/>
      <c r="Q8" s="711"/>
      <c r="R8" s="711"/>
      <c r="S8" s="711"/>
      <c r="T8" s="711"/>
      <c r="U8" s="711"/>
      <c r="V8" s="711"/>
      <c r="W8" s="711"/>
    </row>
    <row r="9" spans="1:24" ht="16.5">
      <c r="A9" s="712" t="s">
        <v>572</v>
      </c>
      <c r="B9" s="712"/>
      <c r="C9" s="712"/>
      <c r="D9" s="712"/>
      <c r="E9" s="712"/>
      <c r="F9" s="712"/>
      <c r="G9" s="712"/>
      <c r="H9" s="712"/>
      <c r="I9" s="712"/>
      <c r="J9" s="712"/>
      <c r="K9" s="712"/>
      <c r="L9" s="712"/>
      <c r="M9" s="712"/>
      <c r="N9" s="712"/>
      <c r="O9" s="712"/>
      <c r="P9" s="712"/>
      <c r="Q9" s="712"/>
      <c r="R9" s="712"/>
      <c r="S9" s="712"/>
      <c r="T9" s="712"/>
      <c r="U9" s="712"/>
      <c r="V9" s="712"/>
      <c r="W9" s="712"/>
    </row>
    <row r="10" spans="1:24" ht="15">
      <c r="A10" s="713" t="s">
        <v>806</v>
      </c>
      <c r="B10" s="714"/>
      <c r="C10" s="714"/>
      <c r="D10" s="714"/>
      <c r="E10" s="714"/>
      <c r="F10" s="714"/>
      <c r="G10" s="714"/>
      <c r="H10" s="714"/>
      <c r="I10" s="714"/>
      <c r="J10" s="714"/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714"/>
      <c r="V10" s="714"/>
      <c r="W10" s="714"/>
    </row>
    <row r="11" spans="1:24" ht="17.25" customHeight="1">
      <c r="A11" s="706" t="s">
        <v>407</v>
      </c>
      <c r="B11" s="706"/>
      <c r="C11" s="706" t="s">
        <v>339</v>
      </c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719"/>
      <c r="P11" s="719"/>
      <c r="Q11" s="719"/>
      <c r="R11" s="719"/>
      <c r="S11" s="719"/>
      <c r="T11" s="719"/>
      <c r="U11" s="719"/>
      <c r="V11" s="719"/>
      <c r="W11" s="719"/>
    </row>
    <row r="12" spans="1:24" ht="24" customHeight="1">
      <c r="A12" s="706"/>
      <c r="B12" s="706"/>
      <c r="C12" s="706"/>
      <c r="D12" s="706" t="s">
        <v>406</v>
      </c>
      <c r="E12" s="706"/>
      <c r="F12" s="706"/>
      <c r="G12" s="706"/>
      <c r="H12" s="706" t="s">
        <v>405</v>
      </c>
      <c r="I12" s="706"/>
      <c r="J12" s="706"/>
      <c r="K12" s="706"/>
      <c r="L12" s="706"/>
      <c r="M12" s="706"/>
      <c r="N12" s="706"/>
      <c r="O12" s="706"/>
      <c r="P12" s="706" t="s">
        <v>404</v>
      </c>
      <c r="Q12" s="706"/>
      <c r="R12" s="706"/>
      <c r="S12" s="706" t="s">
        <v>403</v>
      </c>
      <c r="T12" s="706" t="s">
        <v>402</v>
      </c>
      <c r="U12" s="706"/>
      <c r="V12" s="706"/>
      <c r="W12" s="706" t="s">
        <v>568</v>
      </c>
    </row>
    <row r="13" spans="1:24" ht="24" customHeight="1">
      <c r="A13" s="706"/>
      <c r="B13" s="706"/>
      <c r="C13" s="706"/>
      <c r="D13" s="718" t="s">
        <v>401</v>
      </c>
      <c r="E13" s="718" t="s">
        <v>338</v>
      </c>
      <c r="F13" s="587" t="s">
        <v>400</v>
      </c>
      <c r="G13" s="708" t="s">
        <v>399</v>
      </c>
      <c r="H13" s="707" t="s">
        <v>398</v>
      </c>
      <c r="I13" s="707" t="s">
        <v>397</v>
      </c>
      <c r="J13" s="707" t="s">
        <v>396</v>
      </c>
      <c r="K13" s="707" t="s">
        <v>395</v>
      </c>
      <c r="L13" s="707" t="s">
        <v>394</v>
      </c>
      <c r="M13" s="717" t="s">
        <v>393</v>
      </c>
      <c r="N13" s="707" t="s">
        <v>392</v>
      </c>
      <c r="O13" s="707" t="s">
        <v>391</v>
      </c>
      <c r="P13" s="707" t="s">
        <v>390</v>
      </c>
      <c r="Q13" s="707" t="s">
        <v>389</v>
      </c>
      <c r="R13" s="707" t="s">
        <v>388</v>
      </c>
      <c r="S13" s="706"/>
      <c r="T13" s="706" t="s">
        <v>387</v>
      </c>
      <c r="U13" s="706" t="s">
        <v>386</v>
      </c>
      <c r="V13" s="706" t="s">
        <v>385</v>
      </c>
      <c r="W13" s="706"/>
    </row>
    <row r="14" spans="1:24" ht="24" customHeight="1">
      <c r="A14" s="706"/>
      <c r="B14" s="706"/>
      <c r="C14" s="706"/>
      <c r="D14" s="718"/>
      <c r="E14" s="718"/>
      <c r="F14" s="587" t="s">
        <v>384</v>
      </c>
      <c r="G14" s="709"/>
      <c r="H14" s="707"/>
      <c r="I14" s="707"/>
      <c r="J14" s="707"/>
      <c r="K14" s="707"/>
      <c r="L14" s="707"/>
      <c r="M14" s="717"/>
      <c r="N14" s="707"/>
      <c r="O14" s="707"/>
      <c r="P14" s="707"/>
      <c r="Q14" s="707"/>
      <c r="R14" s="707"/>
      <c r="S14" s="706"/>
      <c r="T14" s="706"/>
      <c r="U14" s="706"/>
      <c r="V14" s="706"/>
      <c r="W14" s="706"/>
    </row>
    <row r="15" spans="1:24" ht="24" customHeight="1">
      <c r="A15" s="715" t="s">
        <v>931</v>
      </c>
      <c r="B15" s="716"/>
      <c r="C15" s="303" t="s">
        <v>844</v>
      </c>
      <c r="D15" s="303" t="s">
        <v>846</v>
      </c>
      <c r="E15" s="303" t="s">
        <v>845</v>
      </c>
      <c r="F15" s="303" t="s">
        <v>847</v>
      </c>
      <c r="G15" s="303" t="s">
        <v>848</v>
      </c>
      <c r="H15" s="579" t="s">
        <v>905</v>
      </c>
      <c r="I15" s="579" t="s">
        <v>906</v>
      </c>
      <c r="J15" s="579" t="s">
        <v>907</v>
      </c>
      <c r="K15" s="579" t="s">
        <v>908</v>
      </c>
      <c r="L15" s="579" t="s">
        <v>909</v>
      </c>
      <c r="M15" s="579" t="s">
        <v>910</v>
      </c>
      <c r="N15" s="579" t="s">
        <v>911</v>
      </c>
      <c r="O15" s="579" t="s">
        <v>905</v>
      </c>
      <c r="P15" s="579" t="s">
        <v>912</v>
      </c>
      <c r="Q15" s="579" t="s">
        <v>913</v>
      </c>
      <c r="R15" s="579" t="s">
        <v>914</v>
      </c>
      <c r="S15" s="303" t="s">
        <v>849</v>
      </c>
      <c r="T15" s="303" t="s">
        <v>850</v>
      </c>
      <c r="U15" s="303" t="s">
        <v>851</v>
      </c>
      <c r="V15" s="303" t="s">
        <v>858</v>
      </c>
      <c r="W15" s="303" t="s">
        <v>852</v>
      </c>
      <c r="X15" s="585"/>
    </row>
    <row r="16" spans="1:24" ht="31.5" customHeight="1">
      <c r="A16" s="586" t="s">
        <v>677</v>
      </c>
      <c r="D16" s="589" t="s">
        <v>675</v>
      </c>
      <c r="E16" s="590"/>
      <c r="F16" s="591"/>
      <c r="G16" s="586"/>
      <c r="V16" s="589"/>
      <c r="W16" s="586"/>
      <c r="X16" s="585"/>
    </row>
    <row r="17" spans="1:24" ht="31.5" customHeight="1">
      <c r="A17" s="592"/>
      <c r="B17" s="593" t="s">
        <v>932</v>
      </c>
      <c r="C17" s="594"/>
      <c r="D17" s="594"/>
      <c r="E17" s="595" t="s">
        <v>937</v>
      </c>
      <c r="F17" s="596"/>
      <c r="G17" s="597"/>
      <c r="X17" s="585"/>
    </row>
    <row r="18" spans="1:24" ht="31.5" customHeight="1">
      <c r="A18" s="592"/>
      <c r="B18" s="598" t="s">
        <v>933</v>
      </c>
      <c r="C18" s="599"/>
      <c r="D18" s="599"/>
      <c r="E18" s="600" t="s">
        <v>934</v>
      </c>
      <c r="F18" s="601"/>
      <c r="G18" s="597"/>
      <c r="X18" s="585"/>
    </row>
    <row r="19" spans="1:24" ht="31.5" customHeight="1">
      <c r="B19" s="602" t="s">
        <v>756</v>
      </c>
      <c r="X19" s="585"/>
    </row>
    <row r="20" spans="1:24" ht="31.5" customHeight="1">
      <c r="X20" s="585"/>
    </row>
    <row r="21" spans="1:24" ht="31.5" customHeight="1">
      <c r="X21" s="585"/>
    </row>
    <row r="22" spans="1:24" ht="31.5" customHeight="1">
      <c r="X22" s="585"/>
    </row>
    <row r="23" spans="1:24" ht="31.5" customHeight="1">
      <c r="X23" s="585"/>
    </row>
    <row r="24" spans="1:24" ht="31.5" customHeight="1">
      <c r="X24" s="585"/>
    </row>
    <row r="25" spans="1:24" ht="31.5" customHeight="1">
      <c r="X25" s="585"/>
    </row>
    <row r="26" spans="1:24" ht="31.5" customHeight="1">
      <c r="X26" s="585"/>
    </row>
    <row r="27" spans="1:24" ht="31.5" customHeight="1">
      <c r="X27" s="585"/>
    </row>
    <row r="28" spans="1:24" ht="31.5" customHeight="1">
      <c r="X28" s="585"/>
    </row>
    <row r="29" spans="1:24" ht="31.5" customHeight="1">
      <c r="X29" s="585"/>
    </row>
    <row r="30" spans="1:24" ht="31.5" customHeight="1">
      <c r="X30" s="585"/>
    </row>
    <row r="31" spans="1:24" ht="31.5" customHeight="1">
      <c r="X31" s="585"/>
    </row>
    <row r="32" spans="1:24" ht="31.5" customHeight="1">
      <c r="X32" s="585"/>
    </row>
    <row r="33" spans="24:24" ht="31.5" customHeight="1">
      <c r="X33" s="585"/>
    </row>
    <row r="34" spans="24:24" ht="31.5" customHeight="1">
      <c r="X34" s="585"/>
    </row>
    <row r="35" spans="24:24" ht="31.5" customHeight="1">
      <c r="X35" s="585"/>
    </row>
    <row r="36" spans="24:24" ht="31.5" customHeight="1">
      <c r="X36" s="585"/>
    </row>
    <row r="37" spans="24:24" ht="31.5" customHeight="1">
      <c r="X37" s="585"/>
    </row>
    <row r="38" spans="24:24" ht="31.5" customHeight="1">
      <c r="X38" s="585"/>
    </row>
    <row r="39" spans="24:24" ht="31.5" customHeight="1">
      <c r="X39" s="585"/>
    </row>
    <row r="40" spans="24:24" ht="31.5" customHeight="1">
      <c r="X40" s="585"/>
    </row>
    <row r="41" spans="24:24" ht="31.5" customHeight="1">
      <c r="X41" s="585"/>
    </row>
    <row r="42" spans="24:24" ht="31.5" customHeight="1">
      <c r="X42" s="585"/>
    </row>
    <row r="43" spans="24:24" ht="31.5" customHeight="1">
      <c r="X43" s="585"/>
    </row>
    <row r="44" spans="24:24" ht="31.5" customHeight="1">
      <c r="X44" s="585"/>
    </row>
    <row r="45" spans="24:24" ht="31.5" customHeight="1">
      <c r="X45" s="585"/>
    </row>
    <row r="46" spans="24:24" ht="31.5" customHeight="1">
      <c r="X46" s="585"/>
    </row>
    <row r="47" spans="24:24" ht="31.5" customHeight="1">
      <c r="X47" s="585"/>
    </row>
    <row r="48" spans="24:24" ht="31.5" customHeight="1">
      <c r="X48" s="585"/>
    </row>
    <row r="49" spans="24:24" ht="31.5" customHeight="1">
      <c r="X49" s="585"/>
    </row>
    <row r="50" spans="24:24" ht="31.5" customHeight="1">
      <c r="X50" s="585"/>
    </row>
    <row r="51" spans="24:24" ht="31.5" customHeight="1">
      <c r="X51" s="585"/>
    </row>
    <row r="52" spans="24:24" ht="31.5" customHeight="1">
      <c r="X52" s="585"/>
    </row>
    <row r="53" spans="24:24" ht="31.5" customHeight="1">
      <c r="X53" s="585"/>
    </row>
    <row r="54" spans="24:24" ht="31.5" customHeight="1">
      <c r="X54" s="585"/>
    </row>
    <row r="55" spans="24:24" ht="31.5" customHeight="1">
      <c r="X55" s="585"/>
    </row>
    <row r="56" spans="24:24" ht="31.5" customHeight="1">
      <c r="X56" s="585"/>
    </row>
    <row r="57" spans="24:24" ht="31.5" customHeight="1">
      <c r="X57" s="585"/>
    </row>
    <row r="58" spans="24:24" ht="31.5" customHeight="1">
      <c r="X58" s="585"/>
    </row>
    <row r="59" spans="24:24" ht="31.5" customHeight="1">
      <c r="X59" s="585"/>
    </row>
    <row r="60" spans="24:24" ht="31.5" customHeight="1">
      <c r="X60" s="585"/>
    </row>
    <row r="61" spans="24:24" ht="31.5" customHeight="1">
      <c r="X61" s="585"/>
    </row>
    <row r="62" spans="24:24" ht="31.5" customHeight="1">
      <c r="X62" s="585"/>
    </row>
    <row r="63" spans="24:24" ht="31.5" customHeight="1">
      <c r="X63" s="585"/>
    </row>
    <row r="64" spans="24:24" ht="31.5" customHeight="1">
      <c r="X64" s="585"/>
    </row>
    <row r="65" spans="24:24" ht="31.5" customHeight="1">
      <c r="X65" s="585"/>
    </row>
    <row r="66" spans="24:24" ht="31.5" customHeight="1">
      <c r="X66" s="585"/>
    </row>
    <row r="67" spans="24:24" ht="31.5" customHeight="1">
      <c r="X67" s="585"/>
    </row>
    <row r="68" spans="24:24" ht="31.5" customHeight="1">
      <c r="X68" s="585"/>
    </row>
    <row r="69" spans="24:24" ht="31.5" customHeight="1">
      <c r="X69" s="585"/>
    </row>
    <row r="70" spans="24:24" ht="31.5" customHeight="1">
      <c r="X70" s="585"/>
    </row>
    <row r="71" spans="24:24" ht="31.5" customHeight="1">
      <c r="X71" s="585"/>
    </row>
    <row r="72" spans="24:24" ht="31.5" customHeight="1">
      <c r="X72" s="585"/>
    </row>
    <row r="73" spans="24:24" ht="31.5" customHeight="1">
      <c r="X73" s="585"/>
    </row>
    <row r="74" spans="24:24" ht="31.5" customHeight="1">
      <c r="X74" s="585"/>
    </row>
    <row r="75" spans="24:24" ht="31.5" customHeight="1">
      <c r="X75" s="585"/>
    </row>
    <row r="76" spans="24:24" ht="31.5" customHeight="1">
      <c r="X76" s="585"/>
    </row>
    <row r="77" spans="24:24" ht="31.5" customHeight="1">
      <c r="X77" s="585"/>
    </row>
    <row r="78" spans="24:24" ht="31.5" customHeight="1">
      <c r="X78" s="585"/>
    </row>
    <row r="79" spans="24:24" ht="31.5" customHeight="1">
      <c r="X79" s="585"/>
    </row>
    <row r="80" spans="24:24" ht="31.5" customHeight="1">
      <c r="X80" s="585"/>
    </row>
    <row r="81" spans="24:24" ht="31.5" customHeight="1">
      <c r="X81" s="585"/>
    </row>
    <row r="82" spans="24:24" ht="31.5" customHeight="1">
      <c r="X82" s="585"/>
    </row>
    <row r="83" spans="24:24" ht="31.5" customHeight="1">
      <c r="X83" s="585"/>
    </row>
    <row r="84" spans="24:24" ht="31.5" customHeight="1">
      <c r="X84" s="585"/>
    </row>
    <row r="85" spans="24:24" ht="31.5" customHeight="1">
      <c r="X85" s="585"/>
    </row>
    <row r="86" spans="24:24" ht="31.5" customHeight="1">
      <c r="X86" s="585"/>
    </row>
    <row r="87" spans="24:24" ht="31.5" customHeight="1">
      <c r="X87" s="585"/>
    </row>
    <row r="88" spans="24:24" ht="31.5" customHeight="1">
      <c r="X88" s="585"/>
    </row>
    <row r="89" spans="24:24" ht="31.5" customHeight="1">
      <c r="X89" s="585"/>
    </row>
    <row r="90" spans="24:24" ht="31.5" customHeight="1">
      <c r="X90" s="585"/>
    </row>
    <row r="91" spans="24:24" ht="31.5" customHeight="1">
      <c r="X91" s="585"/>
    </row>
    <row r="92" spans="24:24" ht="31.5" customHeight="1">
      <c r="X92" s="585"/>
    </row>
    <row r="93" spans="24:24" ht="31.5" customHeight="1">
      <c r="X93" s="585"/>
    </row>
    <row r="94" spans="24:24" ht="31.5" customHeight="1">
      <c r="X94" s="585"/>
    </row>
    <row r="95" spans="24:24" ht="31.5" customHeight="1">
      <c r="X95" s="585"/>
    </row>
    <row r="96" spans="24:24" ht="31.5" customHeight="1">
      <c r="X96" s="585"/>
    </row>
    <row r="97" spans="24:24" ht="31.5" customHeight="1">
      <c r="X97" s="585"/>
    </row>
    <row r="98" spans="24:24" ht="31.5" customHeight="1">
      <c r="X98" s="585"/>
    </row>
    <row r="99" spans="24:24" ht="31.5" customHeight="1">
      <c r="X99" s="585"/>
    </row>
    <row r="100" spans="24:24" ht="31.5" customHeight="1">
      <c r="X100" s="585"/>
    </row>
    <row r="101" spans="24:24" ht="31.5" customHeight="1">
      <c r="X101" s="585"/>
    </row>
    <row r="102" spans="24:24" ht="31.5" customHeight="1">
      <c r="X102" s="585"/>
    </row>
    <row r="103" spans="24:24" ht="31.5" customHeight="1">
      <c r="X103" s="585"/>
    </row>
    <row r="104" spans="24:24" ht="31.5" customHeight="1">
      <c r="X104" s="585"/>
    </row>
    <row r="105" spans="24:24" ht="31.5" customHeight="1">
      <c r="X105" s="585"/>
    </row>
    <row r="106" spans="24:24" ht="31.5" customHeight="1">
      <c r="X106" s="585"/>
    </row>
    <row r="107" spans="24:24" ht="31.5" customHeight="1">
      <c r="X107" s="585"/>
    </row>
    <row r="108" spans="24:24" ht="31.5" customHeight="1">
      <c r="X108" s="585"/>
    </row>
    <row r="109" spans="24:24" ht="31.5" customHeight="1">
      <c r="X109" s="585"/>
    </row>
    <row r="110" spans="24:24" ht="31.5" customHeight="1">
      <c r="X110" s="585"/>
    </row>
    <row r="111" spans="24:24" ht="31.5" customHeight="1">
      <c r="X111" s="585"/>
    </row>
    <row r="112" spans="24:24" ht="31.5" customHeight="1">
      <c r="X112" s="585"/>
    </row>
    <row r="113" spans="24:24" ht="31.5" customHeight="1">
      <c r="X113" s="585"/>
    </row>
    <row r="114" spans="24:24" ht="31.5" customHeight="1">
      <c r="X114" s="585"/>
    </row>
    <row r="115" spans="24:24" ht="31.5" customHeight="1">
      <c r="X115" s="585"/>
    </row>
    <row r="116" spans="24:24" ht="31.5" customHeight="1">
      <c r="X116" s="585"/>
    </row>
    <row r="117" spans="24:24" ht="31.5" customHeight="1">
      <c r="X117" s="585"/>
    </row>
    <row r="118" spans="24:24" ht="31.5" customHeight="1">
      <c r="X118" s="585"/>
    </row>
    <row r="119" spans="24:24" ht="31.5" customHeight="1">
      <c r="X119" s="585"/>
    </row>
    <row r="120" spans="24:24" ht="31.5" customHeight="1">
      <c r="X120" s="585"/>
    </row>
    <row r="121" spans="24:24" ht="31.5" customHeight="1">
      <c r="X121" s="585"/>
    </row>
    <row r="122" spans="24:24" ht="31.5" customHeight="1">
      <c r="X122" s="585"/>
    </row>
    <row r="123" spans="24:24" ht="31.5" customHeight="1">
      <c r="X123" s="585"/>
    </row>
    <row r="124" spans="24:24" ht="31.5" customHeight="1">
      <c r="X124" s="585"/>
    </row>
    <row r="125" spans="24:24" ht="31.5" customHeight="1">
      <c r="X125" s="585"/>
    </row>
    <row r="126" spans="24:24" ht="31.5" customHeight="1">
      <c r="X126" s="585"/>
    </row>
    <row r="127" spans="24:24" ht="31.5" customHeight="1">
      <c r="X127" s="585"/>
    </row>
    <row r="128" spans="24:24" ht="31.5" customHeight="1">
      <c r="X128" s="585"/>
    </row>
    <row r="129" spans="24:24" ht="31.5" customHeight="1">
      <c r="X129" s="585"/>
    </row>
    <row r="130" spans="24:24" ht="31.5" customHeight="1">
      <c r="X130" s="585"/>
    </row>
    <row r="131" spans="24:24" ht="31.5" customHeight="1">
      <c r="X131" s="585"/>
    </row>
    <row r="132" spans="24:24" ht="31.5" customHeight="1">
      <c r="X132" s="585"/>
    </row>
    <row r="133" spans="24:24" ht="31.5" customHeight="1">
      <c r="X133" s="585"/>
    </row>
    <row r="134" spans="24:24" ht="31.5" customHeight="1">
      <c r="X134" s="585"/>
    </row>
    <row r="135" spans="24:24" ht="31.5" customHeight="1">
      <c r="X135" s="585"/>
    </row>
    <row r="136" spans="24:24" ht="31.5" customHeight="1">
      <c r="X136" s="585"/>
    </row>
    <row r="137" spans="24:24" ht="31.5" customHeight="1">
      <c r="X137" s="585"/>
    </row>
    <row r="138" spans="24:24" ht="31.5" customHeight="1">
      <c r="X138" s="585"/>
    </row>
    <row r="139" spans="24:24" ht="36.950000000000003" customHeight="1">
      <c r="X139" s="585"/>
    </row>
    <row r="140" spans="24:24" ht="31.5" customHeight="1">
      <c r="X140" s="585"/>
    </row>
    <row r="141" spans="24:24" ht="39" customHeight="1">
      <c r="X141" s="585"/>
    </row>
    <row r="142" spans="24:24" ht="31.5" customHeight="1">
      <c r="X142" s="585"/>
    </row>
    <row r="143" spans="24:24" ht="31.5" customHeight="1">
      <c r="X143" s="585"/>
    </row>
    <row r="144" spans="24:24" ht="31.5" customHeight="1">
      <c r="X144" s="585"/>
    </row>
    <row r="145" spans="24:24" ht="31.5" customHeight="1">
      <c r="X145" s="585"/>
    </row>
    <row r="146" spans="24:24" ht="31.5" customHeight="1">
      <c r="X146" s="585"/>
    </row>
    <row r="147" spans="24:24" ht="31.5" customHeight="1">
      <c r="X147" s="585"/>
    </row>
    <row r="148" spans="24:24" ht="31.5" customHeight="1">
      <c r="X148" s="585"/>
    </row>
    <row r="149" spans="24:24" ht="31.5" customHeight="1">
      <c r="X149" s="585"/>
    </row>
    <row r="150" spans="24:24" ht="31.5" customHeight="1">
      <c r="X150" s="585"/>
    </row>
    <row r="151" spans="24:24" ht="31.5" customHeight="1">
      <c r="X151" s="585"/>
    </row>
    <row r="152" spans="24:24" ht="31.5" customHeight="1">
      <c r="X152" s="585"/>
    </row>
    <row r="153" spans="24:24" ht="31.5" customHeight="1">
      <c r="X153" s="585" t="s">
        <v>718</v>
      </c>
    </row>
    <row r="154" spans="24:24" ht="31.5" customHeight="1">
      <c r="X154" s="585" t="s">
        <v>682</v>
      </c>
    </row>
    <row r="155" spans="24:24" ht="31.5" customHeight="1">
      <c r="X155" s="585" t="s">
        <v>712</v>
      </c>
    </row>
    <row r="156" spans="24:24" ht="31.5" customHeight="1">
      <c r="X156" s="585" t="s">
        <v>683</v>
      </c>
    </row>
    <row r="157" spans="24:24" ht="31.5" customHeight="1">
      <c r="X157" s="585" t="s">
        <v>713</v>
      </c>
    </row>
    <row r="158" spans="24:24" ht="31.5" customHeight="1">
      <c r="X158" s="585" t="s">
        <v>684</v>
      </c>
    </row>
    <row r="159" spans="24:24" ht="31.5" customHeight="1">
      <c r="X159" s="585" t="s">
        <v>685</v>
      </c>
    </row>
    <row r="160" spans="24:24" ht="31.5" customHeight="1">
      <c r="X160" s="585" t="s">
        <v>686</v>
      </c>
    </row>
    <row r="161" spans="24:24" ht="31.5" customHeight="1">
      <c r="X161" s="585" t="s">
        <v>687</v>
      </c>
    </row>
    <row r="162" spans="24:24" ht="31.5" customHeight="1">
      <c r="X162" s="585" t="s">
        <v>688</v>
      </c>
    </row>
    <row r="163" spans="24:24" ht="31.5" customHeight="1">
      <c r="X163" s="585" t="s">
        <v>689</v>
      </c>
    </row>
    <row r="164" spans="24:24" ht="31.5" customHeight="1">
      <c r="X164" s="585" t="s">
        <v>690</v>
      </c>
    </row>
    <row r="165" spans="24:24" ht="31.5" customHeight="1">
      <c r="X165" s="585" t="s">
        <v>691</v>
      </c>
    </row>
    <row r="166" spans="24:24" ht="31.5" customHeight="1">
      <c r="X166" s="585" t="s">
        <v>692</v>
      </c>
    </row>
    <row r="167" spans="24:24" ht="31.5" customHeight="1">
      <c r="X167" s="585" t="s">
        <v>693</v>
      </c>
    </row>
    <row r="168" spans="24:24" ht="31.5" customHeight="1">
      <c r="X168" s="585" t="s">
        <v>694</v>
      </c>
    </row>
    <row r="169" spans="24:24" ht="31.5" customHeight="1">
      <c r="X169" s="585" t="s">
        <v>695</v>
      </c>
    </row>
    <row r="170" spans="24:24" ht="31.5" customHeight="1">
      <c r="X170" s="585" t="s">
        <v>696</v>
      </c>
    </row>
    <row r="171" spans="24:24" ht="31.5" customHeight="1">
      <c r="X171" s="585" t="s">
        <v>697</v>
      </c>
    </row>
    <row r="172" spans="24:24" ht="31.5" customHeight="1">
      <c r="X172" s="585" t="s">
        <v>698</v>
      </c>
    </row>
    <row r="173" spans="24:24" ht="31.5" customHeight="1">
      <c r="X173" s="585" t="s">
        <v>699</v>
      </c>
    </row>
    <row r="174" spans="24:24" ht="31.5" customHeight="1">
      <c r="X174" s="585" t="s">
        <v>700</v>
      </c>
    </row>
    <row r="175" spans="24:24" ht="31.5" customHeight="1">
      <c r="X175" s="585" t="s">
        <v>715</v>
      </c>
    </row>
    <row r="176" spans="24:24" ht="31.5" customHeight="1">
      <c r="X176" s="585" t="s">
        <v>701</v>
      </c>
    </row>
    <row r="177" spans="24:24" ht="31.5" customHeight="1">
      <c r="X177" s="585" t="s">
        <v>702</v>
      </c>
    </row>
    <row r="178" spans="24:24" ht="31.5" customHeight="1">
      <c r="X178" s="585" t="s">
        <v>703</v>
      </c>
    </row>
    <row r="179" spans="24:24" ht="31.5" customHeight="1">
      <c r="X179" s="585" t="s">
        <v>704</v>
      </c>
    </row>
    <row r="180" spans="24:24" ht="31.5" customHeight="1">
      <c r="X180" s="585" t="s">
        <v>705</v>
      </c>
    </row>
    <row r="181" spans="24:24" ht="31.5" customHeight="1">
      <c r="X181" s="585" t="s">
        <v>706</v>
      </c>
    </row>
    <row r="182" spans="24:24" ht="31.5" customHeight="1">
      <c r="X182" s="585" t="s">
        <v>732</v>
      </c>
    </row>
    <row r="183" spans="24:24" ht="31.5" customHeight="1">
      <c r="X183" s="585" t="s">
        <v>707</v>
      </c>
    </row>
    <row r="184" spans="24:24" ht="31.5" customHeight="1">
      <c r="X184" s="585" t="s">
        <v>708</v>
      </c>
    </row>
    <row r="185" spans="24:24" ht="31.5" customHeight="1">
      <c r="X185" s="585" t="s">
        <v>709</v>
      </c>
    </row>
    <row r="186" spans="24:24" ht="31.5" customHeight="1">
      <c r="X186" s="585" t="s">
        <v>710</v>
      </c>
    </row>
    <row r="187" spans="24:24" ht="31.5" customHeight="1">
      <c r="X187" s="585" t="s">
        <v>711</v>
      </c>
    </row>
    <row r="188" spans="24:24" ht="31.5" customHeight="1">
      <c r="X188" s="585" t="s">
        <v>710</v>
      </c>
    </row>
    <row r="189" spans="24:24" ht="31.5" customHeight="1">
      <c r="X189" s="585" t="s">
        <v>711</v>
      </c>
    </row>
    <row r="190" spans="24:24" ht="31.5" customHeight="1">
      <c r="X190" s="585" t="s">
        <v>714</v>
      </c>
    </row>
    <row r="191" spans="24:24" ht="31.5" customHeight="1">
      <c r="X191" s="585" t="s">
        <v>716</v>
      </c>
    </row>
    <row r="192" spans="24:24" ht="31.5" customHeight="1">
      <c r="X192" s="585" t="s">
        <v>717</v>
      </c>
    </row>
    <row r="193" spans="24:24" ht="31.5" customHeight="1">
      <c r="X193" s="585" t="s">
        <v>730</v>
      </c>
    </row>
    <row r="194" spans="24:24" ht="31.5" customHeight="1">
      <c r="X194" s="585" t="s">
        <v>719</v>
      </c>
    </row>
    <row r="195" spans="24:24" ht="31.5" customHeight="1">
      <c r="X195" s="585" t="s">
        <v>720</v>
      </c>
    </row>
    <row r="196" spans="24:24" ht="31.5" customHeight="1">
      <c r="X196" s="585" t="s">
        <v>720</v>
      </c>
    </row>
    <row r="197" spans="24:24" ht="31.5" customHeight="1">
      <c r="X197" s="585" t="s">
        <v>720</v>
      </c>
    </row>
    <row r="198" spans="24:24" ht="31.5" customHeight="1">
      <c r="X198" s="585"/>
    </row>
    <row r="199" spans="24:24" ht="31.5" customHeight="1">
      <c r="X199" s="585" t="s">
        <v>721</v>
      </c>
    </row>
    <row r="200" spans="24:24" ht="31.5" customHeight="1">
      <c r="X200" s="585"/>
    </row>
    <row r="201" spans="24:24" ht="31.5" customHeight="1">
      <c r="X201" s="585"/>
    </row>
    <row r="202" spans="24:24" ht="31.5" customHeight="1">
      <c r="X202" s="585"/>
    </row>
    <row r="203" spans="24:24" ht="31.5" customHeight="1">
      <c r="X203" s="585"/>
    </row>
    <row r="204" spans="24:24" ht="31.5" customHeight="1">
      <c r="X204" s="585" t="s">
        <v>722</v>
      </c>
    </row>
    <row r="205" spans="24:24" ht="31.5" customHeight="1">
      <c r="X205" s="585" t="s">
        <v>723</v>
      </c>
    </row>
    <row r="206" spans="24:24" ht="31.5" customHeight="1">
      <c r="X206" s="585" t="s">
        <v>724</v>
      </c>
    </row>
    <row r="207" spans="24:24" ht="31.5" customHeight="1">
      <c r="X207" s="585"/>
    </row>
    <row r="208" spans="24:24" ht="31.5" customHeight="1">
      <c r="X208" s="585" t="s">
        <v>725</v>
      </c>
    </row>
    <row r="209" spans="24:45" ht="31.5" customHeight="1">
      <c r="X209" s="585" t="s">
        <v>727</v>
      </c>
    </row>
    <row r="210" spans="24:45" ht="31.5" customHeight="1">
      <c r="X210" s="585"/>
    </row>
    <row r="211" spans="24:45" ht="31.5" customHeight="1">
      <c r="X211" s="585"/>
    </row>
    <row r="212" spans="24:45" ht="31.5" customHeight="1">
      <c r="X212" s="585" t="s">
        <v>726</v>
      </c>
    </row>
    <row r="213" spans="24:45" ht="31.5" customHeight="1">
      <c r="X213" s="585"/>
    </row>
    <row r="214" spans="24:45" ht="31.5" customHeight="1">
      <c r="X214" s="617" t="s">
        <v>728</v>
      </c>
      <c r="Y214" s="618"/>
      <c r="Z214" s="619"/>
      <c r="AA214" s="588"/>
      <c r="AB214" s="616"/>
      <c r="AC214" s="620"/>
      <c r="AD214" s="588"/>
      <c r="AE214" s="588"/>
      <c r="AF214" s="588"/>
      <c r="AG214" s="588"/>
      <c r="AH214" s="588"/>
      <c r="AI214" s="588"/>
      <c r="AJ214" s="588"/>
      <c r="AK214" s="588"/>
      <c r="AL214" s="588"/>
      <c r="AM214" s="588"/>
      <c r="AN214" s="588"/>
      <c r="AO214" s="584"/>
      <c r="AP214" s="588"/>
      <c r="AQ214" s="588"/>
      <c r="AR214" s="588"/>
      <c r="AS214" s="588"/>
    </row>
    <row r="215" spans="24:45" ht="31.5" customHeight="1">
      <c r="X215" s="585" t="s">
        <v>729</v>
      </c>
    </row>
    <row r="216" spans="24:45" ht="31.5" customHeight="1">
      <c r="X216" s="585"/>
    </row>
    <row r="217" spans="24:45" ht="31.5" customHeight="1">
      <c r="X217" s="585"/>
    </row>
    <row r="218" spans="24:45" ht="31.5" customHeight="1">
      <c r="X218" s="585" t="s">
        <v>731</v>
      </c>
    </row>
    <row r="219" spans="24:45" ht="31.5" customHeight="1">
      <c r="X219" s="585"/>
    </row>
    <row r="220" spans="24:45" ht="31.5" customHeight="1">
      <c r="X220" s="585"/>
    </row>
    <row r="221" spans="24:45" ht="31.5" customHeight="1">
      <c r="X221" s="585"/>
    </row>
    <row r="222" spans="24:45" ht="31.5" customHeight="1">
      <c r="X222" s="585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60" t="s">
        <v>15</v>
      </c>
      <c r="B1" s="660"/>
      <c r="C1" s="660"/>
      <c r="D1" s="660"/>
      <c r="E1" s="660"/>
      <c r="F1" s="660"/>
      <c r="G1" s="660"/>
      <c r="H1" s="660"/>
      <c r="I1" s="660"/>
    </row>
    <row r="2" spans="1:9">
      <c r="A2" s="660" t="s">
        <v>1</v>
      </c>
      <c r="B2" s="660"/>
      <c r="C2" s="660"/>
      <c r="D2" s="660"/>
      <c r="E2" s="660"/>
      <c r="F2" s="660"/>
      <c r="G2" s="660"/>
      <c r="H2" s="660"/>
      <c r="I2" s="660"/>
    </row>
    <row r="3" spans="1:9">
      <c r="A3" s="660" t="s">
        <v>383</v>
      </c>
      <c r="B3" s="660"/>
      <c r="C3" s="660"/>
      <c r="D3" s="660"/>
      <c r="E3" s="660"/>
      <c r="F3" s="660"/>
      <c r="G3" s="660"/>
      <c r="H3" s="660"/>
      <c r="I3" s="660"/>
    </row>
    <row r="4" spans="1:9">
      <c r="A4" s="669" t="s">
        <v>3</v>
      </c>
      <c r="B4" s="669"/>
      <c r="C4" s="669"/>
      <c r="D4" s="669"/>
      <c r="E4" s="669"/>
      <c r="F4" s="669"/>
      <c r="G4" s="669"/>
      <c r="H4" s="669"/>
      <c r="I4" s="669"/>
    </row>
    <row r="5" spans="1:9" ht="2.25" customHeight="1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5.75">
      <c r="A6" s="670" t="s">
        <v>785</v>
      </c>
      <c r="B6" s="670"/>
      <c r="C6" s="670"/>
      <c r="D6" s="670"/>
      <c r="E6" s="670"/>
      <c r="F6" s="670"/>
      <c r="G6" s="670"/>
      <c r="H6" s="670"/>
      <c r="I6" s="670"/>
    </row>
    <row r="7" spans="1:9" ht="15.75">
      <c r="A7" s="670" t="s">
        <v>755</v>
      </c>
      <c r="B7" s="670"/>
      <c r="C7" s="670"/>
      <c r="D7" s="670"/>
      <c r="E7" s="670"/>
      <c r="F7" s="670"/>
      <c r="G7" s="670"/>
      <c r="H7" s="670"/>
      <c r="I7" s="670"/>
    </row>
    <row r="8" spans="1:9" ht="5.25" customHeight="1">
      <c r="A8" s="654"/>
      <c r="B8" s="654"/>
      <c r="C8" s="654"/>
      <c r="D8" s="654"/>
      <c r="E8" s="654"/>
      <c r="F8" s="654"/>
      <c r="G8" s="654"/>
      <c r="H8" s="654"/>
      <c r="I8" s="654"/>
    </row>
    <row r="9" spans="1:9" ht="15.75">
      <c r="A9" s="654" t="s">
        <v>382</v>
      </c>
      <c r="B9" s="654"/>
      <c r="C9" s="654"/>
      <c r="D9" s="654"/>
      <c r="E9" s="654"/>
      <c r="F9" s="654"/>
      <c r="G9" s="654"/>
      <c r="H9" s="654"/>
      <c r="I9" s="654"/>
    </row>
    <row r="10" spans="1:9" ht="15.75">
      <c r="A10" s="654" t="s">
        <v>381</v>
      </c>
      <c r="B10" s="654"/>
      <c r="C10" s="654"/>
      <c r="D10" s="654"/>
      <c r="E10" s="654"/>
      <c r="F10" s="654"/>
      <c r="G10" s="654"/>
      <c r="H10" s="654"/>
      <c r="I10" s="654"/>
    </row>
    <row r="11" spans="1:9" ht="4.5" customHeight="1">
      <c r="A11" s="720"/>
      <c r="B11" s="720"/>
      <c r="C11" s="720"/>
      <c r="D11" s="720"/>
      <c r="E11" s="720"/>
      <c r="F11" s="720"/>
      <c r="G11" s="720"/>
      <c r="H11" s="720"/>
      <c r="I11" s="720"/>
    </row>
    <row r="12" spans="1:9" ht="15.75">
      <c r="A12" s="670" t="s">
        <v>807</v>
      </c>
      <c r="B12" s="670"/>
      <c r="C12" s="670"/>
      <c r="D12" s="670"/>
      <c r="E12" s="670"/>
      <c r="F12" s="670"/>
      <c r="G12" s="670"/>
      <c r="H12" s="670"/>
      <c r="I12" s="670"/>
    </row>
    <row r="13" spans="1:9" ht="5.25" customHeight="1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ht="24.95" customHeight="1">
      <c r="A14" s="721" t="s">
        <v>375</v>
      </c>
      <c r="B14" s="721" t="s">
        <v>343</v>
      </c>
      <c r="C14" s="721" t="s">
        <v>338</v>
      </c>
      <c r="D14" s="721" t="s">
        <v>380</v>
      </c>
      <c r="E14" s="721" t="s">
        <v>373</v>
      </c>
      <c r="F14" s="721" t="s">
        <v>372</v>
      </c>
      <c r="G14" s="721"/>
      <c r="H14" s="721"/>
      <c r="I14" s="721"/>
    </row>
    <row r="15" spans="1:9" ht="24.95" customHeight="1">
      <c r="A15" s="721"/>
      <c r="B15" s="721"/>
      <c r="C15" s="721"/>
      <c r="D15" s="721"/>
      <c r="E15" s="721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4.95" customHeight="1">
      <c r="A16" s="303" t="s">
        <v>868</v>
      </c>
      <c r="B16" s="303" t="s">
        <v>859</v>
      </c>
      <c r="C16" s="303" t="s">
        <v>860</v>
      </c>
      <c r="D16" s="303" t="s">
        <v>861</v>
      </c>
      <c r="E16" s="303" t="s">
        <v>870</v>
      </c>
      <c r="F16" s="303" t="s">
        <v>862</v>
      </c>
      <c r="G16" s="303" t="s">
        <v>863</v>
      </c>
      <c r="H16" s="303" t="s">
        <v>864</v>
      </c>
      <c r="I16" s="303" t="s">
        <v>865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67" t="s">
        <v>932</v>
      </c>
      <c r="C20" s="667"/>
      <c r="G20" s="5"/>
      <c r="H20" s="667" t="s">
        <v>935</v>
      </c>
      <c r="I20" s="667"/>
    </row>
    <row r="21" spans="1:9">
      <c r="A21" s="5"/>
      <c r="B21" s="662" t="s">
        <v>933</v>
      </c>
      <c r="C21" s="662"/>
      <c r="G21" s="5"/>
      <c r="H21" s="674" t="s">
        <v>934</v>
      </c>
      <c r="I21" s="674"/>
    </row>
    <row r="22" spans="1:9">
      <c r="A22" s="5"/>
      <c r="B22" s="722" t="s">
        <v>756</v>
      </c>
      <c r="C22" s="722"/>
      <c r="D22" t="s">
        <v>12</v>
      </c>
    </row>
    <row r="23" spans="1:9">
      <c r="A23" s="5"/>
      <c r="B23" s="674" t="s">
        <v>480</v>
      </c>
      <c r="C23" s="674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68"/>
      <c r="B33" s="668"/>
      <c r="C33" s="668"/>
      <c r="D33" s="668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2024-05-26T09:26:47Z</dcterms:modified>
</cp:coreProperties>
</file>