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orfner\Documents\Themen\Thesis\Modelle\rivus\data\haag\"/>
    </mc:Choice>
  </mc:AlternateContent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52511"/>
</workbook>
</file>

<file path=xl/calcChain.xml><?xml version="1.0" encoding="utf-8"?>
<calcChain xmlns="http://schemas.openxmlformats.org/spreadsheetml/2006/main">
  <c r="E6" i="1" l="1"/>
  <c r="J7" i="1" l="1"/>
  <c r="J5" i="1"/>
  <c r="J4" i="1"/>
  <c r="J3" i="1"/>
  <c r="J2" i="1"/>
  <c r="I7" i="1" l="1"/>
  <c r="D6" i="1" l="1"/>
  <c r="C6" i="1"/>
  <c r="I6" i="1" l="1"/>
  <c r="H6" i="1" l="1"/>
  <c r="G6" i="1"/>
  <c r="F6" i="1" l="1"/>
</calcChain>
</file>

<file path=xl/sharedStrings.xml><?xml version="1.0" encoding="utf-8"?>
<sst xmlns="http://schemas.openxmlformats.org/spreadsheetml/2006/main" count="173" uniqueCount="73">
  <si>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</si>
  <si>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</si>
  <si>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</si>
  <si>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</si>
  <si>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</si>
  <si>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</si>
  <si>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</si>
  <si>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</si>
  <si>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</si>
  <si>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</si>
  <si>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</si>
  <si>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</si>
  <si>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</si>
  <si>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</si>
  <si>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</si>
  <si>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</si>
  <si>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</si>
  <si>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</si>
  <si>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</si>
  <si>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</si>
  <si>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</si>
  <si>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</si>
  <si>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</si>
  <si>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</si>
  <si>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</si>
  <si>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</si>
  <si>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</si>
  <si>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</si>
  <si>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</si>
  <si>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</si>
  <si>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</si>
  <si>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</si>
  <si>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</si>
  <si>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</si>
  <si>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</si>
  <si>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</si>
  <si>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</si>
  <si>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</si>
  <si>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</si>
  <si>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</si>
  <si>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</si>
  <si>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</si>
  <si>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</si>
  <si>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</si>
  <si>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</si>
  <si>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</si>
  <si>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</si>
  <si>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</si>
  <si>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</si>
  <si>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</si>
  <si>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</si>
  <si>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</si>
  <si>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</si>
  <si>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</si>
  <si>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</si>
  <si>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</si>
  <si>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</si>
  <si>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</si>
  <si>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</si>
  <si>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</si>
  <si>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</si>
  <si>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</si>
  <si>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</si>
  <si>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</si>
  <si>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</si>
  <si>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</si>
  <si>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</si>
  <si>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</si>
  <si>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</si>
  <si>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</si>
  <si>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allowed-max</t>
  </si>
  <si>
    <t>inf</t>
  </si>
  <si>
    <t>cost-fix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</si>
</sst>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B1" sqref="B1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24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47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25</v>
      </c>
      <c r="D8" s="12"/>
      <c r="E8" s="12" t="s">
        <v>33</v>
      </c>
      <c r="F8" s="12"/>
      <c r="G8" s="12"/>
      <c r="H8" s="12"/>
      <c r="I8" s="12"/>
      <c r="J8" s="22"/>
    </row>
    <row r="9" spans="2:10" x14ac:dyDescent="0.25">
      <c r="B9" s="21"/>
      <c r="C9" s="28" t="s">
        <v>26</v>
      </c>
      <c r="D9" s="12"/>
      <c r="E9" s="12" t="s">
        <v>34</v>
      </c>
      <c r="F9" s="12"/>
      <c r="G9" s="12"/>
      <c r="H9" s="12"/>
      <c r="I9" s="12"/>
      <c r="J9" s="22"/>
    </row>
    <row r="10" spans="2:10" x14ac:dyDescent="0.25">
      <c r="B10" s="21"/>
      <c r="C10" s="29" t="s">
        <v>27</v>
      </c>
      <c r="D10" s="12"/>
      <c r="E10" s="12" t="s">
        <v>35</v>
      </c>
      <c r="F10" s="12"/>
      <c r="G10" s="12"/>
      <c r="H10" s="12"/>
      <c r="I10" s="12"/>
      <c r="J10" s="22"/>
    </row>
    <row r="11" spans="2:10" x14ac:dyDescent="0.25">
      <c r="B11" s="21"/>
      <c r="C11" s="28" t="s">
        <v>28</v>
      </c>
      <c r="D11" s="12"/>
      <c r="E11" s="12" t="s">
        <v>36</v>
      </c>
      <c r="F11" s="12"/>
      <c r="G11" s="12"/>
      <c r="H11" s="12"/>
      <c r="I11" s="12"/>
      <c r="J11" s="22"/>
    </row>
    <row r="12" spans="2:10" x14ac:dyDescent="0.25">
      <c r="B12" s="21"/>
      <c r="C12" s="28" t="s">
        <v>32</v>
      </c>
      <c r="D12" s="12"/>
      <c r="E12" s="12" t="s">
        <v>37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45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29</v>
      </c>
      <c r="D15" s="12"/>
      <c r="E15" s="12" t="s">
        <v>46</v>
      </c>
      <c r="F15" s="12"/>
      <c r="G15" s="12"/>
      <c r="H15" s="12"/>
      <c r="I15" s="12"/>
      <c r="J15" s="22"/>
    </row>
    <row r="16" spans="2:10" x14ac:dyDescent="0.25">
      <c r="B16" s="21"/>
      <c r="C16" s="28" t="s">
        <v>30</v>
      </c>
      <c r="D16" s="12"/>
      <c r="E16" s="12" t="s">
        <v>38</v>
      </c>
      <c r="F16" s="12"/>
      <c r="G16" s="12"/>
      <c r="H16" s="12"/>
      <c r="I16" s="12"/>
      <c r="J16" s="22"/>
    </row>
    <row r="17" spans="2:10" x14ac:dyDescent="0.25">
      <c r="B17" s="21"/>
      <c r="C17" s="28" t="s">
        <v>31</v>
      </c>
      <c r="D17" s="12"/>
      <c r="E17" s="12" t="s">
        <v>48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11.42578125" style="1"/>
    <col min="2" max="5" width="11.42578125" style="3"/>
    <col min="6" max="6" width="11.42578125" style="6"/>
    <col min="7" max="8" width="11.42578125" style="10"/>
    <col min="9" max="9" width="11.42578125" style="3"/>
    <col min="10" max="10" width="12.5703125" style="3" bestFit="1" customWidth="1"/>
    <col min="11" max="16384" width="11.42578125" style="3"/>
  </cols>
  <sheetData>
    <row r="1" spans="1:10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2" t="s">
        <v>72</v>
      </c>
      <c r="F1" s="5" t="s">
        <v>9</v>
      </c>
      <c r="G1" s="9" t="s">
        <v>22</v>
      </c>
      <c r="H1" s="9" t="s">
        <v>23</v>
      </c>
      <c r="I1" s="2" t="s">
        <v>18</v>
      </c>
      <c r="J1" s="2" t="s">
        <v>70</v>
      </c>
    </row>
    <row r="2" spans="1:10" x14ac:dyDescent="0.25">
      <c r="A2" s="1" t="s">
        <v>1</v>
      </c>
      <c r="B2" s="3" t="s">
        <v>6</v>
      </c>
      <c r="C2" s="3">
        <v>100</v>
      </c>
      <c r="D2" s="3">
        <v>1E-3</v>
      </c>
      <c r="E2" s="3">
        <v>0</v>
      </c>
      <c r="F2" s="6">
        <v>0.3</v>
      </c>
      <c r="G2" s="10">
        <v>1E-3</v>
      </c>
      <c r="H2" s="10">
        <v>0</v>
      </c>
      <c r="I2" s="3">
        <v>750000</v>
      </c>
      <c r="J2" s="31" t="e">
        <f>NA()</f>
        <v>#N/A</v>
      </c>
    </row>
    <row r="3" spans="1:10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3">
        <v>0</v>
      </c>
      <c r="F3" s="6">
        <v>0.35</v>
      </c>
      <c r="G3" s="10">
        <v>1E-4</v>
      </c>
      <c r="H3" s="10">
        <v>0</v>
      </c>
      <c r="I3" s="3">
        <v>500000</v>
      </c>
      <c r="J3" s="31" t="e">
        <f>NA()</f>
        <v>#N/A</v>
      </c>
    </row>
    <row r="4" spans="1:10" x14ac:dyDescent="0.25">
      <c r="A4" s="1" t="s">
        <v>4</v>
      </c>
      <c r="B4" s="3" t="s">
        <v>6</v>
      </c>
      <c r="C4" s="3">
        <v>350</v>
      </c>
      <c r="D4" s="3">
        <v>2E-3</v>
      </c>
      <c r="E4" s="3">
        <v>0</v>
      </c>
      <c r="F4" s="6">
        <v>7.0000000000000007E-2</v>
      </c>
      <c r="G4" s="10">
        <v>1.5E-3</v>
      </c>
      <c r="H4" s="10">
        <v>2.0000000000000002E-5</v>
      </c>
      <c r="I4" s="3">
        <v>160000</v>
      </c>
      <c r="J4" s="31" t="e">
        <f>NA()</f>
        <v>#N/A</v>
      </c>
    </row>
    <row r="5" spans="1:10" x14ac:dyDescent="0.25">
      <c r="A5" s="1" t="s">
        <v>3</v>
      </c>
      <c r="B5" s="3" t="s">
        <v>6</v>
      </c>
      <c r="C5" s="3">
        <v>1500</v>
      </c>
      <c r="D5" s="3">
        <v>0.01</v>
      </c>
      <c r="E5" s="3">
        <v>0</v>
      </c>
      <c r="F5" s="6">
        <v>0.08</v>
      </c>
      <c r="G5" s="10">
        <v>1</v>
      </c>
      <c r="H5" s="10">
        <v>1.6000000000000001E-4</v>
      </c>
      <c r="I5" s="3">
        <v>90000</v>
      </c>
      <c r="J5" s="31" t="e">
        <f>NA()</f>
        <v>#N/A</v>
      </c>
    </row>
    <row r="6" spans="1:10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1" t="e">
        <f>NA()</f>
        <v>#N/A</v>
      </c>
      <c r="F6" s="32" t="e">
        <f>NA()</f>
        <v>#N/A</v>
      </c>
      <c r="G6" s="33" t="e">
        <f>NA()</f>
        <v>#N/A</v>
      </c>
      <c r="H6" s="33" t="e">
        <f>NA()</f>
        <v>#N/A</v>
      </c>
      <c r="I6" s="31" t="e">
        <f>NA()</f>
        <v>#N/A</v>
      </c>
      <c r="J6" s="31" t="s">
        <v>71</v>
      </c>
    </row>
    <row r="7" spans="1:10" x14ac:dyDescent="0.25">
      <c r="A7" s="1" t="s">
        <v>61</v>
      </c>
      <c r="B7" s="3" t="s">
        <v>6</v>
      </c>
      <c r="C7" s="3">
        <v>0</v>
      </c>
      <c r="D7" s="3">
        <v>0</v>
      </c>
      <c r="E7" s="3">
        <v>0</v>
      </c>
      <c r="F7" s="6">
        <v>0.01</v>
      </c>
      <c r="G7" s="10">
        <v>0</v>
      </c>
      <c r="H7" s="10">
        <v>0</v>
      </c>
      <c r="I7" s="31" t="e">
        <f>NA()</f>
        <v>#N/A</v>
      </c>
      <c r="J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dataValidations count="7">
    <dataValidation allowBlank="1" showInputMessage="1" showErrorMessage="1" promptTitle="Fixed investment costs (€/m)" prompt="Capacity-independent investment costs for pipe/cable to transmit that commodity." sqref="C1"/>
    <dataValidation allowBlank="1" showInputMessage="1" showErrorMessage="1" promptTitle="Variable invest costs (€/kW/m)" prompt="Capacity-dependent investment costs for transmission capacity of a commodity from one vertex to another." sqref="D1:E1"/>
    <dataValidation allowBlank="1" showInputMessage="1" showErrorMessage="1" promptTitle="Purchase costs (€/kWh)" prompt="Cost for buying that commodity at source vertices, if any exist in the vertex_shapefile." sqref="F1"/>
    <dataValidation allowBlank="1" showInputMessage="1" showErrorMessage="1" promptTitle="Fixed loss fraction (kW/m)" prompt="Powerflow-independent loss of energy per meter of transmission length through the network. The fixed loss is calculated by (length * loss-fix)." sqref="G1"/>
    <dataValidation allowBlank="1" showInputMessage="1" showErrorMessage="1" promptTitle="Variable power loss (1/kW/m)" prompt="Relative loss term, dependent on input power flow through a &quot;pipe&quot;:_x000a_Ingoing power flow per edge is multiplied by (1 - length * loss-var)" sqref="H1"/>
    <dataValidation allowBlank="1" showInputMessage="1" showErrorMessage="1" promptTitle="Maximum capacity (kW)" prompt="Maximum possible transmission capacity per edge." sqref="I1"/>
    <dataValidation allowBlank="1" showInputMessage="1" showErrorMessage="1" promptTitle="Maximum allowed generation" prompt="Limits the net amount of generation of this commodity (e.g. CO2). Note that processes that consume a commodity (e.g. CCS) can reduce the net amount." sqref="J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5" width="11.42578125" style="3"/>
    <col min="6" max="7" width="11.42578125" style="35"/>
    <col min="8" max="16384" width="11.42578125" style="3"/>
  </cols>
  <sheetData>
    <row r="1" spans="1:9" s="2" customFormat="1" x14ac:dyDescent="0.25">
      <c r="A1" s="4" t="s">
        <v>10</v>
      </c>
      <c r="B1" s="34" t="s">
        <v>15</v>
      </c>
      <c r="C1" s="2" t="s">
        <v>16</v>
      </c>
      <c r="D1" s="2" t="s">
        <v>72</v>
      </c>
      <c r="E1" s="2" t="s">
        <v>9</v>
      </c>
      <c r="F1" s="34" t="s">
        <v>17</v>
      </c>
      <c r="G1" s="34" t="s">
        <v>18</v>
      </c>
      <c r="I1" s="36" t="s">
        <v>62</v>
      </c>
    </row>
    <row r="2" spans="1:9" x14ac:dyDescent="0.25">
      <c r="A2" s="1" t="s">
        <v>51</v>
      </c>
      <c r="B2" s="35">
        <v>800</v>
      </c>
      <c r="C2" s="3">
        <v>1.5</v>
      </c>
      <c r="D2" s="3">
        <v>0</v>
      </c>
      <c r="E2" s="3">
        <v>0</v>
      </c>
      <c r="F2" s="35">
        <v>15000</v>
      </c>
      <c r="G2" s="35">
        <v>600000</v>
      </c>
      <c r="I2" s="3" t="s">
        <v>58</v>
      </c>
    </row>
    <row r="3" spans="1:9" x14ac:dyDescent="0.25">
      <c r="A3" s="1" t="s">
        <v>52</v>
      </c>
      <c r="B3" s="35">
        <v>1000</v>
      </c>
      <c r="C3" s="3">
        <v>2</v>
      </c>
      <c r="D3" s="3">
        <v>0</v>
      </c>
      <c r="E3" s="3">
        <v>0</v>
      </c>
      <c r="F3" s="35">
        <v>15000</v>
      </c>
      <c r="G3" s="35">
        <v>600000</v>
      </c>
      <c r="I3" s="3" t="s">
        <v>59</v>
      </c>
    </row>
    <row r="4" spans="1:9" x14ac:dyDescent="0.25">
      <c r="A4" s="1" t="s">
        <v>50</v>
      </c>
      <c r="B4" s="35">
        <v>0</v>
      </c>
      <c r="C4" s="3">
        <v>3.5</v>
      </c>
      <c r="D4" s="3">
        <v>0</v>
      </c>
      <c r="E4" s="3">
        <v>0</v>
      </c>
      <c r="F4" s="35">
        <v>0</v>
      </c>
      <c r="G4" s="35">
        <v>6000</v>
      </c>
      <c r="I4" s="3" t="s">
        <v>60</v>
      </c>
    </row>
    <row r="5" spans="1:9" x14ac:dyDescent="0.25">
      <c r="A5" s="1" t="s">
        <v>55</v>
      </c>
      <c r="B5" s="35">
        <v>500</v>
      </c>
      <c r="C5" s="3">
        <v>1</v>
      </c>
      <c r="D5" s="3">
        <v>0</v>
      </c>
      <c r="E5" s="3">
        <v>0</v>
      </c>
      <c r="F5" s="35">
        <v>1000</v>
      </c>
      <c r="G5" s="35">
        <v>150000</v>
      </c>
      <c r="I5" s="3" t="s">
        <v>63</v>
      </c>
    </row>
    <row r="6" spans="1:9" x14ac:dyDescent="0.25">
      <c r="A6" s="1" t="s">
        <v>53</v>
      </c>
      <c r="B6" s="35">
        <v>800</v>
      </c>
      <c r="C6" s="3">
        <v>2</v>
      </c>
      <c r="D6" s="3">
        <v>0</v>
      </c>
      <c r="E6" s="3">
        <v>0</v>
      </c>
      <c r="F6" s="35">
        <v>1000</v>
      </c>
      <c r="G6" s="35">
        <v>400000</v>
      </c>
      <c r="I6" s="3" t="s">
        <v>64</v>
      </c>
    </row>
    <row r="7" spans="1:9" x14ac:dyDescent="0.25">
      <c r="A7" s="1" t="s">
        <v>54</v>
      </c>
      <c r="B7" s="35">
        <v>700</v>
      </c>
      <c r="C7" s="3">
        <v>4</v>
      </c>
      <c r="D7" s="3">
        <v>0</v>
      </c>
      <c r="E7" s="3">
        <v>0</v>
      </c>
      <c r="F7" s="35">
        <v>5000</v>
      </c>
      <c r="G7" s="35">
        <v>150000</v>
      </c>
      <c r="I7" s="3" t="s">
        <v>63</v>
      </c>
    </row>
    <row r="8" spans="1:9" x14ac:dyDescent="0.25">
      <c r="A8" s="1" t="s">
        <v>56</v>
      </c>
      <c r="B8" s="35">
        <v>0</v>
      </c>
      <c r="C8" s="3">
        <v>3.5</v>
      </c>
      <c r="D8" s="3">
        <v>0</v>
      </c>
      <c r="E8" s="3">
        <v>0</v>
      </c>
      <c r="F8" s="35">
        <v>0</v>
      </c>
      <c r="G8" s="35">
        <v>6000</v>
      </c>
      <c r="I8" s="3" t="s">
        <v>65</v>
      </c>
    </row>
    <row r="9" spans="1:9" x14ac:dyDescent="0.25">
      <c r="A9" s="1" t="s">
        <v>57</v>
      </c>
      <c r="B9" s="35">
        <v>900</v>
      </c>
      <c r="C9" s="3">
        <v>2</v>
      </c>
      <c r="D9" s="3">
        <v>0</v>
      </c>
      <c r="E9" s="3">
        <v>0</v>
      </c>
      <c r="F9" s="35">
        <v>0</v>
      </c>
      <c r="G9" s="35">
        <v>0</v>
      </c>
      <c r="I9" s="3" t="s">
        <v>66</v>
      </c>
    </row>
  </sheetData>
  <dataValidations count="6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E1"/>
    <dataValidation allowBlank="1" showInputMessage="1" showErrorMessage="1" promptTitle="Minimum capacity (kW)" prompt="Smallest size a plant is typically available in. Has value zero for domestic technologies." sqref="F1"/>
    <dataValidation allowBlank="1" showInputMessage="1" showErrorMessage="1" promptTitle="Maximum capacity (kW)" prompt="Biggest capacity a plant typically is available in." sqref="G1"/>
    <dataValidation allowBlank="1" showInputMessage="1" showErrorMessage="1" promptTitle="Specific fixed costs (€/kW)" prompt="Size-dependent part for mainting a plant." sqref="D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51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51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51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51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52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52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52</v>
      </c>
      <c r="B8" s="1" t="s">
        <v>3</v>
      </c>
      <c r="C8" s="1" t="s">
        <v>13</v>
      </c>
      <c r="D8" s="8">
        <v>0.65</v>
      </c>
    </row>
    <row r="9" spans="1:4" x14ac:dyDescent="0.25">
      <c r="A9" s="1" t="s">
        <v>52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55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55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50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50</v>
      </c>
      <c r="B13" s="1" t="s">
        <v>4</v>
      </c>
      <c r="C13" s="1" t="s">
        <v>13</v>
      </c>
      <c r="D13" s="8">
        <v>0.99</v>
      </c>
    </row>
    <row r="14" spans="1:4" x14ac:dyDescent="0.25">
      <c r="A14" s="1" t="s">
        <v>53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53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53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54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54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54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56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56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56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57</v>
      </c>
      <c r="B23" s="1" t="s">
        <v>61</v>
      </c>
      <c r="C23" s="1" t="s">
        <v>12</v>
      </c>
      <c r="D23" s="8">
        <v>1</v>
      </c>
    </row>
    <row r="24" spans="1:4" x14ac:dyDescent="0.25">
      <c r="A24" s="1" t="s">
        <v>57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57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57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6" s="2" customFormat="1" x14ac:dyDescent="0.25">
      <c r="A1" s="4" t="s">
        <v>19</v>
      </c>
      <c r="B1" s="2" t="s">
        <v>20</v>
      </c>
      <c r="C1" s="7" t="s">
        <v>2</v>
      </c>
      <c r="D1" s="2" t="s">
        <v>4</v>
      </c>
    </row>
    <row r="2" spans="1:6" x14ac:dyDescent="0.25">
      <c r="A2" s="1" t="s">
        <v>49</v>
      </c>
      <c r="B2" s="35">
        <v>20</v>
      </c>
      <c r="C2" s="8">
        <v>1</v>
      </c>
      <c r="D2" s="8">
        <v>1</v>
      </c>
      <c r="F2" s="35"/>
    </row>
    <row r="3" spans="1:6" x14ac:dyDescent="0.25">
      <c r="A3" s="1" t="s">
        <v>69</v>
      </c>
      <c r="B3" s="35">
        <v>1000</v>
      </c>
      <c r="C3" s="8">
        <v>0.8</v>
      </c>
      <c r="D3" s="8">
        <v>0.75</v>
      </c>
      <c r="F3" s="35"/>
    </row>
    <row r="4" spans="1:6" x14ac:dyDescent="0.25">
      <c r="A4" s="1" t="s">
        <v>67</v>
      </c>
      <c r="B4" s="35">
        <v>2700</v>
      </c>
      <c r="C4" s="8">
        <v>0.56999999999999995</v>
      </c>
      <c r="D4" s="8">
        <v>0.4</v>
      </c>
      <c r="F4" s="35"/>
    </row>
    <row r="5" spans="1:6" x14ac:dyDescent="0.25">
      <c r="A5" s="1" t="s">
        <v>68</v>
      </c>
      <c r="B5" s="35">
        <v>5040</v>
      </c>
      <c r="C5" s="8">
        <v>0.25</v>
      </c>
      <c r="D5" s="8">
        <v>0.17</v>
      </c>
      <c r="F5" s="35"/>
    </row>
    <row r="6" spans="1:6" x14ac:dyDescent="0.25">
      <c r="B6" s="35"/>
      <c r="D6" s="8"/>
    </row>
  </sheetData>
  <dataValidations count="3">
    <dataValidation allowBlank="1" showInputMessage="1" showErrorMessage="1" promptTitle="Scaling factor Elec (1)" prompt="Relative scaling factor of demand 'Elec' per time step. Interpret like y-values of a normalised annual load duration curve." sqref="C1"/>
    <dataValidation allowBlank="1" showInputMessage="1" showErrorMessage="1" promptTitle="Scaling factor Heat (1)" prompt="Relative scaling factor of demand 'Heat' per time step. Interpret like y-values of a normalised annual load duration curve." sqref="D1"/>
    <dataValidation allowBlank="1" showInputMessage="1" showErrorMessage="1" promptTitle="Timestep weight (hours)" prompt="Length of timestep in hours. Sum of all weights == 8760" sqref="B1"/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43</v>
      </c>
      <c r="B1" s="4" t="s">
        <v>0</v>
      </c>
      <c r="C1" s="26" t="s">
        <v>21</v>
      </c>
    </row>
    <row r="2" spans="1:3" x14ac:dyDescent="0.25">
      <c r="A2" s="1" t="s">
        <v>39</v>
      </c>
      <c r="B2" s="1" t="s">
        <v>4</v>
      </c>
      <c r="C2" s="27">
        <v>0.11</v>
      </c>
    </row>
    <row r="3" spans="1:3" x14ac:dyDescent="0.25">
      <c r="A3" s="1" t="s">
        <v>39</v>
      </c>
      <c r="B3" s="1" t="s">
        <v>2</v>
      </c>
      <c r="C3" s="27">
        <v>0.05</v>
      </c>
    </row>
    <row r="4" spans="1:3" x14ac:dyDescent="0.25">
      <c r="A4" s="1" t="s">
        <v>40</v>
      </c>
      <c r="B4" s="1" t="s">
        <v>4</v>
      </c>
      <c r="C4" s="27">
        <v>0.08</v>
      </c>
    </row>
    <row r="5" spans="1:3" x14ac:dyDescent="0.25">
      <c r="A5" s="1" t="s">
        <v>40</v>
      </c>
      <c r="B5" s="1" t="s">
        <v>2</v>
      </c>
      <c r="C5" s="27">
        <v>0.06</v>
      </c>
    </row>
    <row r="6" spans="1:3" x14ac:dyDescent="0.25">
      <c r="A6" s="1" t="s">
        <v>41</v>
      </c>
      <c r="B6" s="1" t="s">
        <v>4</v>
      </c>
      <c r="C6" s="27">
        <v>0.11</v>
      </c>
    </row>
    <row r="7" spans="1:3" x14ac:dyDescent="0.25">
      <c r="A7" s="1" t="s">
        <v>41</v>
      </c>
      <c r="B7" s="1" t="s">
        <v>2</v>
      </c>
      <c r="C7" s="27">
        <v>9.5000000000000001E-2</v>
      </c>
    </row>
    <row r="8" spans="1:3" x14ac:dyDescent="0.25">
      <c r="A8" s="1" t="s">
        <v>42</v>
      </c>
      <c r="B8" s="1" t="s">
        <v>4</v>
      </c>
      <c r="C8" s="27">
        <v>0.09</v>
      </c>
    </row>
    <row r="9" spans="1:3" x14ac:dyDescent="0.25">
      <c r="A9" s="1" t="s">
        <v>42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Building peak demand (kW/m²)" prompt="Peak demand of building type (must be present in building_shapefile) normalised to building area. Annual demand is encoded in timestep weights on sheet Time." sqref="C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2015-05-19T14:11:48Z</dcterms:modified>
</cp:coreProperties>
</file>