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https://d.docs.live.net/80668e7497f3097b/ID/MA/Hans T2B ^M Excel/performance analysis - clinicians/"/>
    </mc:Choice>
  </mc:AlternateContent>
  <xr:revisionPtr revIDLastSave="3" documentId="11_F358EAACD46EF4A997A87A6E803071D48F94B4D7" xr6:coauthVersionLast="47" xr6:coauthVersionMax="47" xr10:uidLastSave="{4D4EF224-C8E1-413D-AC8F-BE4E258266B3}"/>
  <bookViews>
    <workbookView xWindow="-113" yWindow="-113" windowWidth="24267" windowHeight="13749" activeTab="1" xr2:uid="{00000000-000D-0000-FFFF-FFFF00000000}"/>
  </bookViews>
  <sheets>
    <sheet name="T2B" sheetId="1" r:id="rId1"/>
    <sheet name="template" sheetId="2" r:id="rId2"/>
  </sheets>
  <externalReferences>
    <externalReference r:id="rId3"/>
  </externalReferences>
  <definedNames>
    <definedName name="_xlnm.Print_Area" localSheetId="0">T2B!$A:$N,T2B!$Z:$AY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2" l="1"/>
  <c r="B1" i="2"/>
  <c r="C1" i="2"/>
  <c r="D1" i="2"/>
  <c r="E1" i="2"/>
  <c r="F1" i="2"/>
  <c r="G1" i="2"/>
  <c r="H1" i="2"/>
  <c r="I1" i="2"/>
  <c r="J1" i="2"/>
  <c r="K1" i="2"/>
  <c r="L1" i="2"/>
  <c r="M1" i="2"/>
  <c r="N1" i="2"/>
  <c r="O1" i="2"/>
  <c r="P1" i="2"/>
  <c r="Q1" i="2"/>
  <c r="R1" i="2"/>
  <c r="S1" i="2"/>
  <c r="T1" i="2"/>
  <c r="U1" i="2"/>
  <c r="V1" i="2"/>
  <c r="W1" i="2"/>
  <c r="X1" i="2"/>
  <c r="Y1" i="2"/>
  <c r="A2" i="2"/>
  <c r="B2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A3" i="2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A4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A5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A6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A7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A8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A9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A10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A11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A12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A13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A14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A15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A16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A17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A18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A19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A20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A21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A22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A23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A24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A25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A26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A27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A28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A29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A30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A31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A32" i="2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A33" i="2"/>
  <c r="B33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A34" i="2"/>
  <c r="B34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A35" i="2"/>
  <c r="B35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A36" i="2"/>
  <c r="B36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A37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A38" i="2"/>
  <c r="B38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A39" i="2"/>
  <c r="B39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DY43" i="1"/>
  <c r="DX43" i="1"/>
  <c r="DW43" i="1"/>
  <c r="DV43" i="1"/>
  <c r="DU43" i="1"/>
  <c r="DT43" i="1"/>
  <c r="DS43" i="1"/>
  <c r="DR43" i="1"/>
  <c r="DQ43" i="1"/>
  <c r="DP43" i="1"/>
  <c r="DO43" i="1"/>
  <c r="DN43" i="1"/>
  <c r="DM43" i="1"/>
  <c r="DL43" i="1"/>
  <c r="DK43" i="1"/>
  <c r="DJ43" i="1"/>
  <c r="DI43" i="1"/>
  <c r="DH43" i="1"/>
  <c r="DG43" i="1"/>
  <c r="DF43" i="1"/>
  <c r="DE43" i="1"/>
  <c r="DD43" i="1"/>
  <c r="DC43" i="1"/>
  <c r="DB43" i="1"/>
  <c r="DA43" i="1"/>
  <c r="CY43" i="1"/>
  <c r="CX43" i="1"/>
  <c r="CW43" i="1"/>
  <c r="CV43" i="1"/>
  <c r="CU43" i="1"/>
  <c r="CT43" i="1"/>
  <c r="CS43" i="1"/>
  <c r="CR43" i="1"/>
  <c r="CQ43" i="1"/>
  <c r="CP43" i="1"/>
  <c r="CO43" i="1"/>
  <c r="CN43" i="1"/>
  <c r="CM43" i="1"/>
  <c r="CL43" i="1"/>
  <c r="CK43" i="1"/>
  <c r="CJ43" i="1"/>
  <c r="CI43" i="1"/>
  <c r="CH43" i="1"/>
  <c r="CG43" i="1"/>
  <c r="CF43" i="1"/>
  <c r="CE43" i="1"/>
  <c r="CD43" i="1"/>
  <c r="CC43" i="1"/>
  <c r="CB43" i="1"/>
  <c r="CA43" i="1"/>
  <c r="DY42" i="1"/>
  <c r="DX42" i="1"/>
  <c r="DW42" i="1"/>
  <c r="DV42" i="1"/>
  <c r="DU42" i="1"/>
  <c r="DT42" i="1"/>
  <c r="DS42" i="1"/>
  <c r="DR42" i="1"/>
  <c r="DQ42" i="1"/>
  <c r="DP42" i="1"/>
  <c r="DO42" i="1"/>
  <c r="DN42" i="1"/>
  <c r="DM42" i="1"/>
  <c r="DL42" i="1"/>
  <c r="DK42" i="1"/>
  <c r="DJ42" i="1"/>
  <c r="DI42" i="1"/>
  <c r="DH42" i="1"/>
  <c r="DG42" i="1"/>
  <c r="DF42" i="1"/>
  <c r="DE42" i="1"/>
  <c r="DD42" i="1"/>
  <c r="DC42" i="1"/>
  <c r="DB42" i="1"/>
  <c r="DA42" i="1"/>
  <c r="CY42" i="1"/>
  <c r="CX42" i="1"/>
  <c r="CW42" i="1"/>
  <c r="CV42" i="1"/>
  <c r="CU42" i="1"/>
  <c r="CT42" i="1"/>
  <c r="CS42" i="1"/>
  <c r="CR42" i="1"/>
  <c r="CQ42" i="1"/>
  <c r="CP42" i="1"/>
  <c r="CO42" i="1"/>
  <c r="CN42" i="1"/>
  <c r="CM42" i="1"/>
  <c r="CL42" i="1"/>
  <c r="CK42" i="1"/>
  <c r="CJ42" i="1"/>
  <c r="CI42" i="1"/>
  <c r="CH42" i="1"/>
  <c r="CG42" i="1"/>
  <c r="CF42" i="1"/>
  <c r="CE42" i="1"/>
  <c r="CD42" i="1"/>
  <c r="CC42" i="1"/>
  <c r="CB42" i="1"/>
  <c r="CA42" i="1"/>
  <c r="DY41" i="1"/>
  <c r="DX41" i="1"/>
  <c r="DW41" i="1"/>
  <c r="DV41" i="1"/>
  <c r="DU41" i="1"/>
  <c r="DT41" i="1"/>
  <c r="DS41" i="1"/>
  <c r="DR41" i="1"/>
  <c r="DQ41" i="1"/>
  <c r="DP41" i="1"/>
  <c r="DO41" i="1"/>
  <c r="DN41" i="1"/>
  <c r="DM41" i="1"/>
  <c r="DL41" i="1"/>
  <c r="DK41" i="1"/>
  <c r="DJ41" i="1"/>
  <c r="DI41" i="1"/>
  <c r="DH41" i="1"/>
  <c r="DG41" i="1"/>
  <c r="DF41" i="1"/>
  <c r="DE41" i="1"/>
  <c r="DD41" i="1"/>
  <c r="DC41" i="1"/>
  <c r="DB41" i="1"/>
  <c r="DA41" i="1"/>
  <c r="CY41" i="1"/>
  <c r="CX41" i="1"/>
  <c r="CW41" i="1"/>
  <c r="CV41" i="1"/>
  <c r="CU41" i="1"/>
  <c r="CT41" i="1"/>
  <c r="CS41" i="1"/>
  <c r="CR41" i="1"/>
  <c r="CQ41" i="1"/>
  <c r="CP41" i="1"/>
  <c r="CO41" i="1"/>
  <c r="CN41" i="1"/>
  <c r="CM41" i="1"/>
  <c r="CL41" i="1"/>
  <c r="CK41" i="1"/>
  <c r="CJ41" i="1"/>
  <c r="CI41" i="1"/>
  <c r="CH41" i="1"/>
  <c r="CG41" i="1"/>
  <c r="CF41" i="1"/>
  <c r="CE41" i="1"/>
  <c r="CD41" i="1"/>
  <c r="CC41" i="1"/>
  <c r="CB41" i="1"/>
  <c r="CA41" i="1"/>
  <c r="DY40" i="1"/>
  <c r="DX40" i="1"/>
  <c r="DW40" i="1"/>
  <c r="DV40" i="1"/>
  <c r="DU40" i="1"/>
  <c r="DT40" i="1"/>
  <c r="DS40" i="1"/>
  <c r="DR40" i="1"/>
  <c r="DQ40" i="1"/>
  <c r="DP40" i="1"/>
  <c r="DO40" i="1"/>
  <c r="DN40" i="1"/>
  <c r="DM40" i="1"/>
  <c r="DL40" i="1"/>
  <c r="DK40" i="1"/>
  <c r="DJ40" i="1"/>
  <c r="DI40" i="1"/>
  <c r="DH40" i="1"/>
  <c r="DG40" i="1"/>
  <c r="DF40" i="1"/>
  <c r="DE40" i="1"/>
  <c r="DD40" i="1"/>
  <c r="DC40" i="1"/>
  <c r="DB40" i="1"/>
  <c r="DA40" i="1"/>
  <c r="CY40" i="1"/>
  <c r="CX40" i="1"/>
  <c r="CW40" i="1"/>
  <c r="CV40" i="1"/>
  <c r="CU40" i="1"/>
  <c r="CT40" i="1"/>
  <c r="CS40" i="1"/>
  <c r="CR40" i="1"/>
  <c r="CQ40" i="1"/>
  <c r="CP40" i="1"/>
  <c r="CO40" i="1"/>
  <c r="CN40" i="1"/>
  <c r="CM40" i="1"/>
  <c r="CL40" i="1"/>
  <c r="CK40" i="1"/>
  <c r="CJ40" i="1"/>
  <c r="CI40" i="1"/>
  <c r="CH40" i="1"/>
  <c r="CG40" i="1"/>
  <c r="CF40" i="1"/>
  <c r="CE40" i="1"/>
  <c r="CD40" i="1"/>
  <c r="CC40" i="1"/>
  <c r="CB40" i="1"/>
  <c r="CA40" i="1"/>
  <c r="DY39" i="1"/>
  <c r="DX39" i="1"/>
  <c r="DW39" i="1"/>
  <c r="DV39" i="1"/>
  <c r="DU39" i="1"/>
  <c r="DT39" i="1"/>
  <c r="DS39" i="1"/>
  <c r="DR39" i="1"/>
  <c r="DQ39" i="1"/>
  <c r="DP39" i="1"/>
  <c r="DO39" i="1"/>
  <c r="DN39" i="1"/>
  <c r="DM39" i="1"/>
  <c r="DL39" i="1"/>
  <c r="DK39" i="1"/>
  <c r="DJ39" i="1"/>
  <c r="DI39" i="1"/>
  <c r="DH39" i="1"/>
  <c r="DG39" i="1"/>
  <c r="DF39" i="1"/>
  <c r="DE39" i="1"/>
  <c r="DD39" i="1"/>
  <c r="DC39" i="1"/>
  <c r="DB39" i="1"/>
  <c r="DA39" i="1"/>
  <c r="CY39" i="1"/>
  <c r="CX39" i="1"/>
  <c r="CW39" i="1"/>
  <c r="CV39" i="1"/>
  <c r="CU39" i="1"/>
  <c r="CT39" i="1"/>
  <c r="CS39" i="1"/>
  <c r="CR39" i="1"/>
  <c r="CQ39" i="1"/>
  <c r="CP39" i="1"/>
  <c r="CO39" i="1"/>
  <c r="CN39" i="1"/>
  <c r="CM39" i="1"/>
  <c r="CL39" i="1"/>
  <c r="CK39" i="1"/>
  <c r="CJ39" i="1"/>
  <c r="CI39" i="1"/>
  <c r="CH39" i="1"/>
  <c r="CG39" i="1"/>
  <c r="CF39" i="1"/>
  <c r="CE39" i="1"/>
  <c r="CD39" i="1"/>
  <c r="CC39" i="1"/>
  <c r="CB39" i="1"/>
  <c r="CA39" i="1"/>
  <c r="DY38" i="1"/>
  <c r="DX38" i="1"/>
  <c r="DW38" i="1"/>
  <c r="DV38" i="1"/>
  <c r="DU38" i="1"/>
  <c r="DT38" i="1"/>
  <c r="DS38" i="1"/>
  <c r="DR38" i="1"/>
  <c r="DQ38" i="1"/>
  <c r="DP38" i="1"/>
  <c r="DO38" i="1"/>
  <c r="DN38" i="1"/>
  <c r="DM38" i="1"/>
  <c r="DL38" i="1"/>
  <c r="DK38" i="1"/>
  <c r="DJ38" i="1"/>
  <c r="DI38" i="1"/>
  <c r="DH38" i="1"/>
  <c r="DG38" i="1"/>
  <c r="DF38" i="1"/>
  <c r="DE38" i="1"/>
  <c r="DD38" i="1"/>
  <c r="DC38" i="1"/>
  <c r="DB38" i="1"/>
  <c r="DA38" i="1"/>
  <c r="CY38" i="1"/>
  <c r="CX38" i="1"/>
  <c r="CW38" i="1"/>
  <c r="CV38" i="1"/>
  <c r="CU38" i="1"/>
  <c r="CT38" i="1"/>
  <c r="CS38" i="1"/>
  <c r="CR38" i="1"/>
  <c r="CQ38" i="1"/>
  <c r="CP38" i="1"/>
  <c r="CO38" i="1"/>
  <c r="CN38" i="1"/>
  <c r="CM38" i="1"/>
  <c r="CL38" i="1"/>
  <c r="CK38" i="1"/>
  <c r="CJ38" i="1"/>
  <c r="CI38" i="1"/>
  <c r="CH38" i="1"/>
  <c r="CG38" i="1"/>
  <c r="CF38" i="1"/>
  <c r="CE38" i="1"/>
  <c r="CD38" i="1"/>
  <c r="CC38" i="1"/>
  <c r="CB38" i="1"/>
  <c r="CA38" i="1"/>
  <c r="DY37" i="1"/>
  <c r="DX37" i="1"/>
  <c r="DW37" i="1"/>
  <c r="DV37" i="1"/>
  <c r="DU37" i="1"/>
  <c r="DT37" i="1"/>
  <c r="DS37" i="1"/>
  <c r="DR37" i="1"/>
  <c r="DQ37" i="1"/>
  <c r="DP37" i="1"/>
  <c r="DO37" i="1"/>
  <c r="DN37" i="1"/>
  <c r="DM37" i="1"/>
  <c r="DL37" i="1"/>
  <c r="DK37" i="1"/>
  <c r="DJ37" i="1"/>
  <c r="DI37" i="1"/>
  <c r="DH37" i="1"/>
  <c r="DG37" i="1"/>
  <c r="DF37" i="1"/>
  <c r="DE37" i="1"/>
  <c r="DD37" i="1"/>
  <c r="DC37" i="1"/>
  <c r="DB37" i="1"/>
  <c r="DA37" i="1"/>
  <c r="CY37" i="1"/>
  <c r="CX37" i="1"/>
  <c r="CW37" i="1"/>
  <c r="CV37" i="1"/>
  <c r="CU37" i="1"/>
  <c r="CT37" i="1"/>
  <c r="CS37" i="1"/>
  <c r="CR37" i="1"/>
  <c r="CQ37" i="1"/>
  <c r="CP37" i="1"/>
  <c r="CO37" i="1"/>
  <c r="CN37" i="1"/>
  <c r="CM37" i="1"/>
  <c r="CL37" i="1"/>
  <c r="CK37" i="1"/>
  <c r="CJ37" i="1"/>
  <c r="CI37" i="1"/>
  <c r="CH37" i="1"/>
  <c r="CG37" i="1"/>
  <c r="CF37" i="1"/>
  <c r="CE37" i="1"/>
  <c r="CD37" i="1"/>
  <c r="CC37" i="1"/>
  <c r="CB37" i="1"/>
  <c r="CA37" i="1"/>
  <c r="DY36" i="1"/>
  <c r="DX36" i="1"/>
  <c r="DW36" i="1"/>
  <c r="DV36" i="1"/>
  <c r="DU36" i="1"/>
  <c r="DT36" i="1"/>
  <c r="DS36" i="1"/>
  <c r="DR36" i="1"/>
  <c r="DQ36" i="1"/>
  <c r="DP36" i="1"/>
  <c r="DO36" i="1"/>
  <c r="DN36" i="1"/>
  <c r="DM36" i="1"/>
  <c r="DL36" i="1"/>
  <c r="DK36" i="1"/>
  <c r="DJ36" i="1"/>
  <c r="DI36" i="1"/>
  <c r="DH36" i="1"/>
  <c r="DG36" i="1"/>
  <c r="DF36" i="1"/>
  <c r="DE36" i="1"/>
  <c r="DD36" i="1"/>
  <c r="DC36" i="1"/>
  <c r="DB36" i="1"/>
  <c r="DA36" i="1"/>
  <c r="CY36" i="1"/>
  <c r="CX36" i="1"/>
  <c r="CW36" i="1"/>
  <c r="CV36" i="1"/>
  <c r="CU36" i="1"/>
  <c r="CT36" i="1"/>
  <c r="CS36" i="1"/>
  <c r="CR36" i="1"/>
  <c r="CQ36" i="1"/>
  <c r="CP36" i="1"/>
  <c r="CO36" i="1"/>
  <c r="CN36" i="1"/>
  <c r="CM36" i="1"/>
  <c r="CL36" i="1"/>
  <c r="CK36" i="1"/>
  <c r="CJ36" i="1"/>
  <c r="CI36" i="1"/>
  <c r="CH36" i="1"/>
  <c r="CG36" i="1"/>
  <c r="CF36" i="1"/>
  <c r="CE36" i="1"/>
  <c r="CD36" i="1"/>
  <c r="CC36" i="1"/>
  <c r="CB36" i="1"/>
  <c r="CA36" i="1"/>
  <c r="DY35" i="1"/>
  <c r="DX35" i="1"/>
  <c r="DW35" i="1"/>
  <c r="DV35" i="1"/>
  <c r="DU35" i="1"/>
  <c r="DT35" i="1"/>
  <c r="DS35" i="1"/>
  <c r="DR35" i="1"/>
  <c r="DQ35" i="1"/>
  <c r="DP35" i="1"/>
  <c r="DO35" i="1"/>
  <c r="DN35" i="1"/>
  <c r="DM35" i="1"/>
  <c r="DL35" i="1"/>
  <c r="DK35" i="1"/>
  <c r="DJ35" i="1"/>
  <c r="DI35" i="1"/>
  <c r="DH35" i="1"/>
  <c r="DG35" i="1"/>
  <c r="DF35" i="1"/>
  <c r="DE35" i="1"/>
  <c r="DD35" i="1"/>
  <c r="DC35" i="1"/>
  <c r="DB35" i="1"/>
  <c r="DA35" i="1"/>
  <c r="CY35" i="1"/>
  <c r="CX35" i="1"/>
  <c r="CW35" i="1"/>
  <c r="CV35" i="1"/>
  <c r="CU35" i="1"/>
  <c r="CT35" i="1"/>
  <c r="CS35" i="1"/>
  <c r="CR35" i="1"/>
  <c r="CQ35" i="1"/>
  <c r="CP35" i="1"/>
  <c r="CO35" i="1"/>
  <c r="CN35" i="1"/>
  <c r="CM35" i="1"/>
  <c r="CL35" i="1"/>
  <c r="CK35" i="1"/>
  <c r="CJ35" i="1"/>
  <c r="CI35" i="1"/>
  <c r="CH35" i="1"/>
  <c r="CG35" i="1"/>
  <c r="CF35" i="1"/>
  <c r="CE35" i="1"/>
  <c r="CD35" i="1"/>
  <c r="CC35" i="1"/>
  <c r="CB35" i="1"/>
  <c r="CA35" i="1"/>
  <c r="DY34" i="1"/>
  <c r="DX34" i="1"/>
  <c r="DW34" i="1"/>
  <c r="DV34" i="1"/>
  <c r="DU34" i="1"/>
  <c r="DT34" i="1"/>
  <c r="DS34" i="1"/>
  <c r="DR34" i="1"/>
  <c r="DQ34" i="1"/>
  <c r="DP34" i="1"/>
  <c r="DO34" i="1"/>
  <c r="DN34" i="1"/>
  <c r="DM34" i="1"/>
  <c r="DL34" i="1"/>
  <c r="DK34" i="1"/>
  <c r="DJ34" i="1"/>
  <c r="DI34" i="1"/>
  <c r="DH34" i="1"/>
  <c r="DG34" i="1"/>
  <c r="DF34" i="1"/>
  <c r="DE34" i="1"/>
  <c r="DD34" i="1"/>
  <c r="DC34" i="1"/>
  <c r="DB34" i="1"/>
  <c r="DA34" i="1"/>
  <c r="CY34" i="1"/>
  <c r="CX34" i="1"/>
  <c r="CW34" i="1"/>
  <c r="CV34" i="1"/>
  <c r="CU34" i="1"/>
  <c r="CT34" i="1"/>
  <c r="CS34" i="1"/>
  <c r="CR34" i="1"/>
  <c r="CQ34" i="1"/>
  <c r="CP34" i="1"/>
  <c r="CO34" i="1"/>
  <c r="CN34" i="1"/>
  <c r="CM34" i="1"/>
  <c r="CL34" i="1"/>
  <c r="CK34" i="1"/>
  <c r="CJ34" i="1"/>
  <c r="CI34" i="1"/>
  <c r="CH34" i="1"/>
  <c r="CG34" i="1"/>
  <c r="CF34" i="1"/>
  <c r="CE34" i="1"/>
  <c r="CD34" i="1"/>
  <c r="CC34" i="1"/>
  <c r="CB34" i="1"/>
  <c r="CA34" i="1"/>
  <c r="DY33" i="1"/>
  <c r="DX33" i="1"/>
  <c r="DW33" i="1"/>
  <c r="DV33" i="1"/>
  <c r="DU33" i="1"/>
  <c r="DT33" i="1"/>
  <c r="DS33" i="1"/>
  <c r="DR33" i="1"/>
  <c r="DQ33" i="1"/>
  <c r="DP33" i="1"/>
  <c r="DO33" i="1"/>
  <c r="DN33" i="1"/>
  <c r="DM33" i="1"/>
  <c r="DL33" i="1"/>
  <c r="DK33" i="1"/>
  <c r="DJ33" i="1"/>
  <c r="DI33" i="1"/>
  <c r="DH33" i="1"/>
  <c r="DG33" i="1"/>
  <c r="DF33" i="1"/>
  <c r="DE33" i="1"/>
  <c r="DD33" i="1"/>
  <c r="DC33" i="1"/>
  <c r="DB33" i="1"/>
  <c r="DA33" i="1"/>
  <c r="CY33" i="1"/>
  <c r="CX33" i="1"/>
  <c r="CW33" i="1"/>
  <c r="CV33" i="1"/>
  <c r="CU33" i="1"/>
  <c r="CT33" i="1"/>
  <c r="CS33" i="1"/>
  <c r="CR33" i="1"/>
  <c r="CQ33" i="1"/>
  <c r="CP33" i="1"/>
  <c r="CO33" i="1"/>
  <c r="CN33" i="1"/>
  <c r="CM33" i="1"/>
  <c r="CL33" i="1"/>
  <c r="CK33" i="1"/>
  <c r="CJ33" i="1"/>
  <c r="CI33" i="1"/>
  <c r="CH33" i="1"/>
  <c r="CG33" i="1"/>
  <c r="CF33" i="1"/>
  <c r="CE33" i="1"/>
  <c r="CD33" i="1"/>
  <c r="CC33" i="1"/>
  <c r="CB33" i="1"/>
  <c r="CA33" i="1"/>
  <c r="DY32" i="1"/>
  <c r="DX32" i="1"/>
  <c r="DW32" i="1"/>
  <c r="DV32" i="1"/>
  <c r="DU32" i="1"/>
  <c r="DT32" i="1"/>
  <c r="DS32" i="1"/>
  <c r="DR32" i="1"/>
  <c r="DQ32" i="1"/>
  <c r="DP32" i="1"/>
  <c r="DO32" i="1"/>
  <c r="DN32" i="1"/>
  <c r="DM32" i="1"/>
  <c r="DL32" i="1"/>
  <c r="DK32" i="1"/>
  <c r="DJ32" i="1"/>
  <c r="DI32" i="1"/>
  <c r="DH32" i="1"/>
  <c r="DG32" i="1"/>
  <c r="DF32" i="1"/>
  <c r="DE32" i="1"/>
  <c r="DD32" i="1"/>
  <c r="DC32" i="1"/>
  <c r="DB32" i="1"/>
  <c r="DA32" i="1"/>
  <c r="CY32" i="1"/>
  <c r="CX32" i="1"/>
  <c r="CW32" i="1"/>
  <c r="CV32" i="1"/>
  <c r="CU32" i="1"/>
  <c r="CT32" i="1"/>
  <c r="CS32" i="1"/>
  <c r="CR32" i="1"/>
  <c r="CQ32" i="1"/>
  <c r="CP32" i="1"/>
  <c r="CO32" i="1"/>
  <c r="CN32" i="1"/>
  <c r="CM32" i="1"/>
  <c r="CL32" i="1"/>
  <c r="CK32" i="1"/>
  <c r="CJ32" i="1"/>
  <c r="CI32" i="1"/>
  <c r="CH32" i="1"/>
  <c r="CG32" i="1"/>
  <c r="CF32" i="1"/>
  <c r="CE32" i="1"/>
  <c r="CD32" i="1"/>
  <c r="CC32" i="1"/>
  <c r="CB32" i="1"/>
  <c r="CA32" i="1"/>
  <c r="DY31" i="1"/>
  <c r="DX31" i="1"/>
  <c r="DW31" i="1"/>
  <c r="DV31" i="1"/>
  <c r="DU31" i="1"/>
  <c r="DT31" i="1"/>
  <c r="DS31" i="1"/>
  <c r="DR31" i="1"/>
  <c r="DQ31" i="1"/>
  <c r="DP31" i="1"/>
  <c r="DO31" i="1"/>
  <c r="DN31" i="1"/>
  <c r="DM31" i="1"/>
  <c r="DL31" i="1"/>
  <c r="DK31" i="1"/>
  <c r="DJ31" i="1"/>
  <c r="DI31" i="1"/>
  <c r="DH31" i="1"/>
  <c r="DG31" i="1"/>
  <c r="DF31" i="1"/>
  <c r="DE31" i="1"/>
  <c r="DD31" i="1"/>
  <c r="DC31" i="1"/>
  <c r="DB31" i="1"/>
  <c r="DA31" i="1"/>
  <c r="CY31" i="1"/>
  <c r="CX31" i="1"/>
  <c r="CW31" i="1"/>
  <c r="CV31" i="1"/>
  <c r="CU31" i="1"/>
  <c r="CT31" i="1"/>
  <c r="CS31" i="1"/>
  <c r="CR31" i="1"/>
  <c r="CQ31" i="1"/>
  <c r="CP31" i="1"/>
  <c r="CO31" i="1"/>
  <c r="CN31" i="1"/>
  <c r="CM31" i="1"/>
  <c r="CL31" i="1"/>
  <c r="CK31" i="1"/>
  <c r="CJ31" i="1"/>
  <c r="CI31" i="1"/>
  <c r="CH31" i="1"/>
  <c r="CG31" i="1"/>
  <c r="CF31" i="1"/>
  <c r="CE31" i="1"/>
  <c r="CD31" i="1"/>
  <c r="CC31" i="1"/>
  <c r="CB31" i="1"/>
  <c r="CA31" i="1"/>
  <c r="DY30" i="1"/>
  <c r="DX30" i="1"/>
  <c r="DW30" i="1"/>
  <c r="DV30" i="1"/>
  <c r="DU30" i="1"/>
  <c r="DT30" i="1"/>
  <c r="DS30" i="1"/>
  <c r="DR30" i="1"/>
  <c r="DQ30" i="1"/>
  <c r="DP30" i="1"/>
  <c r="DO30" i="1"/>
  <c r="DN30" i="1"/>
  <c r="DM30" i="1"/>
  <c r="DL30" i="1"/>
  <c r="DK30" i="1"/>
  <c r="DJ30" i="1"/>
  <c r="DI30" i="1"/>
  <c r="DH30" i="1"/>
  <c r="DG30" i="1"/>
  <c r="DF30" i="1"/>
  <c r="DE30" i="1"/>
  <c r="DD30" i="1"/>
  <c r="DC30" i="1"/>
  <c r="DB30" i="1"/>
  <c r="DA30" i="1"/>
  <c r="CY30" i="1"/>
  <c r="CX30" i="1"/>
  <c r="CW30" i="1"/>
  <c r="CV30" i="1"/>
  <c r="CU30" i="1"/>
  <c r="CT30" i="1"/>
  <c r="CS30" i="1"/>
  <c r="CR30" i="1"/>
  <c r="CQ30" i="1"/>
  <c r="CP30" i="1"/>
  <c r="CO30" i="1"/>
  <c r="CN30" i="1"/>
  <c r="CM30" i="1"/>
  <c r="CL30" i="1"/>
  <c r="CK30" i="1"/>
  <c r="CJ30" i="1"/>
  <c r="CI30" i="1"/>
  <c r="CH30" i="1"/>
  <c r="CG30" i="1"/>
  <c r="CF30" i="1"/>
  <c r="CE30" i="1"/>
  <c r="CD30" i="1"/>
  <c r="CC30" i="1"/>
  <c r="CB30" i="1"/>
  <c r="CA30" i="1"/>
  <c r="DY29" i="1"/>
  <c r="DX29" i="1"/>
  <c r="DW29" i="1"/>
  <c r="DV29" i="1"/>
  <c r="DU29" i="1"/>
  <c r="DT29" i="1"/>
  <c r="DS29" i="1"/>
  <c r="DR29" i="1"/>
  <c r="DQ29" i="1"/>
  <c r="DP29" i="1"/>
  <c r="DO29" i="1"/>
  <c r="DN29" i="1"/>
  <c r="DM29" i="1"/>
  <c r="DL29" i="1"/>
  <c r="DK29" i="1"/>
  <c r="DJ29" i="1"/>
  <c r="DI29" i="1"/>
  <c r="DH29" i="1"/>
  <c r="DG29" i="1"/>
  <c r="DF29" i="1"/>
  <c r="DE29" i="1"/>
  <c r="DD29" i="1"/>
  <c r="DC29" i="1"/>
  <c r="DB29" i="1"/>
  <c r="DA29" i="1"/>
  <c r="CY29" i="1"/>
  <c r="CX29" i="1"/>
  <c r="CW29" i="1"/>
  <c r="CV29" i="1"/>
  <c r="CU29" i="1"/>
  <c r="CT29" i="1"/>
  <c r="CS29" i="1"/>
  <c r="CR29" i="1"/>
  <c r="CQ29" i="1"/>
  <c r="CP29" i="1"/>
  <c r="CO29" i="1"/>
  <c r="CN29" i="1"/>
  <c r="CM29" i="1"/>
  <c r="CL29" i="1"/>
  <c r="CK29" i="1"/>
  <c r="CJ29" i="1"/>
  <c r="CI29" i="1"/>
  <c r="CH29" i="1"/>
  <c r="CG29" i="1"/>
  <c r="CF29" i="1"/>
  <c r="CE29" i="1"/>
  <c r="CD29" i="1"/>
  <c r="CC29" i="1"/>
  <c r="CB29" i="1"/>
  <c r="CA29" i="1"/>
  <c r="DY28" i="1"/>
  <c r="DX28" i="1"/>
  <c r="DW28" i="1"/>
  <c r="DV28" i="1"/>
  <c r="DU28" i="1"/>
  <c r="DT28" i="1"/>
  <c r="DS28" i="1"/>
  <c r="DR28" i="1"/>
  <c r="DQ28" i="1"/>
  <c r="DP28" i="1"/>
  <c r="DO28" i="1"/>
  <c r="DN28" i="1"/>
  <c r="DM28" i="1"/>
  <c r="DL28" i="1"/>
  <c r="DK28" i="1"/>
  <c r="DJ28" i="1"/>
  <c r="DI28" i="1"/>
  <c r="DH28" i="1"/>
  <c r="DG28" i="1"/>
  <c r="DF28" i="1"/>
  <c r="DE28" i="1"/>
  <c r="DD28" i="1"/>
  <c r="DC28" i="1"/>
  <c r="DB28" i="1"/>
  <c r="DA28" i="1"/>
  <c r="CY28" i="1"/>
  <c r="CX28" i="1"/>
  <c r="CW28" i="1"/>
  <c r="CV28" i="1"/>
  <c r="CU28" i="1"/>
  <c r="CT28" i="1"/>
  <c r="CS28" i="1"/>
  <c r="CR28" i="1"/>
  <c r="CQ28" i="1"/>
  <c r="CP28" i="1"/>
  <c r="CO28" i="1"/>
  <c r="CN28" i="1"/>
  <c r="CM28" i="1"/>
  <c r="CL28" i="1"/>
  <c r="CK28" i="1"/>
  <c r="CJ28" i="1"/>
  <c r="CI28" i="1"/>
  <c r="CH28" i="1"/>
  <c r="CG28" i="1"/>
  <c r="CF28" i="1"/>
  <c r="CE28" i="1"/>
  <c r="CD28" i="1"/>
  <c r="CC28" i="1"/>
  <c r="CB28" i="1"/>
  <c r="CA28" i="1"/>
  <c r="DY27" i="1"/>
  <c r="DX27" i="1"/>
  <c r="DW27" i="1"/>
  <c r="DV27" i="1"/>
  <c r="DU27" i="1"/>
  <c r="DT27" i="1"/>
  <c r="DS27" i="1"/>
  <c r="DR27" i="1"/>
  <c r="DQ27" i="1"/>
  <c r="DP27" i="1"/>
  <c r="DO27" i="1"/>
  <c r="DN27" i="1"/>
  <c r="DM27" i="1"/>
  <c r="DL27" i="1"/>
  <c r="DK27" i="1"/>
  <c r="DJ27" i="1"/>
  <c r="DI27" i="1"/>
  <c r="DH27" i="1"/>
  <c r="DG27" i="1"/>
  <c r="DF27" i="1"/>
  <c r="DE27" i="1"/>
  <c r="DD27" i="1"/>
  <c r="DC27" i="1"/>
  <c r="DB27" i="1"/>
  <c r="DA27" i="1"/>
  <c r="CY27" i="1"/>
  <c r="CX27" i="1"/>
  <c r="CW27" i="1"/>
  <c r="CV27" i="1"/>
  <c r="CU27" i="1"/>
  <c r="CT27" i="1"/>
  <c r="CS27" i="1"/>
  <c r="CR27" i="1"/>
  <c r="CQ27" i="1"/>
  <c r="CP27" i="1"/>
  <c r="CO27" i="1"/>
  <c r="CN27" i="1"/>
  <c r="CM27" i="1"/>
  <c r="CL27" i="1"/>
  <c r="CK27" i="1"/>
  <c r="CJ27" i="1"/>
  <c r="CI27" i="1"/>
  <c r="CH27" i="1"/>
  <c r="CG27" i="1"/>
  <c r="CF27" i="1"/>
  <c r="CE27" i="1"/>
  <c r="CD27" i="1"/>
  <c r="CC27" i="1"/>
  <c r="CB27" i="1"/>
  <c r="CA27" i="1"/>
  <c r="DY26" i="1"/>
  <c r="DX26" i="1"/>
  <c r="DW26" i="1"/>
  <c r="DV26" i="1"/>
  <c r="DU26" i="1"/>
  <c r="DT26" i="1"/>
  <c r="DS26" i="1"/>
  <c r="DR26" i="1"/>
  <c r="DQ26" i="1"/>
  <c r="DP26" i="1"/>
  <c r="DO26" i="1"/>
  <c r="DN26" i="1"/>
  <c r="DM26" i="1"/>
  <c r="DL26" i="1"/>
  <c r="DK26" i="1"/>
  <c r="DJ26" i="1"/>
  <c r="DI26" i="1"/>
  <c r="DH26" i="1"/>
  <c r="DG26" i="1"/>
  <c r="DF26" i="1"/>
  <c r="DE26" i="1"/>
  <c r="DD26" i="1"/>
  <c r="DC26" i="1"/>
  <c r="DB26" i="1"/>
  <c r="DA26" i="1"/>
  <c r="CY26" i="1"/>
  <c r="CX26" i="1"/>
  <c r="CW26" i="1"/>
  <c r="CV26" i="1"/>
  <c r="CU26" i="1"/>
  <c r="CT26" i="1"/>
  <c r="CS26" i="1"/>
  <c r="CR26" i="1"/>
  <c r="CQ26" i="1"/>
  <c r="CP26" i="1"/>
  <c r="CO26" i="1"/>
  <c r="CN26" i="1"/>
  <c r="CM26" i="1"/>
  <c r="CL26" i="1"/>
  <c r="CK26" i="1"/>
  <c r="CJ26" i="1"/>
  <c r="CI26" i="1"/>
  <c r="CH26" i="1"/>
  <c r="CG26" i="1"/>
  <c r="CF26" i="1"/>
  <c r="CE26" i="1"/>
  <c r="CD26" i="1"/>
  <c r="CC26" i="1"/>
  <c r="CB26" i="1"/>
  <c r="CA26" i="1"/>
  <c r="DY25" i="1"/>
  <c r="DX25" i="1"/>
  <c r="DW25" i="1"/>
  <c r="DV25" i="1"/>
  <c r="DU25" i="1"/>
  <c r="DT25" i="1"/>
  <c r="DS25" i="1"/>
  <c r="DR25" i="1"/>
  <c r="DQ25" i="1"/>
  <c r="DP25" i="1"/>
  <c r="DO25" i="1"/>
  <c r="DN25" i="1"/>
  <c r="DM25" i="1"/>
  <c r="DL25" i="1"/>
  <c r="DK25" i="1"/>
  <c r="DJ25" i="1"/>
  <c r="DI25" i="1"/>
  <c r="DH25" i="1"/>
  <c r="DG25" i="1"/>
  <c r="DF25" i="1"/>
  <c r="DE25" i="1"/>
  <c r="DD25" i="1"/>
  <c r="DC25" i="1"/>
  <c r="DB25" i="1"/>
  <c r="DA25" i="1"/>
  <c r="CY25" i="1"/>
  <c r="CX25" i="1"/>
  <c r="CW25" i="1"/>
  <c r="CV25" i="1"/>
  <c r="CU25" i="1"/>
  <c r="CT25" i="1"/>
  <c r="CS25" i="1"/>
  <c r="CR25" i="1"/>
  <c r="CQ25" i="1"/>
  <c r="CP25" i="1"/>
  <c r="CO25" i="1"/>
  <c r="CN25" i="1"/>
  <c r="CM25" i="1"/>
  <c r="CL25" i="1"/>
  <c r="CK25" i="1"/>
  <c r="CJ25" i="1"/>
  <c r="CI25" i="1"/>
  <c r="CH25" i="1"/>
  <c r="CG25" i="1"/>
  <c r="CF25" i="1"/>
  <c r="CE25" i="1"/>
  <c r="CD25" i="1"/>
  <c r="CC25" i="1"/>
  <c r="CB25" i="1"/>
  <c r="CA25" i="1"/>
  <c r="DY24" i="1"/>
  <c r="DX24" i="1"/>
  <c r="DW24" i="1"/>
  <c r="DV24" i="1"/>
  <c r="DU24" i="1"/>
  <c r="DT24" i="1"/>
  <c r="DS24" i="1"/>
  <c r="DR24" i="1"/>
  <c r="DQ24" i="1"/>
  <c r="DP24" i="1"/>
  <c r="DO24" i="1"/>
  <c r="DN24" i="1"/>
  <c r="DM24" i="1"/>
  <c r="DL24" i="1"/>
  <c r="DK24" i="1"/>
  <c r="DJ24" i="1"/>
  <c r="DI24" i="1"/>
  <c r="DH24" i="1"/>
  <c r="DG24" i="1"/>
  <c r="DF24" i="1"/>
  <c r="DE24" i="1"/>
  <c r="DD24" i="1"/>
  <c r="DC24" i="1"/>
  <c r="DB24" i="1"/>
  <c r="DA24" i="1"/>
  <c r="CY24" i="1"/>
  <c r="CX24" i="1"/>
  <c r="CW24" i="1"/>
  <c r="CV24" i="1"/>
  <c r="CU24" i="1"/>
  <c r="CT24" i="1"/>
  <c r="CS24" i="1"/>
  <c r="CR24" i="1"/>
  <c r="CQ24" i="1"/>
  <c r="CP24" i="1"/>
  <c r="CO24" i="1"/>
  <c r="CN24" i="1"/>
  <c r="CM24" i="1"/>
  <c r="CL24" i="1"/>
  <c r="CK24" i="1"/>
  <c r="CJ24" i="1"/>
  <c r="CI24" i="1"/>
  <c r="CH24" i="1"/>
  <c r="CG24" i="1"/>
  <c r="CF24" i="1"/>
  <c r="CE24" i="1"/>
  <c r="CD24" i="1"/>
  <c r="CC24" i="1"/>
  <c r="CB24" i="1"/>
  <c r="CA24" i="1"/>
  <c r="DY23" i="1"/>
  <c r="DX23" i="1"/>
  <c r="DW23" i="1"/>
  <c r="DV23" i="1"/>
  <c r="DU23" i="1"/>
  <c r="DT23" i="1"/>
  <c r="DS23" i="1"/>
  <c r="DR23" i="1"/>
  <c r="DQ23" i="1"/>
  <c r="DP23" i="1"/>
  <c r="DO23" i="1"/>
  <c r="DN23" i="1"/>
  <c r="DM23" i="1"/>
  <c r="DL23" i="1"/>
  <c r="DK23" i="1"/>
  <c r="DJ23" i="1"/>
  <c r="DI23" i="1"/>
  <c r="DH23" i="1"/>
  <c r="DG23" i="1"/>
  <c r="DF23" i="1"/>
  <c r="DE23" i="1"/>
  <c r="DD23" i="1"/>
  <c r="DC23" i="1"/>
  <c r="DB23" i="1"/>
  <c r="DA23" i="1"/>
  <c r="CY23" i="1"/>
  <c r="CX23" i="1"/>
  <c r="CW23" i="1"/>
  <c r="CV23" i="1"/>
  <c r="CU23" i="1"/>
  <c r="CT23" i="1"/>
  <c r="CS23" i="1"/>
  <c r="CR23" i="1"/>
  <c r="CQ23" i="1"/>
  <c r="CP23" i="1"/>
  <c r="CO23" i="1"/>
  <c r="CN23" i="1"/>
  <c r="CM23" i="1"/>
  <c r="CL23" i="1"/>
  <c r="CK23" i="1"/>
  <c r="CJ23" i="1"/>
  <c r="CI23" i="1"/>
  <c r="CH23" i="1"/>
  <c r="CG23" i="1"/>
  <c r="CF23" i="1"/>
  <c r="CE23" i="1"/>
  <c r="CD23" i="1"/>
  <c r="CC23" i="1"/>
  <c r="CB23" i="1"/>
  <c r="CA23" i="1"/>
  <c r="DY22" i="1"/>
  <c r="DX22" i="1"/>
  <c r="DW22" i="1"/>
  <c r="DV22" i="1"/>
  <c r="DU22" i="1"/>
  <c r="DT22" i="1"/>
  <c r="DS22" i="1"/>
  <c r="DR22" i="1"/>
  <c r="DQ22" i="1"/>
  <c r="DP22" i="1"/>
  <c r="DO22" i="1"/>
  <c r="DN22" i="1"/>
  <c r="DM22" i="1"/>
  <c r="DL22" i="1"/>
  <c r="DK22" i="1"/>
  <c r="DJ22" i="1"/>
  <c r="DI22" i="1"/>
  <c r="DH22" i="1"/>
  <c r="DG22" i="1"/>
  <c r="DF22" i="1"/>
  <c r="DE22" i="1"/>
  <c r="DD22" i="1"/>
  <c r="DC22" i="1"/>
  <c r="DB22" i="1"/>
  <c r="DA22" i="1"/>
  <c r="CY22" i="1"/>
  <c r="CX22" i="1"/>
  <c r="CW22" i="1"/>
  <c r="CV22" i="1"/>
  <c r="CU22" i="1"/>
  <c r="CT22" i="1"/>
  <c r="CS22" i="1"/>
  <c r="CR22" i="1"/>
  <c r="CQ22" i="1"/>
  <c r="CP22" i="1"/>
  <c r="CO22" i="1"/>
  <c r="CN22" i="1"/>
  <c r="CM22" i="1"/>
  <c r="CL22" i="1"/>
  <c r="CK22" i="1"/>
  <c r="CJ22" i="1"/>
  <c r="CI22" i="1"/>
  <c r="CH22" i="1"/>
  <c r="CG22" i="1"/>
  <c r="CF22" i="1"/>
  <c r="CE22" i="1"/>
  <c r="CD22" i="1"/>
  <c r="CC22" i="1"/>
  <c r="CB22" i="1"/>
  <c r="CA22" i="1"/>
  <c r="DY21" i="1"/>
  <c r="DX21" i="1"/>
  <c r="DW21" i="1"/>
  <c r="DV21" i="1"/>
  <c r="DU21" i="1"/>
  <c r="DT21" i="1"/>
  <c r="DS21" i="1"/>
  <c r="DR21" i="1"/>
  <c r="DQ21" i="1"/>
  <c r="DP21" i="1"/>
  <c r="DO21" i="1"/>
  <c r="DN21" i="1"/>
  <c r="DM21" i="1"/>
  <c r="DL21" i="1"/>
  <c r="DK21" i="1"/>
  <c r="DJ21" i="1"/>
  <c r="DI21" i="1"/>
  <c r="DH21" i="1"/>
  <c r="DG21" i="1"/>
  <c r="DF21" i="1"/>
  <c r="DE21" i="1"/>
  <c r="DD21" i="1"/>
  <c r="DC21" i="1"/>
  <c r="DB21" i="1"/>
  <c r="DA21" i="1"/>
  <c r="CY21" i="1"/>
  <c r="CX21" i="1"/>
  <c r="CW21" i="1"/>
  <c r="CV21" i="1"/>
  <c r="CU21" i="1"/>
  <c r="CT21" i="1"/>
  <c r="CS21" i="1"/>
  <c r="CR21" i="1"/>
  <c r="CQ21" i="1"/>
  <c r="CP21" i="1"/>
  <c r="CO21" i="1"/>
  <c r="CN21" i="1"/>
  <c r="CM21" i="1"/>
  <c r="CL21" i="1"/>
  <c r="CK21" i="1"/>
  <c r="CJ21" i="1"/>
  <c r="CI21" i="1"/>
  <c r="CH21" i="1"/>
  <c r="CG21" i="1"/>
  <c r="CF21" i="1"/>
  <c r="CE21" i="1"/>
  <c r="CD21" i="1"/>
  <c r="CC21" i="1"/>
  <c r="CB21" i="1"/>
  <c r="CA21" i="1"/>
  <c r="E21" i="1"/>
  <c r="DY20" i="1"/>
  <c r="DX20" i="1"/>
  <c r="DW20" i="1"/>
  <c r="DV20" i="1"/>
  <c r="DU20" i="1"/>
  <c r="DT20" i="1"/>
  <c r="DS20" i="1"/>
  <c r="DR20" i="1"/>
  <c r="DQ20" i="1"/>
  <c r="DP20" i="1"/>
  <c r="DO20" i="1"/>
  <c r="DN20" i="1"/>
  <c r="DM20" i="1"/>
  <c r="DL20" i="1"/>
  <c r="DK20" i="1"/>
  <c r="DJ20" i="1"/>
  <c r="DI20" i="1"/>
  <c r="DH20" i="1"/>
  <c r="DG20" i="1"/>
  <c r="DF20" i="1"/>
  <c r="DE20" i="1"/>
  <c r="DD20" i="1"/>
  <c r="DC20" i="1"/>
  <c r="DB20" i="1"/>
  <c r="DA20" i="1"/>
  <c r="CY20" i="1"/>
  <c r="CX20" i="1"/>
  <c r="CW20" i="1"/>
  <c r="CV20" i="1"/>
  <c r="CU20" i="1"/>
  <c r="CT20" i="1"/>
  <c r="CS20" i="1"/>
  <c r="CR20" i="1"/>
  <c r="CQ20" i="1"/>
  <c r="CP20" i="1"/>
  <c r="CO20" i="1"/>
  <c r="CN20" i="1"/>
  <c r="CM20" i="1"/>
  <c r="CL20" i="1"/>
  <c r="CK20" i="1"/>
  <c r="CJ20" i="1"/>
  <c r="CI20" i="1"/>
  <c r="CH20" i="1"/>
  <c r="CG20" i="1"/>
  <c r="CF20" i="1"/>
  <c r="CE20" i="1"/>
  <c r="CD20" i="1"/>
  <c r="CC20" i="1"/>
  <c r="CB20" i="1"/>
  <c r="CA20" i="1"/>
  <c r="DY19" i="1"/>
  <c r="DX19" i="1"/>
  <c r="DW19" i="1"/>
  <c r="DV19" i="1"/>
  <c r="DU19" i="1"/>
  <c r="DT19" i="1"/>
  <c r="DS19" i="1"/>
  <c r="DR19" i="1"/>
  <c r="DQ19" i="1"/>
  <c r="DP19" i="1"/>
  <c r="DO19" i="1"/>
  <c r="DN19" i="1"/>
  <c r="DM19" i="1"/>
  <c r="DL19" i="1"/>
  <c r="DK19" i="1"/>
  <c r="DJ19" i="1"/>
  <c r="DI19" i="1"/>
  <c r="DH19" i="1"/>
  <c r="DG19" i="1"/>
  <c r="DF19" i="1"/>
  <c r="DE19" i="1"/>
  <c r="DD19" i="1"/>
  <c r="DC19" i="1"/>
  <c r="DB19" i="1"/>
  <c r="DA19" i="1"/>
  <c r="CY19" i="1"/>
  <c r="CX19" i="1"/>
  <c r="CW19" i="1"/>
  <c r="CV19" i="1"/>
  <c r="CU19" i="1"/>
  <c r="CT19" i="1"/>
  <c r="CS19" i="1"/>
  <c r="CR19" i="1"/>
  <c r="CQ19" i="1"/>
  <c r="CP19" i="1"/>
  <c r="CO19" i="1"/>
  <c r="CN19" i="1"/>
  <c r="CM19" i="1"/>
  <c r="CL19" i="1"/>
  <c r="CK19" i="1"/>
  <c r="CJ19" i="1"/>
  <c r="CI19" i="1"/>
  <c r="CH19" i="1"/>
  <c r="CG19" i="1"/>
  <c r="CF19" i="1"/>
  <c r="CE19" i="1"/>
  <c r="CD19" i="1"/>
  <c r="CC19" i="1"/>
  <c r="CB19" i="1"/>
  <c r="CA19" i="1"/>
  <c r="E19" i="1"/>
  <c r="DY18" i="1"/>
  <c r="DX18" i="1"/>
  <c r="DW18" i="1"/>
  <c r="DV18" i="1"/>
  <c r="DU18" i="1"/>
  <c r="DT18" i="1"/>
  <c r="DS18" i="1"/>
  <c r="DR18" i="1"/>
  <c r="DQ18" i="1"/>
  <c r="DP18" i="1"/>
  <c r="DO18" i="1"/>
  <c r="DN18" i="1"/>
  <c r="DM18" i="1"/>
  <c r="DL18" i="1"/>
  <c r="DK18" i="1"/>
  <c r="DJ18" i="1"/>
  <c r="DI18" i="1"/>
  <c r="DH18" i="1"/>
  <c r="DG18" i="1"/>
  <c r="DF18" i="1"/>
  <c r="DE18" i="1"/>
  <c r="DD18" i="1"/>
  <c r="DC18" i="1"/>
  <c r="DB18" i="1"/>
  <c r="DA18" i="1"/>
  <c r="CY18" i="1"/>
  <c r="CX18" i="1"/>
  <c r="CW18" i="1"/>
  <c r="CV18" i="1"/>
  <c r="CU18" i="1"/>
  <c r="CT18" i="1"/>
  <c r="CS18" i="1"/>
  <c r="CR18" i="1"/>
  <c r="CQ18" i="1"/>
  <c r="CP18" i="1"/>
  <c r="CO18" i="1"/>
  <c r="CN18" i="1"/>
  <c r="CM18" i="1"/>
  <c r="CL18" i="1"/>
  <c r="CK18" i="1"/>
  <c r="CJ18" i="1"/>
  <c r="CI18" i="1"/>
  <c r="CH18" i="1"/>
  <c r="CG18" i="1"/>
  <c r="CF18" i="1"/>
  <c r="CE18" i="1"/>
  <c r="CD18" i="1"/>
  <c r="CC18" i="1"/>
  <c r="CB18" i="1"/>
  <c r="CA18" i="1"/>
  <c r="E18" i="1"/>
  <c r="DY17" i="1"/>
  <c r="DX17" i="1"/>
  <c r="DW17" i="1"/>
  <c r="DV17" i="1"/>
  <c r="DU17" i="1"/>
  <c r="DT17" i="1"/>
  <c r="DS17" i="1"/>
  <c r="DR17" i="1"/>
  <c r="DQ17" i="1"/>
  <c r="DP17" i="1"/>
  <c r="DO17" i="1"/>
  <c r="DN17" i="1"/>
  <c r="DM17" i="1"/>
  <c r="DL17" i="1"/>
  <c r="DK17" i="1"/>
  <c r="DJ17" i="1"/>
  <c r="DI17" i="1"/>
  <c r="DH17" i="1"/>
  <c r="DG17" i="1"/>
  <c r="DF17" i="1"/>
  <c r="DE17" i="1"/>
  <c r="DD17" i="1"/>
  <c r="DC17" i="1"/>
  <c r="DB17" i="1"/>
  <c r="DA17" i="1"/>
  <c r="CY17" i="1"/>
  <c r="CX17" i="1"/>
  <c r="CW17" i="1"/>
  <c r="CV17" i="1"/>
  <c r="CU17" i="1"/>
  <c r="CT17" i="1"/>
  <c r="CS17" i="1"/>
  <c r="CR17" i="1"/>
  <c r="CQ17" i="1"/>
  <c r="CP17" i="1"/>
  <c r="CO17" i="1"/>
  <c r="CN17" i="1"/>
  <c r="CM17" i="1"/>
  <c r="CL17" i="1"/>
  <c r="CK17" i="1"/>
  <c r="CJ17" i="1"/>
  <c r="CI17" i="1"/>
  <c r="CH17" i="1"/>
  <c r="CG17" i="1"/>
  <c r="CF17" i="1"/>
  <c r="CE17" i="1"/>
  <c r="CD17" i="1"/>
  <c r="CC17" i="1"/>
  <c r="CB17" i="1"/>
  <c r="CA17" i="1"/>
  <c r="DY16" i="1"/>
  <c r="DX16" i="1"/>
  <c r="DW16" i="1"/>
  <c r="DV16" i="1"/>
  <c r="DU16" i="1"/>
  <c r="DT16" i="1"/>
  <c r="DS16" i="1"/>
  <c r="DR16" i="1"/>
  <c r="DQ16" i="1"/>
  <c r="DP16" i="1"/>
  <c r="DO16" i="1"/>
  <c r="DN16" i="1"/>
  <c r="DM16" i="1"/>
  <c r="DL16" i="1"/>
  <c r="DK16" i="1"/>
  <c r="DJ16" i="1"/>
  <c r="DI16" i="1"/>
  <c r="DH16" i="1"/>
  <c r="DG16" i="1"/>
  <c r="DF16" i="1"/>
  <c r="DE16" i="1"/>
  <c r="DD16" i="1"/>
  <c r="DC16" i="1"/>
  <c r="DB16" i="1"/>
  <c r="DA16" i="1"/>
  <c r="CY16" i="1"/>
  <c r="CX16" i="1"/>
  <c r="CW16" i="1"/>
  <c r="CV16" i="1"/>
  <c r="CU16" i="1"/>
  <c r="CT16" i="1"/>
  <c r="CS16" i="1"/>
  <c r="CR16" i="1"/>
  <c r="CQ16" i="1"/>
  <c r="CP16" i="1"/>
  <c r="CO16" i="1"/>
  <c r="CN16" i="1"/>
  <c r="CM16" i="1"/>
  <c r="CL16" i="1"/>
  <c r="CK16" i="1"/>
  <c r="CJ16" i="1"/>
  <c r="CI16" i="1"/>
  <c r="CH16" i="1"/>
  <c r="CG16" i="1"/>
  <c r="CF16" i="1"/>
  <c r="CE16" i="1"/>
  <c r="CD16" i="1"/>
  <c r="CC16" i="1"/>
  <c r="CB16" i="1"/>
  <c r="CA16" i="1"/>
  <c r="DY15" i="1"/>
  <c r="DX15" i="1"/>
  <c r="DW15" i="1"/>
  <c r="DV15" i="1"/>
  <c r="DU15" i="1"/>
  <c r="DT15" i="1"/>
  <c r="DS15" i="1"/>
  <c r="DR15" i="1"/>
  <c r="DQ15" i="1"/>
  <c r="DP15" i="1"/>
  <c r="DO15" i="1"/>
  <c r="DN15" i="1"/>
  <c r="DM15" i="1"/>
  <c r="DL15" i="1"/>
  <c r="DK15" i="1"/>
  <c r="DJ15" i="1"/>
  <c r="DI15" i="1"/>
  <c r="DH15" i="1"/>
  <c r="DG15" i="1"/>
  <c r="DF15" i="1"/>
  <c r="DE15" i="1"/>
  <c r="DD15" i="1"/>
  <c r="DC15" i="1"/>
  <c r="DB15" i="1"/>
  <c r="DA15" i="1"/>
  <c r="CY15" i="1"/>
  <c r="CX15" i="1"/>
  <c r="CW15" i="1"/>
  <c r="CV15" i="1"/>
  <c r="CU15" i="1"/>
  <c r="CT15" i="1"/>
  <c r="CS15" i="1"/>
  <c r="CR15" i="1"/>
  <c r="CQ15" i="1"/>
  <c r="CP15" i="1"/>
  <c r="CO15" i="1"/>
  <c r="CN15" i="1"/>
  <c r="CM15" i="1"/>
  <c r="CL15" i="1"/>
  <c r="CK15" i="1"/>
  <c r="CJ15" i="1"/>
  <c r="CI15" i="1"/>
  <c r="CH15" i="1"/>
  <c r="CG15" i="1"/>
  <c r="CF15" i="1"/>
  <c r="CE15" i="1"/>
  <c r="CD15" i="1"/>
  <c r="CC15" i="1"/>
  <c r="CB15" i="1"/>
  <c r="CA15" i="1"/>
  <c r="DY14" i="1"/>
  <c r="DX14" i="1"/>
  <c r="DW14" i="1"/>
  <c r="DV14" i="1"/>
  <c r="DU14" i="1"/>
  <c r="DT14" i="1"/>
  <c r="DS14" i="1"/>
  <c r="DR14" i="1"/>
  <c r="DQ14" i="1"/>
  <c r="DP14" i="1"/>
  <c r="DO14" i="1"/>
  <c r="DN14" i="1"/>
  <c r="DM14" i="1"/>
  <c r="DL14" i="1"/>
  <c r="DK14" i="1"/>
  <c r="DJ14" i="1"/>
  <c r="DI14" i="1"/>
  <c r="DH14" i="1"/>
  <c r="DG14" i="1"/>
  <c r="DF14" i="1"/>
  <c r="DE14" i="1"/>
  <c r="DD14" i="1"/>
  <c r="DC14" i="1"/>
  <c r="DB14" i="1"/>
  <c r="DA14" i="1"/>
  <c r="CY14" i="1"/>
  <c r="CX14" i="1"/>
  <c r="CW14" i="1"/>
  <c r="CV14" i="1"/>
  <c r="CU14" i="1"/>
  <c r="CT14" i="1"/>
  <c r="CS14" i="1"/>
  <c r="CR14" i="1"/>
  <c r="CQ14" i="1"/>
  <c r="CP14" i="1"/>
  <c r="CO14" i="1"/>
  <c r="CN14" i="1"/>
  <c r="CM14" i="1"/>
  <c r="CL14" i="1"/>
  <c r="CK14" i="1"/>
  <c r="CJ14" i="1"/>
  <c r="CI14" i="1"/>
  <c r="CH14" i="1"/>
  <c r="CG14" i="1"/>
  <c r="CF14" i="1"/>
  <c r="CE14" i="1"/>
  <c r="CD14" i="1"/>
  <c r="CC14" i="1"/>
  <c r="CB14" i="1"/>
  <c r="CA14" i="1"/>
  <c r="DY13" i="1"/>
  <c r="DX13" i="1"/>
  <c r="DW13" i="1"/>
  <c r="DV13" i="1"/>
  <c r="DU13" i="1"/>
  <c r="DT13" i="1"/>
  <c r="DS13" i="1"/>
  <c r="DR13" i="1"/>
  <c r="DQ13" i="1"/>
  <c r="DP13" i="1"/>
  <c r="DO13" i="1"/>
  <c r="DN13" i="1"/>
  <c r="DM13" i="1"/>
  <c r="DL13" i="1"/>
  <c r="DK13" i="1"/>
  <c r="DJ13" i="1"/>
  <c r="DI13" i="1"/>
  <c r="DH13" i="1"/>
  <c r="DG13" i="1"/>
  <c r="DF13" i="1"/>
  <c r="DE13" i="1"/>
  <c r="DD13" i="1"/>
  <c r="DC13" i="1"/>
  <c r="DB13" i="1"/>
  <c r="DA13" i="1"/>
  <c r="CY13" i="1"/>
  <c r="CX13" i="1"/>
  <c r="CW13" i="1"/>
  <c r="CV13" i="1"/>
  <c r="CU13" i="1"/>
  <c r="CT13" i="1"/>
  <c r="CS13" i="1"/>
  <c r="CR13" i="1"/>
  <c r="CQ13" i="1"/>
  <c r="CP13" i="1"/>
  <c r="CO13" i="1"/>
  <c r="CN13" i="1"/>
  <c r="CM13" i="1"/>
  <c r="CL13" i="1"/>
  <c r="CK13" i="1"/>
  <c r="CJ13" i="1"/>
  <c r="CI13" i="1"/>
  <c r="CH13" i="1"/>
  <c r="CG13" i="1"/>
  <c r="CF13" i="1"/>
  <c r="CE13" i="1"/>
  <c r="CD13" i="1"/>
  <c r="CC13" i="1"/>
  <c r="CB13" i="1"/>
  <c r="CA13" i="1"/>
  <c r="DY12" i="1"/>
  <c r="DX12" i="1"/>
  <c r="DW12" i="1"/>
  <c r="DV12" i="1"/>
  <c r="DU12" i="1"/>
  <c r="DT12" i="1"/>
  <c r="DS12" i="1"/>
  <c r="DR12" i="1"/>
  <c r="DQ12" i="1"/>
  <c r="DP12" i="1"/>
  <c r="DO12" i="1"/>
  <c r="DN12" i="1"/>
  <c r="DM12" i="1"/>
  <c r="DL12" i="1"/>
  <c r="DK12" i="1"/>
  <c r="DJ12" i="1"/>
  <c r="DI12" i="1"/>
  <c r="DH12" i="1"/>
  <c r="DG12" i="1"/>
  <c r="DF12" i="1"/>
  <c r="DE12" i="1"/>
  <c r="DD12" i="1"/>
  <c r="DC12" i="1"/>
  <c r="DB12" i="1"/>
  <c r="DA12" i="1"/>
  <c r="CY12" i="1"/>
  <c r="CX12" i="1"/>
  <c r="CW12" i="1"/>
  <c r="CV12" i="1"/>
  <c r="CU12" i="1"/>
  <c r="CT12" i="1"/>
  <c r="CS12" i="1"/>
  <c r="CR12" i="1"/>
  <c r="CQ12" i="1"/>
  <c r="CP12" i="1"/>
  <c r="CO12" i="1"/>
  <c r="CN12" i="1"/>
  <c r="CM12" i="1"/>
  <c r="CL12" i="1"/>
  <c r="CK12" i="1"/>
  <c r="CJ12" i="1"/>
  <c r="CI12" i="1"/>
  <c r="CH12" i="1"/>
  <c r="CG12" i="1"/>
  <c r="CF12" i="1"/>
  <c r="CE12" i="1"/>
  <c r="CD12" i="1"/>
  <c r="CC12" i="1"/>
  <c r="CB12" i="1"/>
  <c r="CA12" i="1"/>
  <c r="DY11" i="1"/>
  <c r="DX11" i="1"/>
  <c r="DW11" i="1"/>
  <c r="DV11" i="1"/>
  <c r="DU11" i="1"/>
  <c r="DT11" i="1"/>
  <c r="DS11" i="1"/>
  <c r="DR11" i="1"/>
  <c r="DQ11" i="1"/>
  <c r="DP11" i="1"/>
  <c r="DO11" i="1"/>
  <c r="DN11" i="1"/>
  <c r="DM11" i="1"/>
  <c r="DL11" i="1"/>
  <c r="DK11" i="1"/>
  <c r="DJ11" i="1"/>
  <c r="DI11" i="1"/>
  <c r="DH11" i="1"/>
  <c r="DG11" i="1"/>
  <c r="DF11" i="1"/>
  <c r="DE11" i="1"/>
  <c r="DD11" i="1"/>
  <c r="DC11" i="1"/>
  <c r="DB11" i="1"/>
  <c r="DA11" i="1"/>
  <c r="CY11" i="1"/>
  <c r="CX11" i="1"/>
  <c r="CW11" i="1"/>
  <c r="CV11" i="1"/>
  <c r="CU11" i="1"/>
  <c r="CT11" i="1"/>
  <c r="CS11" i="1"/>
  <c r="CR11" i="1"/>
  <c r="CQ11" i="1"/>
  <c r="CP11" i="1"/>
  <c r="CO11" i="1"/>
  <c r="CN11" i="1"/>
  <c r="CM11" i="1"/>
  <c r="CL11" i="1"/>
  <c r="CK11" i="1"/>
  <c r="CJ11" i="1"/>
  <c r="CI11" i="1"/>
  <c r="CH11" i="1"/>
  <c r="CG11" i="1"/>
  <c r="CF11" i="1"/>
  <c r="CE11" i="1"/>
  <c r="CD11" i="1"/>
  <c r="CC11" i="1"/>
  <c r="CB11" i="1"/>
  <c r="CA11" i="1"/>
  <c r="DY10" i="1"/>
  <c r="DX10" i="1"/>
  <c r="DW10" i="1"/>
  <c r="DV10" i="1"/>
  <c r="DU10" i="1"/>
  <c r="DT10" i="1"/>
  <c r="DS10" i="1"/>
  <c r="DR10" i="1"/>
  <c r="DQ10" i="1"/>
  <c r="DP10" i="1"/>
  <c r="DO10" i="1"/>
  <c r="DN10" i="1"/>
  <c r="DM10" i="1"/>
  <c r="DL10" i="1"/>
  <c r="DK10" i="1"/>
  <c r="DJ10" i="1"/>
  <c r="DI10" i="1"/>
  <c r="DH10" i="1"/>
  <c r="DG10" i="1"/>
  <c r="DF10" i="1"/>
  <c r="DE10" i="1"/>
  <c r="DD10" i="1"/>
  <c r="DC10" i="1"/>
  <c r="DB10" i="1"/>
  <c r="DA10" i="1"/>
  <c r="CY10" i="1"/>
  <c r="CX10" i="1"/>
  <c r="CW10" i="1"/>
  <c r="CV10" i="1"/>
  <c r="CU10" i="1"/>
  <c r="CT10" i="1"/>
  <c r="CS10" i="1"/>
  <c r="CR10" i="1"/>
  <c r="CQ10" i="1"/>
  <c r="CP10" i="1"/>
  <c r="CO10" i="1"/>
  <c r="CN10" i="1"/>
  <c r="CM10" i="1"/>
  <c r="CL10" i="1"/>
  <c r="CK10" i="1"/>
  <c r="CJ10" i="1"/>
  <c r="CI10" i="1"/>
  <c r="CH10" i="1"/>
  <c r="CG10" i="1"/>
  <c r="CF10" i="1"/>
  <c r="CE10" i="1"/>
  <c r="CD10" i="1"/>
  <c r="CC10" i="1"/>
  <c r="CB10" i="1"/>
  <c r="CA10" i="1"/>
  <c r="DY9" i="1"/>
  <c r="DX9" i="1"/>
  <c r="DW9" i="1"/>
  <c r="DV9" i="1"/>
  <c r="DU9" i="1"/>
  <c r="DT9" i="1"/>
  <c r="DS9" i="1"/>
  <c r="DR9" i="1"/>
  <c r="DQ9" i="1"/>
  <c r="DP9" i="1"/>
  <c r="DO9" i="1"/>
  <c r="DN9" i="1"/>
  <c r="DM9" i="1"/>
  <c r="DL9" i="1"/>
  <c r="DK9" i="1"/>
  <c r="DJ9" i="1"/>
  <c r="DI9" i="1"/>
  <c r="DH9" i="1"/>
  <c r="DG9" i="1"/>
  <c r="DF9" i="1"/>
  <c r="DE9" i="1"/>
  <c r="DD9" i="1"/>
  <c r="DC9" i="1"/>
  <c r="DB9" i="1"/>
  <c r="DA9" i="1"/>
  <c r="CY9" i="1"/>
  <c r="CX9" i="1"/>
  <c r="CW9" i="1"/>
  <c r="CV9" i="1"/>
  <c r="CU9" i="1"/>
  <c r="CT9" i="1"/>
  <c r="CS9" i="1"/>
  <c r="CR9" i="1"/>
  <c r="CQ9" i="1"/>
  <c r="CP9" i="1"/>
  <c r="CO9" i="1"/>
  <c r="CN9" i="1"/>
  <c r="CM9" i="1"/>
  <c r="CL9" i="1"/>
  <c r="CK9" i="1"/>
  <c r="CJ9" i="1"/>
  <c r="CI9" i="1"/>
  <c r="CH9" i="1"/>
  <c r="CG9" i="1"/>
  <c r="CF9" i="1"/>
  <c r="CE9" i="1"/>
  <c r="CD9" i="1"/>
  <c r="CC9" i="1"/>
  <c r="CB9" i="1"/>
  <c r="CA9" i="1"/>
  <c r="DY8" i="1"/>
  <c r="DX8" i="1"/>
  <c r="DW8" i="1"/>
  <c r="DV8" i="1"/>
  <c r="DU8" i="1"/>
  <c r="DT8" i="1"/>
  <c r="DS8" i="1"/>
  <c r="DR8" i="1"/>
  <c r="DQ8" i="1"/>
  <c r="DP8" i="1"/>
  <c r="DO8" i="1"/>
  <c r="DN8" i="1"/>
  <c r="DM8" i="1"/>
  <c r="DL8" i="1"/>
  <c r="DK8" i="1"/>
  <c r="DJ8" i="1"/>
  <c r="DI8" i="1"/>
  <c r="DH8" i="1"/>
  <c r="DG8" i="1"/>
  <c r="DF8" i="1"/>
  <c r="DE8" i="1"/>
  <c r="DD8" i="1"/>
  <c r="DC8" i="1"/>
  <c r="DB8" i="1"/>
  <c r="DA8" i="1"/>
  <c r="CY8" i="1"/>
  <c r="CX8" i="1"/>
  <c r="CW8" i="1"/>
  <c r="CV8" i="1"/>
  <c r="CU8" i="1"/>
  <c r="CT8" i="1"/>
  <c r="CS8" i="1"/>
  <c r="CR8" i="1"/>
  <c r="CQ8" i="1"/>
  <c r="CP8" i="1"/>
  <c r="CO8" i="1"/>
  <c r="CN8" i="1"/>
  <c r="CM8" i="1"/>
  <c r="CL8" i="1"/>
  <c r="CK8" i="1"/>
  <c r="CJ8" i="1"/>
  <c r="CI8" i="1"/>
  <c r="CH8" i="1"/>
  <c r="CG8" i="1"/>
  <c r="CF8" i="1"/>
  <c r="CE8" i="1"/>
  <c r="CD8" i="1"/>
  <c r="CC8" i="1"/>
  <c r="CB8" i="1"/>
  <c r="CA8" i="1"/>
  <c r="DY7" i="1"/>
  <c r="DX7" i="1"/>
  <c r="DW7" i="1"/>
  <c r="DV7" i="1"/>
  <c r="DU7" i="1"/>
  <c r="DT7" i="1"/>
  <c r="DS7" i="1"/>
  <c r="DR7" i="1"/>
  <c r="DQ7" i="1"/>
  <c r="DP7" i="1"/>
  <c r="DO7" i="1"/>
  <c r="DN7" i="1"/>
  <c r="DM7" i="1"/>
  <c r="DL7" i="1"/>
  <c r="DK7" i="1"/>
  <c r="DJ7" i="1"/>
  <c r="DI7" i="1"/>
  <c r="DH7" i="1"/>
  <c r="DG7" i="1"/>
  <c r="DF7" i="1"/>
  <c r="DE7" i="1"/>
  <c r="DD7" i="1"/>
  <c r="DC7" i="1"/>
  <c r="DB7" i="1"/>
  <c r="DA7" i="1"/>
  <c r="CY7" i="1"/>
  <c r="CX7" i="1"/>
  <c r="CW7" i="1"/>
  <c r="CV7" i="1"/>
  <c r="CU7" i="1"/>
  <c r="CT7" i="1"/>
  <c r="CS7" i="1"/>
  <c r="CR7" i="1"/>
  <c r="CQ7" i="1"/>
  <c r="CP7" i="1"/>
  <c r="CO7" i="1"/>
  <c r="CN7" i="1"/>
  <c r="CM7" i="1"/>
  <c r="CL7" i="1"/>
  <c r="CK7" i="1"/>
  <c r="CJ7" i="1"/>
  <c r="CI7" i="1"/>
  <c r="CH7" i="1"/>
  <c r="CG7" i="1"/>
  <c r="CF7" i="1"/>
  <c r="CE7" i="1"/>
  <c r="CD7" i="1"/>
  <c r="CC7" i="1"/>
  <c r="CB7" i="1"/>
  <c r="CA7" i="1"/>
  <c r="DY6" i="1"/>
  <c r="DX6" i="1"/>
  <c r="DW6" i="1"/>
  <c r="DV6" i="1"/>
  <c r="DU6" i="1"/>
  <c r="DT6" i="1"/>
  <c r="DS6" i="1"/>
  <c r="DR6" i="1"/>
  <c r="DQ6" i="1"/>
  <c r="DP6" i="1"/>
  <c r="DO6" i="1"/>
  <c r="DN6" i="1"/>
  <c r="DM6" i="1"/>
  <c r="DL6" i="1"/>
  <c r="DK6" i="1"/>
  <c r="DJ6" i="1"/>
  <c r="DI6" i="1"/>
  <c r="DH6" i="1"/>
  <c r="DG6" i="1"/>
  <c r="DF6" i="1"/>
  <c r="DE6" i="1"/>
  <c r="DD6" i="1"/>
  <c r="DC6" i="1"/>
  <c r="DB6" i="1"/>
  <c r="DA6" i="1"/>
  <c r="CY6" i="1"/>
  <c r="CX6" i="1"/>
  <c r="CW6" i="1"/>
  <c r="CV6" i="1"/>
  <c r="CU6" i="1"/>
  <c r="CT6" i="1"/>
  <c r="CS6" i="1"/>
  <c r="CR6" i="1"/>
  <c r="CQ6" i="1"/>
  <c r="CP6" i="1"/>
  <c r="CO6" i="1"/>
  <c r="CN6" i="1"/>
  <c r="CM6" i="1"/>
  <c r="CL6" i="1"/>
  <c r="CK6" i="1"/>
  <c r="CJ6" i="1"/>
  <c r="CI6" i="1"/>
  <c r="CH6" i="1"/>
  <c r="CG6" i="1"/>
  <c r="CF6" i="1"/>
  <c r="CE6" i="1"/>
  <c r="CD6" i="1"/>
  <c r="CC6" i="1"/>
  <c r="CB6" i="1"/>
  <c r="CA6" i="1"/>
  <c r="DY5" i="1"/>
  <c r="DX5" i="1"/>
  <c r="DW5" i="1"/>
  <c r="DV5" i="1"/>
  <c r="DU5" i="1"/>
  <c r="DT5" i="1"/>
  <c r="DS5" i="1"/>
  <c r="DR5" i="1"/>
  <c r="DQ5" i="1"/>
  <c r="DP5" i="1"/>
  <c r="DO5" i="1"/>
  <c r="DN5" i="1"/>
  <c r="DM5" i="1"/>
  <c r="DL5" i="1"/>
  <c r="DK5" i="1"/>
  <c r="DJ5" i="1"/>
  <c r="DI5" i="1"/>
  <c r="DH5" i="1"/>
  <c r="DG5" i="1"/>
  <c r="DF5" i="1"/>
  <c r="DE5" i="1"/>
  <c r="DD5" i="1"/>
  <c r="DC5" i="1"/>
  <c r="DB5" i="1"/>
  <c r="DA5" i="1"/>
  <c r="CY5" i="1"/>
  <c r="CX5" i="1"/>
  <c r="CW5" i="1"/>
  <c r="CV5" i="1"/>
  <c r="CU5" i="1"/>
  <c r="CT5" i="1"/>
  <c r="CS5" i="1"/>
  <c r="CR5" i="1"/>
  <c r="CQ5" i="1"/>
  <c r="CP5" i="1"/>
  <c r="CO5" i="1"/>
  <c r="CN5" i="1"/>
  <c r="CM5" i="1"/>
  <c r="CL5" i="1"/>
  <c r="CK5" i="1"/>
  <c r="CJ5" i="1"/>
  <c r="CI5" i="1"/>
  <c r="CH5" i="1"/>
  <c r="CG5" i="1"/>
  <c r="CF5" i="1"/>
  <c r="CE5" i="1"/>
  <c r="CD5" i="1"/>
  <c r="CC5" i="1"/>
  <c r="CB5" i="1"/>
  <c r="CA5" i="1"/>
  <c r="DZ14" i="1"/>
  <c r="DZ13" i="1"/>
  <c r="CZ14" i="1"/>
  <c r="J14" i="1"/>
  <c r="DZ12" i="1"/>
  <c r="CZ12" i="1"/>
  <c r="J9" i="1"/>
  <c r="J8" i="1"/>
  <c r="CZ6" i="1"/>
  <c r="J6" i="1"/>
  <c r="CZ13" i="1"/>
  <c r="J13" i="1"/>
  <c r="DZ11" i="1"/>
  <c r="J12" i="1"/>
  <c r="CZ9" i="1"/>
  <c r="CZ8" i="1"/>
  <c r="CZ11" i="1"/>
  <c r="DZ8" i="1"/>
  <c r="DZ7" i="1"/>
  <c r="CZ5" i="1"/>
  <c r="J11" i="1"/>
  <c r="DZ10" i="1"/>
  <c r="DZ9" i="1"/>
  <c r="CZ10" i="1"/>
  <c r="J10" i="1"/>
  <c r="CZ7" i="1"/>
  <c r="J7" i="1"/>
  <c r="DZ6" i="1"/>
  <c r="DZ5" i="1"/>
  <c r="J5" i="1"/>
  <c r="H6" i="1" l="1"/>
  <c r="E6" i="1" s="1"/>
  <c r="H10" i="1"/>
  <c r="H14" i="1"/>
  <c r="H7" i="1"/>
  <c r="H11" i="1"/>
  <c r="E11" i="1" s="1"/>
  <c r="H8" i="1"/>
  <c r="E8" i="1" s="1"/>
  <c r="H12" i="1"/>
  <c r="E12" i="1" s="1"/>
  <c r="E14" i="1"/>
  <c r="H5" i="1"/>
  <c r="N5" i="1" s="1"/>
  <c r="H9" i="1"/>
  <c r="E9" i="1" s="1"/>
  <c r="H13" i="1"/>
  <c r="E13" i="1" s="1"/>
  <c r="E5" i="1" l="1"/>
  <c r="G5" i="1" s="1"/>
  <c r="M5" i="1" s="1"/>
  <c r="N6" i="1"/>
  <c r="N7" i="1" s="1"/>
  <c r="N8" i="1" s="1"/>
  <c r="N9" i="1" s="1"/>
  <c r="N10" i="1" s="1"/>
  <c r="N11" i="1" s="1"/>
  <c r="N12" i="1" s="1"/>
  <c r="N13" i="1" s="1"/>
  <c r="N14" i="1" s="1"/>
  <c r="E26" i="1" s="1"/>
  <c r="G12" i="1"/>
  <c r="F12" i="1"/>
  <c r="G9" i="1"/>
  <c r="F9" i="1"/>
  <c r="G11" i="1"/>
  <c r="F11" i="1" s="1"/>
  <c r="G14" i="1"/>
  <c r="G6" i="1"/>
  <c r="F6" i="1" s="1"/>
  <c r="G13" i="1"/>
  <c r="F13" i="1" s="1"/>
  <c r="G8" i="1"/>
  <c r="E7" i="1"/>
  <c r="E10" i="1"/>
  <c r="K5" i="1" l="1"/>
  <c r="K6" i="1" s="1"/>
  <c r="F8" i="1"/>
  <c r="F5" i="1"/>
  <c r="L5" i="1" s="1"/>
  <c r="L6" i="1" s="1"/>
  <c r="F14" i="1"/>
  <c r="G10" i="1"/>
  <c r="F10" i="1" s="1"/>
  <c r="G7" i="1"/>
  <c r="K7" i="1"/>
  <c r="K8" i="1" s="1"/>
  <c r="K9" i="1" s="1"/>
  <c r="K10" i="1" s="1"/>
  <c r="K11" i="1" s="1"/>
  <c r="K12" i="1" s="1"/>
  <c r="K13" i="1" s="1"/>
  <c r="K14" i="1" s="1"/>
  <c r="E23" i="1" s="1"/>
  <c r="F7" i="1"/>
  <c r="M6" i="1"/>
  <c r="M7" i="1" l="1"/>
  <c r="M8" i="1" s="1"/>
  <c r="M9" i="1" s="1"/>
  <c r="M10" i="1" s="1"/>
  <c r="M11" i="1" s="1"/>
  <c r="M12" i="1" s="1"/>
  <c r="M13" i="1" s="1"/>
  <c r="M14" i="1" s="1"/>
  <c r="E25" i="1" s="1"/>
  <c r="L7" i="1"/>
  <c r="L8" i="1" s="1"/>
  <c r="L9" i="1" s="1"/>
  <c r="L10" i="1" s="1"/>
  <c r="L11" i="1" s="1"/>
  <c r="L12" i="1" s="1"/>
  <c r="L13" i="1" s="1"/>
  <c r="L14" i="1" s="1"/>
  <c r="E28" i="1"/>
  <c r="E29" i="1"/>
  <c r="E30" i="1" l="1"/>
  <c r="E24" i="1"/>
  <c r="E22" i="1"/>
</calcChain>
</file>

<file path=xl/sharedStrings.xml><?xml version="1.0" encoding="utf-8"?>
<sst xmlns="http://schemas.openxmlformats.org/spreadsheetml/2006/main" count="49" uniqueCount="41">
  <si>
    <t>MATERIALIEN UND NORMWERTE FÜR      DIE NEUROPSYCHOLOGISCHE        DIAGNOSTIK MNND</t>
  </si>
  <si>
    <t>T2B Test des Deux Barrages</t>
  </si>
  <si>
    <t>f</t>
  </si>
  <si>
    <t>a</t>
  </si>
  <si>
    <t>Position nach Minute</t>
  </si>
  <si>
    <t>Z\S</t>
  </si>
  <si>
    <t>Minute</t>
  </si>
  <si>
    <t>Zeile</t>
  </si>
  <si>
    <t>Spalte</t>
  </si>
  <si>
    <t>T+</t>
  </si>
  <si>
    <t>T-</t>
  </si>
  <si>
    <r>
      <t>T</t>
    </r>
    <r>
      <rPr>
        <b/>
        <vertAlign val="subscript"/>
        <sz val="10"/>
        <rFont val="Arial"/>
        <family val="2"/>
      </rPr>
      <t>fal</t>
    </r>
  </si>
  <si>
    <r>
      <t>T</t>
    </r>
    <r>
      <rPr>
        <b/>
        <vertAlign val="subscript"/>
        <sz val="10"/>
        <rFont val="Arial"/>
        <family val="2"/>
      </rPr>
      <t>aus</t>
    </r>
  </si>
  <si>
    <r>
      <t>Σ(T</t>
    </r>
    <r>
      <rPr>
        <b/>
        <vertAlign val="subscript"/>
        <sz val="10"/>
        <rFont val="Arial"/>
        <family val="2"/>
      </rPr>
      <t>krit</t>
    </r>
    <r>
      <rPr>
        <b/>
        <sz val="10"/>
        <rFont val="Arial"/>
        <family val="2"/>
      </rPr>
      <t>)</t>
    </r>
  </si>
  <si>
    <t>Σ(T+)</t>
  </si>
  <si>
    <t>Σ(T- )</t>
  </si>
  <si>
    <r>
      <t>Σ(T</t>
    </r>
    <r>
      <rPr>
        <b/>
        <vertAlign val="subscript"/>
        <sz val="10"/>
        <rFont val="Arial"/>
        <family val="2"/>
      </rPr>
      <t>fal)</t>
    </r>
  </si>
  <si>
    <r>
      <t>Σ(T</t>
    </r>
    <r>
      <rPr>
        <b/>
        <vertAlign val="subscript"/>
        <sz val="10"/>
        <rFont val="Arial"/>
        <family val="2"/>
      </rPr>
      <t>aus)</t>
    </r>
  </si>
  <si>
    <t>Min</t>
  </si>
  <si>
    <t>Sek</t>
  </si>
  <si>
    <t>Benötigte Zeit</t>
  </si>
  <si>
    <t>Testzeitpunkt</t>
  </si>
  <si>
    <t>A</t>
  </si>
  <si>
    <t>B</t>
  </si>
  <si>
    <t>Zeit als Dezimalzahl</t>
  </si>
  <si>
    <t>T- in %</t>
  </si>
  <si>
    <t>T+ /Minute</t>
  </si>
  <si>
    <t>T- /Minute</t>
  </si>
  <si>
    <t>Falsche/Minute</t>
  </si>
  <si>
    <t>Ausgelassene/Minute</t>
  </si>
  <si>
    <t>min. bearb. Z./Min.</t>
  </si>
  <si>
    <t>max. bearb. Z./Min.</t>
  </si>
  <si>
    <t>Schwankungsbreite</t>
  </si>
  <si>
    <t>Bitte geben Sie zunächst die benötigte Gesamtzeit sowie</t>
  </si>
  <si>
    <t>den Testzeitpunkt (A oder B) ein. Anschließend</t>
  </si>
  <si>
    <t>tragen Sie bitte in alle Felder "Zeile" und "Spalte" die</t>
  </si>
  <si>
    <t>jeweilige Position zum Ende der 1., 2. usw. Minute ein.</t>
  </si>
  <si>
    <t>Bitte in die rechts nebenstehende Tabelle "a" für ausgelassene ==&gt;</t>
  </si>
  <si>
    <t>und "f" für falsch-positiv erkannte Zeichen eingeben</t>
  </si>
  <si>
    <t>Alternativ können Sie auch in den blau markierten Eingabefeldern</t>
  </si>
  <si>
    <t>direkt die Anzahl der Falsch-Positiven bzw. Ausgelassenen eingeben.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</si>
</sst>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0"/>
    <numFmt numFmtId="165" formatCode="dd/\ mm/\ yyyy"/>
    <numFmt numFmtId="166" formatCode="0.0"/>
  </numFmts>
  <fonts count="8" x14ac:knownFonts="1">
    <font>
      <sz val="10"/>
      <name val="Arial"/>
      <family val="2"/>
    </font>
    <font>
      <sz val="10"/>
      <name val="Arial"/>
      <family val="2"/>
    </font>
    <font>
      <b/>
      <sz val="8"/>
      <color indexed="9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sz val="10"/>
      <color indexed="9"/>
      <name val="Arial"/>
      <family val="2"/>
    </font>
    <font>
      <b/>
      <vertAlign val="subscript"/>
      <sz val="10"/>
      <name val="Arial"/>
      <family val="2"/>
    </font>
    <font>
      <b/>
      <i/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2" fillId="2" borderId="0" xfId="0" applyFont="1" applyFill="1" applyAlignment="1" applyProtection="1">
      <alignment vertical="center"/>
      <protection hidden="1"/>
    </xf>
    <xf numFmtId="0" fontId="0" fillId="2" borderId="1" xfId="0" applyFill="1" applyBorder="1"/>
    <xf numFmtId="0" fontId="0" fillId="2" borderId="0" xfId="0" applyFill="1"/>
    <xf numFmtId="0" fontId="0" fillId="2" borderId="0" xfId="0" applyFill="1" applyAlignment="1" applyProtection="1">
      <alignment vertical="top"/>
      <protection hidden="1"/>
    </xf>
    <xf numFmtId="0" fontId="3" fillId="2" borderId="0" xfId="0" applyFont="1" applyFill="1" applyAlignment="1" applyProtection="1">
      <alignment horizontal="right" vertical="center" readingOrder="1"/>
      <protection hidden="1"/>
    </xf>
    <xf numFmtId="0" fontId="0" fillId="3" borderId="0" xfId="0" applyFill="1" applyAlignment="1" applyProtection="1">
      <alignment vertical="top"/>
      <protection hidden="1"/>
    </xf>
    <xf numFmtId="0" fontId="0" fillId="0" borderId="0" xfId="0" applyProtection="1">
      <protection hidden="1"/>
    </xf>
    <xf numFmtId="0" fontId="0" fillId="4" borderId="0" xfId="0" applyFill="1" applyAlignment="1" applyProtection="1">
      <alignment vertical="top"/>
      <protection hidden="1"/>
    </xf>
    <xf numFmtId="0" fontId="5" fillId="2" borderId="0" xfId="0" applyFont="1" applyFill="1" applyAlignment="1" applyProtection="1">
      <alignment vertical="top"/>
      <protection hidden="1"/>
    </xf>
    <xf numFmtId="0" fontId="4" fillId="2" borderId="0" xfId="0" applyFont="1" applyFill="1" applyAlignment="1" applyProtection="1">
      <alignment horizontal="right"/>
      <protection hidden="1"/>
    </xf>
    <xf numFmtId="0" fontId="4" fillId="2" borderId="3" xfId="0" applyFont="1" applyFill="1" applyBorder="1" applyAlignment="1" applyProtection="1">
      <alignment horizontal="right"/>
      <protection hidden="1"/>
    </xf>
    <xf numFmtId="0" fontId="0" fillId="2" borderId="0" xfId="0" applyFill="1" applyProtection="1">
      <protection hidden="1"/>
    </xf>
    <xf numFmtId="0" fontId="0" fillId="3" borderId="0" xfId="0" applyFill="1" applyProtection="1">
      <protection hidden="1"/>
    </xf>
    <xf numFmtId="0" fontId="4" fillId="2" borderId="3" xfId="0" applyFont="1" applyFill="1" applyBorder="1" applyAlignment="1" applyProtection="1">
      <alignment horizontal="center"/>
      <protection hidden="1"/>
    </xf>
    <xf numFmtId="0" fontId="4" fillId="5" borderId="3" xfId="0" applyFont="1" applyFill="1" applyBorder="1" applyAlignment="1" applyProtection="1">
      <alignment horizontal="center"/>
      <protection hidden="1"/>
    </xf>
    <xf numFmtId="0" fontId="4" fillId="2" borderId="4" xfId="0" applyFont="1" applyFill="1" applyBorder="1" applyAlignment="1" applyProtection="1">
      <alignment horizontal="right"/>
      <protection hidden="1"/>
    </xf>
    <xf numFmtId="0" fontId="4" fillId="2" borderId="5" xfId="0" applyFont="1" applyFill="1" applyBorder="1" applyAlignment="1" applyProtection="1">
      <alignment horizontal="center"/>
      <protection hidden="1"/>
    </xf>
    <xf numFmtId="0" fontId="4" fillId="2" borderId="5" xfId="0" applyFont="1" applyFill="1" applyBorder="1" applyAlignment="1" applyProtection="1">
      <alignment horizontal="right"/>
      <protection hidden="1"/>
    </xf>
    <xf numFmtId="0" fontId="0" fillId="2" borderId="5" xfId="0" applyFill="1" applyBorder="1" applyProtection="1">
      <protection hidden="1"/>
    </xf>
    <xf numFmtId="0" fontId="4" fillId="2" borderId="4" xfId="0" applyFont="1" applyFill="1" applyBorder="1" applyAlignment="1" applyProtection="1">
      <alignment horizontal="center"/>
      <protection hidden="1"/>
    </xf>
    <xf numFmtId="0" fontId="4" fillId="5" borderId="6" xfId="0" applyFont="1" applyFill="1" applyBorder="1" applyAlignment="1" applyProtection="1">
      <alignment horizontal="center"/>
      <protection hidden="1"/>
    </xf>
    <xf numFmtId="0" fontId="4" fillId="5" borderId="7" xfId="0" applyFont="1" applyFill="1" applyBorder="1" applyAlignment="1" applyProtection="1">
      <alignment horizontal="center"/>
      <protection hidden="1"/>
    </xf>
    <xf numFmtId="0" fontId="4" fillId="5" borderId="8" xfId="0" applyFont="1" applyFill="1" applyBorder="1" applyAlignment="1" applyProtection="1">
      <alignment horizontal="center"/>
      <protection hidden="1"/>
    </xf>
    <xf numFmtId="0" fontId="0" fillId="3" borderId="0" xfId="0" applyFill="1" applyAlignment="1" applyProtection="1">
      <alignment horizontal="center"/>
      <protection hidden="1"/>
    </xf>
    <xf numFmtId="0" fontId="0" fillId="0" borderId="0" xfId="0" applyAlignment="1" applyProtection="1">
      <alignment horizontal="center"/>
      <protection hidden="1"/>
    </xf>
    <xf numFmtId="0" fontId="1" fillId="6" borderId="9" xfId="0" applyFont="1" applyFill="1" applyBorder="1" applyAlignment="1" applyProtection="1">
      <alignment horizontal="center"/>
      <protection locked="0" hidden="1"/>
    </xf>
    <xf numFmtId="0" fontId="1" fillId="0" borderId="9" xfId="0" applyFont="1" applyBorder="1" applyAlignment="1" applyProtection="1">
      <alignment horizontal="center"/>
      <protection locked="0" hidden="1"/>
    </xf>
    <xf numFmtId="0" fontId="0" fillId="2" borderId="0" xfId="0" applyFill="1" applyAlignment="1" applyProtection="1">
      <alignment horizontal="center"/>
      <protection hidden="1"/>
    </xf>
    <xf numFmtId="0" fontId="0" fillId="2" borderId="7" xfId="0" applyFill="1" applyBorder="1" applyAlignment="1" applyProtection="1">
      <alignment horizontal="center"/>
      <protection hidden="1"/>
    </xf>
    <xf numFmtId="0" fontId="0" fillId="7" borderId="7" xfId="0" quotePrefix="1" applyFill="1" applyBorder="1" applyAlignment="1" applyProtection="1">
      <alignment horizontal="center"/>
      <protection locked="0" hidden="1"/>
    </xf>
    <xf numFmtId="0" fontId="0" fillId="7" borderId="7" xfId="0" applyFill="1" applyBorder="1" applyAlignment="1" applyProtection="1">
      <alignment horizontal="center"/>
      <protection locked="0" hidden="1"/>
    </xf>
    <xf numFmtId="0" fontId="4" fillId="5" borderId="1" xfId="0" applyFont="1" applyFill="1" applyBorder="1" applyAlignment="1" applyProtection="1">
      <alignment horizontal="center"/>
      <protection locked="0" hidden="1"/>
    </xf>
    <xf numFmtId="0" fontId="4" fillId="4" borderId="0" xfId="0" applyFont="1" applyFill="1" applyAlignment="1" applyProtection="1">
      <alignment horizontal="center"/>
      <protection locked="0" hidden="1"/>
    </xf>
    <xf numFmtId="0" fontId="4" fillId="5" borderId="0" xfId="0" applyFont="1" applyFill="1" applyAlignment="1" applyProtection="1">
      <alignment horizontal="center"/>
      <protection locked="0" hidden="1"/>
    </xf>
    <xf numFmtId="0" fontId="4" fillId="5" borderId="4" xfId="0" applyFont="1" applyFill="1" applyBorder="1" applyAlignment="1" applyProtection="1">
      <alignment horizontal="center"/>
      <protection locked="0" hidden="1"/>
    </xf>
    <xf numFmtId="0" fontId="0" fillId="7" borderId="0" xfId="0" quotePrefix="1" applyFill="1" applyAlignment="1" applyProtection="1">
      <alignment horizontal="center"/>
      <protection locked="0" hidden="1"/>
    </xf>
    <xf numFmtId="0" fontId="0" fillId="7" borderId="0" xfId="0" applyFill="1" applyAlignment="1" applyProtection="1">
      <alignment horizontal="center"/>
      <protection locked="0" hidden="1"/>
    </xf>
    <xf numFmtId="0" fontId="4" fillId="4" borderId="1" xfId="0" applyFont="1" applyFill="1" applyBorder="1" applyAlignment="1" applyProtection="1">
      <alignment horizontal="center"/>
      <protection locked="0" hidden="1"/>
    </xf>
    <xf numFmtId="0" fontId="4" fillId="4" borderId="4" xfId="0" applyFont="1" applyFill="1" applyBorder="1" applyAlignment="1" applyProtection="1">
      <alignment horizontal="center"/>
      <protection locked="0" hidden="1"/>
    </xf>
    <xf numFmtId="0" fontId="0" fillId="2" borderId="2" xfId="0" applyFill="1" applyBorder="1" applyAlignment="1" applyProtection="1">
      <alignment horizontal="center"/>
      <protection hidden="1"/>
    </xf>
    <xf numFmtId="0" fontId="0" fillId="2" borderId="3" xfId="0" applyFill="1" applyBorder="1" applyAlignment="1" applyProtection="1">
      <alignment horizontal="center"/>
      <protection hidden="1"/>
    </xf>
    <xf numFmtId="0" fontId="0" fillId="7" borderId="3" xfId="0" quotePrefix="1" applyFill="1" applyBorder="1" applyAlignment="1" applyProtection="1">
      <alignment horizontal="center"/>
      <protection locked="0" hidden="1"/>
    </xf>
    <xf numFmtId="0" fontId="0" fillId="7" borderId="3" xfId="0" applyFill="1" applyBorder="1" applyAlignment="1" applyProtection="1">
      <alignment horizontal="center"/>
      <protection locked="0" hidden="1"/>
    </xf>
    <xf numFmtId="0" fontId="0" fillId="7" borderId="3" xfId="0" applyFill="1" applyBorder="1" applyAlignment="1" applyProtection="1">
      <alignment horizontal="center"/>
      <protection hidden="1"/>
    </xf>
    <xf numFmtId="0" fontId="0" fillId="2" borderId="3" xfId="0" applyFill="1" applyBorder="1" applyProtection="1">
      <protection hidden="1"/>
    </xf>
    <xf numFmtId="0" fontId="0" fillId="2" borderId="4" xfId="0" applyFill="1" applyBorder="1" applyAlignment="1" applyProtection="1">
      <alignment horizontal="center"/>
      <protection hidden="1"/>
    </xf>
    <xf numFmtId="0" fontId="0" fillId="2" borderId="0" xfId="0" applyFill="1" applyAlignment="1" applyProtection="1">
      <alignment horizontal="right"/>
      <protection hidden="1"/>
    </xf>
    <xf numFmtId="0" fontId="4" fillId="2" borderId="0" xfId="0" applyFont="1" applyFill="1" applyAlignment="1" applyProtection="1">
      <alignment horizontal="left"/>
      <protection hidden="1"/>
    </xf>
    <xf numFmtId="0" fontId="4" fillId="6" borderId="9" xfId="0" applyFont="1" applyFill="1" applyBorder="1" applyAlignment="1" applyProtection="1">
      <alignment horizontal="right"/>
      <protection locked="0" hidden="1"/>
    </xf>
    <xf numFmtId="164" fontId="4" fillId="6" borderId="9" xfId="0" applyNumberFormat="1" applyFont="1" applyFill="1" applyBorder="1" applyAlignment="1" applyProtection="1">
      <alignment horizontal="left"/>
      <protection locked="0" hidden="1"/>
    </xf>
    <xf numFmtId="0" fontId="5" fillId="2" borderId="0" xfId="0" applyFont="1" applyFill="1" applyProtection="1">
      <protection hidden="1"/>
    </xf>
    <xf numFmtId="14" fontId="4" fillId="2" borderId="0" xfId="0" applyNumberFormat="1" applyFont="1" applyFill="1" applyAlignment="1" applyProtection="1">
      <alignment horizontal="center"/>
      <protection hidden="1"/>
    </xf>
    <xf numFmtId="166" fontId="0" fillId="8" borderId="0" xfId="0" applyNumberFormat="1" applyFill="1" applyAlignment="1" applyProtection="1">
      <alignment horizontal="center"/>
      <protection hidden="1"/>
    </xf>
    <xf numFmtId="0" fontId="0" fillId="8" borderId="0" xfId="0" applyFill="1" applyAlignment="1" applyProtection="1">
      <alignment horizontal="center"/>
      <protection hidden="1"/>
    </xf>
    <xf numFmtId="0" fontId="0" fillId="2" borderId="12" xfId="0" applyFill="1" applyBorder="1" applyAlignment="1" applyProtection="1">
      <alignment horizontal="center"/>
      <protection hidden="1"/>
    </xf>
    <xf numFmtId="0" fontId="0" fillId="2" borderId="3" xfId="0" applyFill="1" applyBorder="1" applyAlignment="1" applyProtection="1">
      <alignment horizontal="right"/>
      <protection hidden="1"/>
    </xf>
    <xf numFmtId="0" fontId="4" fillId="2" borderId="12" xfId="0" applyFont="1" applyFill="1" applyBorder="1" applyAlignment="1" applyProtection="1">
      <alignment horizontal="center"/>
      <protection hidden="1"/>
    </xf>
    <xf numFmtId="0" fontId="4" fillId="5" borderId="2" xfId="0" applyFont="1" applyFill="1" applyBorder="1" applyAlignment="1" applyProtection="1">
      <alignment horizontal="center"/>
      <protection locked="0" hidden="1"/>
    </xf>
    <xf numFmtId="0" fontId="4" fillId="5" borderId="3" xfId="0" applyFont="1" applyFill="1" applyBorder="1" applyAlignment="1" applyProtection="1">
      <alignment horizontal="center"/>
      <protection locked="0" hidden="1"/>
    </xf>
    <xf numFmtId="0" fontId="4" fillId="4" borderId="3" xfId="0" applyFont="1" applyFill="1" applyBorder="1" applyAlignment="1" applyProtection="1">
      <alignment horizontal="center"/>
      <protection locked="0" hidden="1"/>
    </xf>
    <xf numFmtId="0" fontId="4" fillId="5" borderId="12" xfId="0" applyFont="1" applyFill="1" applyBorder="1" applyAlignment="1" applyProtection="1">
      <alignment horizontal="center"/>
      <protection locked="0" hidden="1"/>
    </xf>
    <xf numFmtId="0" fontId="7" fillId="2" borderId="1" xfId="0" applyFont="1" applyFill="1" applyBorder="1" applyAlignment="1" applyProtection="1">
      <alignment horizontal="center"/>
      <protection hidden="1"/>
    </xf>
    <xf numFmtId="0" fontId="0" fillId="0" borderId="0" xfId="0" applyAlignment="1">
      <alignment horizontal="center"/>
    </xf>
    <xf numFmtId="0" fontId="4" fillId="2" borderId="1" xfId="0" applyFont="1" applyFill="1" applyBorder="1" applyAlignment="1" applyProtection="1">
      <alignment horizontal="center"/>
      <protection hidden="1"/>
    </xf>
    <xf numFmtId="0" fontId="2" fillId="4" borderId="0" xfId="0" applyFont="1" applyFill="1" applyAlignment="1" applyProtection="1">
      <alignment horizontal="left" vertical="center" wrapText="1" indent="1"/>
      <protection hidden="1"/>
    </xf>
    <xf numFmtId="0" fontId="0" fillId="4" borderId="0" xfId="0" applyFill="1" applyAlignment="1">
      <alignment horizontal="left" wrapText="1" indent="1"/>
    </xf>
    <xf numFmtId="0" fontId="0" fillId="0" borderId="0" xfId="0" applyAlignment="1">
      <alignment horizontal="left" wrapText="1" indent="1"/>
    </xf>
    <xf numFmtId="0" fontId="4" fillId="4" borderId="0" xfId="0" applyFont="1" applyFill="1" applyAlignment="1" applyProtection="1">
      <alignment horizontal="right" vertical="center" wrapText="1" readingOrder="2"/>
      <protection hidden="1"/>
    </xf>
    <xf numFmtId="0" fontId="4" fillId="2" borderId="2" xfId="0" applyFont="1" applyFill="1" applyBorder="1" applyAlignment="1" applyProtection="1">
      <alignment horizontal="center"/>
      <protection hidden="1"/>
    </xf>
    <xf numFmtId="0" fontId="0" fillId="0" borderId="3" xfId="0" applyBorder="1" applyAlignment="1">
      <alignment horizontal="center"/>
    </xf>
    <xf numFmtId="2" fontId="4" fillId="6" borderId="9" xfId="0" applyNumberFormat="1" applyFont="1" applyFill="1" applyBorder="1" applyAlignment="1" applyProtection="1">
      <alignment horizontal="center"/>
      <protection locked="0" hidden="1"/>
    </xf>
    <xf numFmtId="0" fontId="4" fillId="6" borderId="9" xfId="0" applyFont="1" applyFill="1" applyBorder="1" applyAlignment="1" applyProtection="1">
      <alignment horizontal="center"/>
      <protection locked="0" hidden="1"/>
    </xf>
    <xf numFmtId="165" fontId="4" fillId="5" borderId="10" xfId="0" applyNumberFormat="1" applyFont="1" applyFill="1" applyBorder="1" applyAlignment="1" applyProtection="1">
      <alignment horizontal="right"/>
      <protection locked="0" hidden="1"/>
    </xf>
    <xf numFmtId="165" fontId="4" fillId="5" borderId="11" xfId="0" applyNumberFormat="1" applyFont="1" applyFill="1" applyBorder="1" applyAlignment="1" applyProtection="1">
      <alignment horizontal="right"/>
      <protection locked="0" hidden="1"/>
    </xf>
  </cellXfs>
  <cellStyles count="1">
    <cellStyle name="Standard" xfId="0" builtinId="0"/>
  </cellStyles>
  <dxfs count="8"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152400</xdr:colOff>
      <xdr:row>1</xdr:row>
      <xdr:rowOff>285750</xdr:rowOff>
    </xdr:from>
    <xdr:to>
      <xdr:col>10</xdr:col>
      <xdr:colOff>95250</xdr:colOff>
      <xdr:row>2</xdr:row>
      <xdr:rowOff>85725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 noChangeAspect="1"/>
        </xdr:cNvGrpSpPr>
      </xdr:nvGrpSpPr>
      <xdr:grpSpPr bwMode="auto">
        <a:xfrm>
          <a:off x="2911503" y="452727"/>
          <a:ext cx="2041994" cy="308859"/>
          <a:chOff x="110858700" y="92943300"/>
          <a:chExt cx="2325480" cy="367080"/>
        </a:xfrm>
      </xdr:grpSpPr>
      <xdr:sp macro="" textlink="">
        <xdr:nvSpPr>
          <xdr:cNvPr id="3" name="AutoShape 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>
            <a:spLocks noChangeAspect="1" noChangeArrowheads="1" noChangeShapeType="1"/>
          </xdr:cNvSpPr>
        </xdr:nvSpPr>
        <xdr:spPr bwMode="auto">
          <a:xfrm rot="5400000">
            <a:off x="111845520" y="91956480"/>
            <a:ext cx="351840" cy="2325480"/>
          </a:xfrm>
          <a:prstGeom prst="roundRect">
            <a:avLst>
              <a:gd name="adj" fmla="val 28912"/>
            </a:avLst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0" algn="ctr">
                <a:solidFill>
                  <a:srgbClr val="000000"/>
                </a:solidFill>
                <a:round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CCCCCC"/>
                  </a:outerShdw>
                </a:effectLst>
              </a14:hiddenEffects>
            </a:ext>
          </a:extLst>
        </xdr:spPr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PicPr preferRelativeResize="0"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842" t="42613" r="18475" b="42885"/>
          <a:stretch>
            <a:fillRect/>
          </a:stretch>
        </xdr:blipFill>
        <xdr:spPr bwMode="auto">
          <a:xfrm>
            <a:off x="110929320" y="92970360"/>
            <a:ext cx="2157773" cy="340020"/>
          </a:xfrm>
          <a:prstGeom prst="rect">
            <a:avLst/>
          </a:prstGeom>
          <a:noFill/>
          <a:ln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0000"/>
                </a:solidFill>
              </a14:hiddenFill>
            </a:ext>
            <a:ext uri="{91240B29-F687-4F45-9708-019B960494DF}">
              <a14:hiddenLine xmlns:a14="http://schemas.microsoft.com/office/drawing/2010/main" w="0" algn="ctr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CCCCCC"/>
                  </a:outerShdw>
                </a:effectLst>
              </a14:hiddenEffects>
            </a:ext>
          </a:extLst>
        </xdr:spPr>
      </xdr:pic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Berichte%202022/Abgeschlossene/Aeschlimann%20Silvia%20(60,%20NP,%20pm)/Aeschlimann%20Silvia%20MNND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rgebnisse"/>
      <sheetName val="Profil"/>
      <sheetName val="Profil Daten"/>
      <sheetName val="AVLGT"/>
      <sheetName val="TG"/>
      <sheetName val="FLGT"/>
      <sheetName val="NLGTR"/>
      <sheetName val="MV"/>
      <sheetName val="T2B"/>
      <sheetName val="RTCFT"/>
      <sheetName val="GWP"/>
      <sheetName val="SPT"/>
      <sheetName val="WF DF"/>
      <sheetName val="2GTK"/>
      <sheetName val="ST"/>
      <sheetName val="PT"/>
      <sheetName val="PT Datenimport"/>
    </sheetNames>
    <sheetDataSet>
      <sheetData sheetId="0">
        <row r="2">
          <cell r="C2" t="str">
            <v>A</v>
          </cell>
        </row>
        <row r="8">
          <cell r="C8">
            <v>44852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8"/>
  <dimension ref="A1:IO43"/>
  <sheetViews>
    <sheetView showGridLines="0" showRowColHeaders="0" topLeftCell="A11" workbookViewId="0">
      <selection activeCell="AA5" sqref="AA5:AY43"/>
    </sheetView>
  </sheetViews>
  <sheetFormatPr baseColWidth="10" defaultColWidth="12.6640625" defaultRowHeight="13.15" customHeight="1" x14ac:dyDescent="0.2"/>
  <cols>
    <col min="1" max="3" width="10.6640625" style="7" customWidth="1"/>
    <col min="4" max="4" width="0.88671875" style="7" customWidth="1"/>
    <col min="5" max="6" width="5.6640625" style="7" customWidth="1"/>
    <col min="7" max="7" width="8.109375" style="7" customWidth="1"/>
    <col min="8" max="8" width="8" style="7" customWidth="1"/>
    <col min="9" max="9" width="0.88671875" style="7" customWidth="1"/>
    <col min="10" max="12" width="6.6640625" style="7" customWidth="1"/>
    <col min="13" max="14" width="7.6640625" style="7" customWidth="1"/>
    <col min="15" max="23" width="1.6640625" style="7" hidden="1" customWidth="1"/>
    <col min="24" max="24" width="1.6640625" style="7" customWidth="1"/>
    <col min="25" max="25" width="0.109375" style="7" customWidth="1"/>
    <col min="26" max="26" width="3.6640625" style="7" customWidth="1"/>
    <col min="27" max="35" width="2.6640625" style="7" customWidth="1"/>
    <col min="36" max="36" width="3.109375" style="7" customWidth="1"/>
    <col min="37" max="37" width="3" style="7" customWidth="1"/>
    <col min="38" max="38" width="3.109375" style="7" customWidth="1"/>
    <col min="39" max="41" width="3.33203125" style="7" customWidth="1"/>
    <col min="42" max="42" width="3" style="7" customWidth="1"/>
    <col min="43" max="43" width="3.33203125" style="7" customWidth="1"/>
    <col min="44" max="44" width="3.109375" style="7" customWidth="1"/>
    <col min="45" max="47" width="3" style="7" customWidth="1"/>
    <col min="48" max="48" width="3.33203125" style="7" customWidth="1"/>
    <col min="49" max="49" width="3" style="7" customWidth="1"/>
    <col min="50" max="51" width="2.88671875" style="7" customWidth="1"/>
    <col min="52" max="249" width="12.6640625" style="7" hidden="1" customWidth="1"/>
    <col min="250" max="16384" width="12.6640625" style="7"/>
  </cols>
  <sheetData>
    <row r="1" spans="1:130" ht="13.15" customHeight="1" x14ac:dyDescent="0.2">
      <c r="A1" s="1"/>
      <c r="B1" s="2"/>
      <c r="C1" s="3"/>
      <c r="D1" s="3"/>
      <c r="E1" s="3"/>
      <c r="F1" s="4"/>
      <c r="G1" s="4"/>
      <c r="H1" s="4"/>
      <c r="I1" s="4"/>
      <c r="J1" s="4"/>
      <c r="K1" s="5"/>
      <c r="L1" s="5"/>
      <c r="M1" s="3"/>
      <c r="N1" s="3"/>
      <c r="O1" s="4"/>
      <c r="P1" s="4"/>
      <c r="Q1" s="4"/>
      <c r="R1" s="4"/>
      <c r="S1" s="4"/>
      <c r="T1" s="4"/>
      <c r="U1" s="4"/>
      <c r="V1" s="4"/>
      <c r="W1" s="4"/>
      <c r="X1" s="4"/>
      <c r="Y1" s="6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</row>
    <row r="2" spans="1:130" ht="40.25" customHeight="1" x14ac:dyDescent="0.2">
      <c r="A2" s="4"/>
      <c r="B2" s="65" t="s">
        <v>0</v>
      </c>
      <c r="C2" s="66"/>
      <c r="D2" s="66"/>
      <c r="E2" s="66"/>
      <c r="F2" s="67"/>
      <c r="G2" s="8"/>
      <c r="H2" s="8"/>
      <c r="I2" s="8"/>
      <c r="J2" s="8"/>
      <c r="K2" s="8"/>
      <c r="L2" s="68" t="s">
        <v>1</v>
      </c>
      <c r="M2" s="68"/>
      <c r="N2" s="68"/>
      <c r="O2" s="8"/>
      <c r="P2" s="8"/>
      <c r="Q2" s="8"/>
      <c r="R2" s="8"/>
      <c r="S2" s="8"/>
      <c r="T2" s="8"/>
      <c r="U2" s="8"/>
      <c r="V2" s="8"/>
      <c r="W2" s="8"/>
      <c r="X2" s="8"/>
      <c r="Y2" s="6"/>
      <c r="Z2" s="4"/>
      <c r="AA2" s="9" t="s">
        <v>2</v>
      </c>
      <c r="AB2" s="9" t="s">
        <v>3</v>
      </c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</row>
    <row r="3" spans="1:130" ht="19.899999999999999" customHeight="1" x14ac:dyDescent="0.25">
      <c r="A3" s="10"/>
      <c r="B3" s="69" t="s">
        <v>4</v>
      </c>
      <c r="C3" s="70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2"/>
      <c r="P3" s="12"/>
      <c r="Q3" s="12"/>
      <c r="R3" s="12"/>
      <c r="S3" s="12"/>
      <c r="T3" s="12"/>
      <c r="U3" s="12"/>
      <c r="V3" s="12"/>
      <c r="W3" s="12"/>
      <c r="X3" s="12"/>
      <c r="Y3" s="13"/>
      <c r="Z3" s="14" t="s">
        <v>5</v>
      </c>
      <c r="AA3" s="14">
        <v>1</v>
      </c>
      <c r="AB3" s="14">
        <v>2</v>
      </c>
      <c r="AC3" s="14">
        <v>3</v>
      </c>
      <c r="AD3" s="14">
        <v>4</v>
      </c>
      <c r="AE3" s="14">
        <v>5</v>
      </c>
      <c r="AF3" s="14">
        <v>6</v>
      </c>
      <c r="AG3" s="14">
        <v>7</v>
      </c>
      <c r="AH3" s="14">
        <v>8</v>
      </c>
      <c r="AI3" s="14">
        <v>9</v>
      </c>
      <c r="AJ3" s="14">
        <v>10</v>
      </c>
      <c r="AK3" s="14">
        <v>11</v>
      </c>
      <c r="AL3" s="14">
        <v>12</v>
      </c>
      <c r="AM3" s="14">
        <v>13</v>
      </c>
      <c r="AN3" s="14">
        <v>14</v>
      </c>
      <c r="AO3" s="14">
        <v>15</v>
      </c>
      <c r="AP3" s="14">
        <v>16</v>
      </c>
      <c r="AQ3" s="14">
        <v>17</v>
      </c>
      <c r="AR3" s="14">
        <v>18</v>
      </c>
      <c r="AS3" s="14">
        <v>19</v>
      </c>
      <c r="AT3" s="14">
        <v>20</v>
      </c>
      <c r="AU3" s="14">
        <v>21</v>
      </c>
      <c r="AV3" s="14">
        <v>22</v>
      </c>
      <c r="AW3" s="14">
        <v>23</v>
      </c>
      <c r="AX3" s="14">
        <v>24</v>
      </c>
      <c r="AY3" s="14">
        <v>25</v>
      </c>
      <c r="AZ3" s="15"/>
      <c r="BA3" s="14">
        <v>1</v>
      </c>
      <c r="BB3" s="14">
        <v>2</v>
      </c>
      <c r="BC3" s="14">
        <v>3</v>
      </c>
      <c r="BD3" s="14">
        <v>4</v>
      </c>
      <c r="BE3" s="14">
        <v>5</v>
      </c>
      <c r="BF3" s="14">
        <v>6</v>
      </c>
      <c r="BG3" s="14">
        <v>7</v>
      </c>
      <c r="BH3" s="14">
        <v>8</v>
      </c>
      <c r="BI3" s="14">
        <v>9</v>
      </c>
      <c r="BJ3" s="14">
        <v>10</v>
      </c>
      <c r="BK3" s="14">
        <v>11</v>
      </c>
      <c r="BL3" s="14">
        <v>12</v>
      </c>
      <c r="BM3" s="14">
        <v>13</v>
      </c>
      <c r="BN3" s="14">
        <v>14</v>
      </c>
      <c r="BO3" s="14">
        <v>15</v>
      </c>
      <c r="BP3" s="14">
        <v>16</v>
      </c>
      <c r="BQ3" s="14">
        <v>17</v>
      </c>
      <c r="BR3" s="14">
        <v>18</v>
      </c>
      <c r="BS3" s="14">
        <v>19</v>
      </c>
      <c r="BT3" s="14">
        <v>20</v>
      </c>
      <c r="BU3" s="14">
        <v>21</v>
      </c>
      <c r="BV3" s="14">
        <v>22</v>
      </c>
      <c r="BW3" s="14">
        <v>23</v>
      </c>
      <c r="BX3" s="14">
        <v>24</v>
      </c>
      <c r="BY3" s="14">
        <v>25</v>
      </c>
      <c r="BZ3" s="15"/>
      <c r="CA3" s="14">
        <v>1</v>
      </c>
      <c r="CB3" s="14">
        <v>2</v>
      </c>
      <c r="CC3" s="14">
        <v>3</v>
      </c>
      <c r="CD3" s="14">
        <v>4</v>
      </c>
      <c r="CE3" s="14">
        <v>5</v>
      </c>
      <c r="CF3" s="14">
        <v>6</v>
      </c>
      <c r="CG3" s="14">
        <v>7</v>
      </c>
      <c r="CH3" s="14">
        <v>8</v>
      </c>
      <c r="CI3" s="14">
        <v>9</v>
      </c>
      <c r="CJ3" s="14">
        <v>10</v>
      </c>
      <c r="CK3" s="14">
        <v>11</v>
      </c>
      <c r="CL3" s="14">
        <v>12</v>
      </c>
      <c r="CM3" s="14">
        <v>13</v>
      </c>
      <c r="CN3" s="14">
        <v>14</v>
      </c>
      <c r="CO3" s="14">
        <v>15</v>
      </c>
      <c r="CP3" s="14">
        <v>16</v>
      </c>
      <c r="CQ3" s="14">
        <v>17</v>
      </c>
      <c r="CR3" s="14">
        <v>18</v>
      </c>
      <c r="CS3" s="14">
        <v>19</v>
      </c>
      <c r="CT3" s="14">
        <v>20</v>
      </c>
      <c r="CU3" s="14">
        <v>21</v>
      </c>
      <c r="CV3" s="14">
        <v>22</v>
      </c>
      <c r="CW3" s="14">
        <v>23</v>
      </c>
      <c r="CX3" s="14">
        <v>24</v>
      </c>
      <c r="CY3" s="14">
        <v>25</v>
      </c>
      <c r="CZ3" s="15"/>
      <c r="DA3" s="14">
        <v>1</v>
      </c>
      <c r="DB3" s="14">
        <v>2</v>
      </c>
      <c r="DC3" s="14">
        <v>3</v>
      </c>
      <c r="DD3" s="14">
        <v>4</v>
      </c>
      <c r="DE3" s="14">
        <v>5</v>
      </c>
      <c r="DF3" s="14">
        <v>6</v>
      </c>
      <c r="DG3" s="14">
        <v>7</v>
      </c>
      <c r="DH3" s="14">
        <v>8</v>
      </c>
      <c r="DI3" s="14">
        <v>9</v>
      </c>
      <c r="DJ3" s="14">
        <v>10</v>
      </c>
      <c r="DK3" s="14">
        <v>11</v>
      </c>
      <c r="DL3" s="14">
        <v>12</v>
      </c>
      <c r="DM3" s="14">
        <v>13</v>
      </c>
      <c r="DN3" s="14">
        <v>14</v>
      </c>
      <c r="DO3" s="14">
        <v>15</v>
      </c>
      <c r="DP3" s="14">
        <v>16</v>
      </c>
      <c r="DQ3" s="14">
        <v>17</v>
      </c>
      <c r="DR3" s="14">
        <v>18</v>
      </c>
      <c r="DS3" s="14">
        <v>19</v>
      </c>
      <c r="DT3" s="14">
        <v>20</v>
      </c>
      <c r="DU3" s="14">
        <v>21</v>
      </c>
      <c r="DV3" s="14">
        <v>22</v>
      </c>
      <c r="DW3" s="14">
        <v>23</v>
      </c>
      <c r="DX3" s="14">
        <v>24</v>
      </c>
      <c r="DY3" s="14">
        <v>25</v>
      </c>
      <c r="DZ3" s="14"/>
    </row>
    <row r="4" spans="1:130" ht="15.65" x14ac:dyDescent="0.35">
      <c r="A4" s="16" t="s">
        <v>6</v>
      </c>
      <c r="B4" s="17" t="s">
        <v>7</v>
      </c>
      <c r="C4" s="17" t="s">
        <v>8</v>
      </c>
      <c r="D4" s="18"/>
      <c r="E4" s="17" t="s">
        <v>9</v>
      </c>
      <c r="F4" s="17" t="s">
        <v>10</v>
      </c>
      <c r="G4" s="17" t="s">
        <v>11</v>
      </c>
      <c r="H4" s="17" t="s">
        <v>12</v>
      </c>
      <c r="I4" s="18"/>
      <c r="J4" s="17" t="s">
        <v>13</v>
      </c>
      <c r="K4" s="17" t="s">
        <v>14</v>
      </c>
      <c r="L4" s="17" t="s">
        <v>15</v>
      </c>
      <c r="M4" s="17" t="s">
        <v>16</v>
      </c>
      <c r="N4" s="17" t="s">
        <v>17</v>
      </c>
      <c r="O4" s="12"/>
      <c r="P4" s="12"/>
      <c r="Q4" s="12"/>
      <c r="R4" s="12"/>
      <c r="S4" s="12"/>
      <c r="T4" s="12"/>
      <c r="U4" s="12"/>
      <c r="V4" s="12"/>
      <c r="W4" s="12"/>
      <c r="X4" s="19"/>
      <c r="Y4" s="13"/>
      <c r="Z4" s="20">
        <v>1</v>
      </c>
      <c r="AA4" s="21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23"/>
      <c r="AZ4" s="24"/>
      <c r="BA4" s="25"/>
      <c r="BB4" s="25"/>
      <c r="BC4" s="25"/>
      <c r="BD4" s="25"/>
      <c r="BE4" s="25"/>
      <c r="BF4" s="25"/>
      <c r="BG4" s="25"/>
      <c r="BH4" s="25"/>
      <c r="BI4" s="25"/>
      <c r="BJ4" s="25"/>
      <c r="BK4" s="25"/>
      <c r="BL4" s="25"/>
      <c r="BM4" s="25"/>
      <c r="BN4" s="25"/>
      <c r="BO4" s="25"/>
      <c r="BP4" s="25"/>
      <c r="BQ4" s="25"/>
      <c r="BR4" s="25"/>
      <c r="BS4" s="25"/>
      <c r="BT4" s="25"/>
      <c r="BU4" s="25"/>
      <c r="BV4" s="25"/>
      <c r="BW4" s="25"/>
      <c r="BX4" s="25"/>
      <c r="BY4" s="25"/>
      <c r="BZ4" s="24"/>
      <c r="CA4" s="25"/>
      <c r="CB4" s="25"/>
      <c r="CC4" s="25"/>
      <c r="CD4" s="25"/>
      <c r="CE4" s="25"/>
      <c r="CF4" s="25"/>
      <c r="CG4" s="25"/>
      <c r="CH4" s="25"/>
      <c r="CI4" s="25"/>
      <c r="CJ4" s="25"/>
      <c r="CK4" s="25"/>
      <c r="CL4" s="25"/>
      <c r="CM4" s="25"/>
      <c r="CN4" s="25"/>
      <c r="CO4" s="25"/>
      <c r="CP4" s="25"/>
      <c r="CQ4" s="25"/>
      <c r="CR4" s="25"/>
      <c r="CS4" s="25"/>
      <c r="CT4" s="25"/>
      <c r="CU4" s="25"/>
      <c r="CV4" s="25"/>
      <c r="CW4" s="25"/>
      <c r="CX4" s="25"/>
      <c r="CY4" s="25"/>
      <c r="CZ4" s="25"/>
      <c r="DA4" s="25"/>
      <c r="DB4" s="25"/>
      <c r="DC4" s="25"/>
      <c r="DD4" s="25"/>
      <c r="DE4" s="25"/>
      <c r="DF4" s="25"/>
      <c r="DG4" s="25"/>
      <c r="DH4" s="25"/>
      <c r="DI4" s="25"/>
      <c r="DJ4" s="25"/>
      <c r="DK4" s="25"/>
      <c r="DL4" s="25"/>
      <c r="DM4" s="25"/>
      <c r="DN4" s="25"/>
      <c r="DO4" s="25"/>
      <c r="DP4" s="25"/>
      <c r="DQ4" s="25"/>
      <c r="DR4" s="25"/>
      <c r="DS4" s="25"/>
      <c r="DT4" s="25"/>
      <c r="DU4" s="25"/>
      <c r="DV4" s="25"/>
      <c r="DW4" s="25"/>
      <c r="DX4" s="25"/>
      <c r="DY4" s="25"/>
      <c r="DZ4" s="25"/>
    </row>
    <row r="5" spans="1:130" x14ac:dyDescent="0.25">
      <c r="A5" s="16">
        <v>1</v>
      </c>
      <c r="B5" s="26">
        <v>4</v>
      </c>
      <c r="C5" s="27">
        <v>4</v>
      </c>
      <c r="D5" s="28"/>
      <c r="E5" s="29">
        <f ca="1">IF(C5="","",J5-H5)</f>
        <v>15</v>
      </c>
      <c r="F5" s="29">
        <f t="shared" ref="F5:F14" ca="1" si="0">IF(E5="","",G5+H5)</f>
        <v>0</v>
      </c>
      <c r="G5" s="30">
        <f ca="1">IF(E5="","",DZ5)</f>
        <v>0</v>
      </c>
      <c r="H5" s="31">
        <f ca="1">IF(C5="","",CZ5)</f>
        <v>0</v>
      </c>
      <c r="I5" s="29"/>
      <c r="J5" s="29">
        <f ca="1">IF(AND($B5&gt;=1,$B5&lt;=40,$C5&gt;=1,$C5&lt;=25),IF($B5&gt;1,SUM(INDIRECT("BA4:BY"&amp;($B5+2))),0)+SUM(INDIRECT("BA"&amp;($B5+3)&amp;":B"&amp;CHAR(64+$C5)&amp;($B5+3))),0)</f>
        <v>15</v>
      </c>
      <c r="K5" s="29">
        <f ca="1">$E5</f>
        <v>15</v>
      </c>
      <c r="L5" s="29">
        <f ca="1">$F5</f>
        <v>0</v>
      </c>
      <c r="M5" s="29">
        <f ca="1">$G5</f>
        <v>0</v>
      </c>
      <c r="N5" s="29">
        <f ca="1">$H5</f>
        <v>0</v>
      </c>
      <c r="O5" s="12"/>
      <c r="P5" s="12"/>
      <c r="Q5" s="12"/>
      <c r="R5" s="12"/>
      <c r="S5" s="12"/>
      <c r="T5" s="12"/>
      <c r="U5" s="12"/>
      <c r="V5" s="12"/>
      <c r="W5" s="12"/>
      <c r="X5" s="12"/>
      <c r="Y5" s="13"/>
      <c r="Z5" s="20">
        <v>2</v>
      </c>
      <c r="AA5" s="32"/>
      <c r="AB5" s="33"/>
      <c r="AC5" s="33"/>
      <c r="AD5" s="34"/>
      <c r="AE5" s="34"/>
      <c r="AF5" s="33"/>
      <c r="AG5" s="34"/>
      <c r="AH5" s="34"/>
      <c r="AI5" s="34"/>
      <c r="AJ5" s="33"/>
      <c r="AK5" s="34"/>
      <c r="AL5" s="34"/>
      <c r="AM5" s="33"/>
      <c r="AN5" s="34"/>
      <c r="AO5" s="34"/>
      <c r="AP5" s="34"/>
      <c r="AQ5" s="34"/>
      <c r="AR5" s="34"/>
      <c r="AS5" s="34"/>
      <c r="AT5" s="33"/>
      <c r="AU5" s="34"/>
      <c r="AV5" s="34"/>
      <c r="AW5" s="34"/>
      <c r="AX5" s="34"/>
      <c r="AY5" s="35"/>
      <c r="AZ5" s="24"/>
      <c r="BA5" s="25"/>
      <c r="BB5" s="25">
        <v>1</v>
      </c>
      <c r="BC5" s="25">
        <v>1</v>
      </c>
      <c r="BD5" s="25"/>
      <c r="BE5" s="25"/>
      <c r="BF5" s="25">
        <v>1</v>
      </c>
      <c r="BG5" s="25"/>
      <c r="BH5" s="25"/>
      <c r="BI5" s="25"/>
      <c r="BJ5" s="25">
        <v>1</v>
      </c>
      <c r="BK5" s="25"/>
      <c r="BL5" s="25"/>
      <c r="BM5" s="25">
        <v>1</v>
      </c>
      <c r="BN5" s="25"/>
      <c r="BO5" s="25"/>
      <c r="BP5" s="25"/>
      <c r="BQ5" s="25"/>
      <c r="BR5" s="25"/>
      <c r="BS5" s="25"/>
      <c r="BT5" s="25">
        <v>1</v>
      </c>
      <c r="BU5" s="25"/>
      <c r="BV5" s="25"/>
      <c r="BW5" s="25"/>
      <c r="BX5" s="25"/>
      <c r="BY5" s="25"/>
      <c r="BZ5" s="24"/>
      <c r="CA5" s="25">
        <f t="shared" ref="CA5:CP20" si="1">IF(AND(BA5=1,UPPER(LEFT(AA5,1))="A"),1,0)</f>
        <v>0</v>
      </c>
      <c r="CB5" s="25">
        <f t="shared" si="1"/>
        <v>0</v>
      </c>
      <c r="CC5" s="25">
        <f t="shared" si="1"/>
        <v>0</v>
      </c>
      <c r="CD5" s="25">
        <f t="shared" si="1"/>
        <v>0</v>
      </c>
      <c r="CE5" s="25">
        <f t="shared" si="1"/>
        <v>0</v>
      </c>
      <c r="CF5" s="25">
        <f t="shared" si="1"/>
        <v>0</v>
      </c>
      <c r="CG5" s="25">
        <f t="shared" si="1"/>
        <v>0</v>
      </c>
      <c r="CH5" s="25">
        <f t="shared" si="1"/>
        <v>0</v>
      </c>
      <c r="CI5" s="25">
        <f t="shared" si="1"/>
        <v>0</v>
      </c>
      <c r="CJ5" s="25">
        <f t="shared" si="1"/>
        <v>0</v>
      </c>
      <c r="CK5" s="25">
        <f t="shared" si="1"/>
        <v>0</v>
      </c>
      <c r="CL5" s="25">
        <f t="shared" si="1"/>
        <v>0</v>
      </c>
      <c r="CM5" s="25">
        <f t="shared" si="1"/>
        <v>0</v>
      </c>
      <c r="CN5" s="25">
        <f t="shared" si="1"/>
        <v>0</v>
      </c>
      <c r="CO5" s="25">
        <f t="shared" si="1"/>
        <v>0</v>
      </c>
      <c r="CP5" s="25">
        <f t="shared" si="1"/>
        <v>0</v>
      </c>
      <c r="CQ5" s="25">
        <f t="shared" ref="CQ5:CY33" si="2">IF(AND(BQ5=1,UPPER(LEFT(AQ5,1))="A"),1,0)</f>
        <v>0</v>
      </c>
      <c r="CR5" s="25">
        <f t="shared" si="2"/>
        <v>0</v>
      </c>
      <c r="CS5" s="25">
        <f t="shared" si="2"/>
        <v>0</v>
      </c>
      <c r="CT5" s="25">
        <f t="shared" si="2"/>
        <v>0</v>
      </c>
      <c r="CU5" s="25">
        <f t="shared" si="2"/>
        <v>0</v>
      </c>
      <c r="CV5" s="25">
        <f t="shared" si="2"/>
        <v>0</v>
      </c>
      <c r="CW5" s="25">
        <f t="shared" si="2"/>
        <v>0</v>
      </c>
      <c r="CX5" s="25">
        <f t="shared" si="2"/>
        <v>0</v>
      </c>
      <c r="CY5" s="25">
        <f t="shared" si="2"/>
        <v>0</v>
      </c>
      <c r="CZ5" s="25">
        <f t="shared" ref="CZ5:CZ14" ca="1" si="3">IF(AND($B5&gt;=1,$B5&lt;=40,$C5&gt;=1,$C5&lt;=25),IF($B5&gt;1,SUM(INDIRECT("CA4:CY" &amp; ($B5 + 2))),0)+SUM(INDIRECT("CA" &amp; ($B5+3) &amp; ":C" &amp; CHAR(64+$C5) &amp; ($B5+3))))</f>
        <v>0</v>
      </c>
      <c r="DA5" s="25">
        <f t="shared" ref="DA5:DP20" si="4">IF(AND(BA5&lt;1,UPPER(LEFT(AA5,1))="F"),1,0)</f>
        <v>0</v>
      </c>
      <c r="DB5" s="25">
        <f t="shared" si="4"/>
        <v>0</v>
      </c>
      <c r="DC5" s="25">
        <f t="shared" si="4"/>
        <v>0</v>
      </c>
      <c r="DD5" s="25">
        <f t="shared" si="4"/>
        <v>0</v>
      </c>
      <c r="DE5" s="25">
        <f t="shared" si="4"/>
        <v>0</v>
      </c>
      <c r="DF5" s="25">
        <f t="shared" si="4"/>
        <v>0</v>
      </c>
      <c r="DG5" s="25">
        <f t="shared" si="4"/>
        <v>0</v>
      </c>
      <c r="DH5" s="25">
        <f t="shared" si="4"/>
        <v>0</v>
      </c>
      <c r="DI5" s="25">
        <f t="shared" si="4"/>
        <v>0</v>
      </c>
      <c r="DJ5" s="25">
        <f t="shared" si="4"/>
        <v>0</v>
      </c>
      <c r="DK5" s="25">
        <f t="shared" si="4"/>
        <v>0</v>
      </c>
      <c r="DL5" s="25">
        <f t="shared" si="4"/>
        <v>0</v>
      </c>
      <c r="DM5" s="25">
        <f t="shared" si="4"/>
        <v>0</v>
      </c>
      <c r="DN5" s="25">
        <f t="shared" si="4"/>
        <v>0</v>
      </c>
      <c r="DO5" s="25">
        <f t="shared" si="4"/>
        <v>0</v>
      </c>
      <c r="DP5" s="25">
        <f t="shared" si="4"/>
        <v>0</v>
      </c>
      <c r="DQ5" s="25">
        <f t="shared" ref="DQ5:DY33" si="5">IF(AND(BQ5&lt;1,UPPER(LEFT(AQ5,1))="F"),1,0)</f>
        <v>0</v>
      </c>
      <c r="DR5" s="25">
        <f t="shared" si="5"/>
        <v>0</v>
      </c>
      <c r="DS5" s="25">
        <f t="shared" si="5"/>
        <v>0</v>
      </c>
      <c r="DT5" s="25">
        <f t="shared" si="5"/>
        <v>0</v>
      </c>
      <c r="DU5" s="25">
        <f t="shared" si="5"/>
        <v>0</v>
      </c>
      <c r="DV5" s="25">
        <f t="shared" si="5"/>
        <v>0</v>
      </c>
      <c r="DW5" s="25">
        <f t="shared" si="5"/>
        <v>0</v>
      </c>
      <c r="DX5" s="25">
        <f t="shared" si="5"/>
        <v>0</v>
      </c>
      <c r="DY5" s="25">
        <f t="shared" si="5"/>
        <v>0</v>
      </c>
      <c r="DZ5" s="25">
        <f t="shared" ref="DZ5:DZ14" ca="1" si="6">IF(AND($B5&gt;=1,$B5&lt;=40,$C5&gt;=1,$C5&lt;=25),IF($B5&gt;1,SUM(INDIRECT("DA4:DY" &amp; ($B5+2))),0)+SUM(INDIRECT("DA" &amp; ($B5+3) &amp; ":D" &amp; CHAR(64+$C5) &amp; ($B5+3))))</f>
        <v>0</v>
      </c>
    </row>
    <row r="6" spans="1:130" x14ac:dyDescent="0.25">
      <c r="A6" s="16">
        <v>2</v>
      </c>
      <c r="B6" s="26">
        <v>6</v>
      </c>
      <c r="C6" s="27">
        <v>14</v>
      </c>
      <c r="D6" s="28"/>
      <c r="E6" s="28">
        <f t="shared" ref="E6:E14" ca="1" si="7">IF(J6=J5,"",(J6-J5)-H6)</f>
        <v>15</v>
      </c>
      <c r="F6" s="28">
        <f t="shared" ca="1" si="0"/>
        <v>2</v>
      </c>
      <c r="G6" s="36">
        <f t="shared" ref="G6:G14" ca="1" si="8">IF(E6="","",DZ6-DZ5)</f>
        <v>0</v>
      </c>
      <c r="H6" s="37">
        <f t="shared" ref="H6:H14" ca="1" si="9">IF(C6="","",CZ6-CZ5)</f>
        <v>2</v>
      </c>
      <c r="I6" s="28"/>
      <c r="J6" s="28">
        <f t="shared" ref="J6:J14" ca="1" si="10">IF(AND($B6&gt;=1,$B6&lt;=40,$C6&gt;=1,$C6&lt;=25),IF($B6&gt;1,SUM(INDIRECT("BA4:BY" &amp; ($B6 +2))),0)+SUM(INDIRECT("BA" &amp; ($B6+3) &amp; ":B" &amp; CHAR(64+$C6) &amp; ($B6+3))),J5)</f>
        <v>32</v>
      </c>
      <c r="K6" s="28">
        <f t="shared" ref="K6:K14" ca="1" si="11">IF(E6="",K5,K5+$E6)</f>
        <v>30</v>
      </c>
      <c r="L6" s="28">
        <f t="shared" ref="L6:L14" ca="1" si="12">IF(F6="",L5,L5+$F6)</f>
        <v>2</v>
      </c>
      <c r="M6" s="28">
        <f t="shared" ref="M6:M14" ca="1" si="13">IF(G6="",M5,M5+$G6)</f>
        <v>0</v>
      </c>
      <c r="N6" s="28">
        <f t="shared" ref="N6:N14" ca="1" si="14">IF(H6="",N5,N5+$H6)</f>
        <v>2</v>
      </c>
      <c r="O6" s="12"/>
      <c r="P6" s="12"/>
      <c r="Q6" s="12"/>
      <c r="R6" s="12"/>
      <c r="S6" s="12"/>
      <c r="T6" s="12"/>
      <c r="U6" s="12"/>
      <c r="V6" s="12"/>
      <c r="W6" s="12"/>
      <c r="X6" s="12"/>
      <c r="Y6" s="13"/>
      <c r="Z6" s="20">
        <v>3</v>
      </c>
      <c r="AA6" s="32"/>
      <c r="AB6" s="34"/>
      <c r="AC6" s="34"/>
      <c r="AD6" s="33"/>
      <c r="AE6" s="34"/>
      <c r="AF6" s="34"/>
      <c r="AG6" s="33"/>
      <c r="AH6" s="34"/>
      <c r="AI6" s="34"/>
      <c r="AJ6" s="34"/>
      <c r="AK6" s="33"/>
      <c r="AL6" s="34"/>
      <c r="AM6" s="34"/>
      <c r="AN6" s="33"/>
      <c r="AO6" s="34"/>
      <c r="AP6" s="34"/>
      <c r="AQ6" s="33"/>
      <c r="AR6" s="34"/>
      <c r="AS6" s="34"/>
      <c r="AT6" s="34"/>
      <c r="AU6" s="34"/>
      <c r="AV6" s="34"/>
      <c r="AW6" s="34"/>
      <c r="AX6" s="33"/>
      <c r="AY6" s="35"/>
      <c r="AZ6" s="24"/>
      <c r="BA6" s="25"/>
      <c r="BB6" s="25"/>
      <c r="BC6" s="25"/>
      <c r="BD6" s="25">
        <v>1</v>
      </c>
      <c r="BE6" s="25"/>
      <c r="BF6" s="25"/>
      <c r="BG6" s="25">
        <v>1</v>
      </c>
      <c r="BH6" s="25"/>
      <c r="BI6" s="25"/>
      <c r="BJ6" s="25"/>
      <c r="BK6" s="25">
        <v>1</v>
      </c>
      <c r="BL6" s="25"/>
      <c r="BM6" s="25"/>
      <c r="BN6" s="25">
        <v>1</v>
      </c>
      <c r="BO6" s="25"/>
      <c r="BP6" s="25"/>
      <c r="BQ6" s="25">
        <v>1</v>
      </c>
      <c r="BR6" s="25"/>
      <c r="BS6" s="25"/>
      <c r="BT6" s="25"/>
      <c r="BU6" s="25"/>
      <c r="BV6" s="25"/>
      <c r="BW6" s="25"/>
      <c r="BX6" s="25">
        <v>1</v>
      </c>
      <c r="BY6" s="25"/>
      <c r="BZ6" s="24"/>
      <c r="CA6" s="25">
        <f t="shared" si="1"/>
        <v>0</v>
      </c>
      <c r="CB6" s="25">
        <f t="shared" si="1"/>
        <v>0</v>
      </c>
      <c r="CC6" s="25">
        <f t="shared" si="1"/>
        <v>0</v>
      </c>
      <c r="CD6" s="25">
        <f t="shared" si="1"/>
        <v>0</v>
      </c>
      <c r="CE6" s="25">
        <f t="shared" si="1"/>
        <v>0</v>
      </c>
      <c r="CF6" s="25">
        <f t="shared" si="1"/>
        <v>0</v>
      </c>
      <c r="CG6" s="25">
        <f t="shared" si="1"/>
        <v>0</v>
      </c>
      <c r="CH6" s="25">
        <f t="shared" si="1"/>
        <v>0</v>
      </c>
      <c r="CI6" s="25">
        <f t="shared" si="1"/>
        <v>0</v>
      </c>
      <c r="CJ6" s="25">
        <f t="shared" si="1"/>
        <v>0</v>
      </c>
      <c r="CK6" s="25">
        <f t="shared" si="1"/>
        <v>0</v>
      </c>
      <c r="CL6" s="25">
        <f t="shared" si="1"/>
        <v>0</v>
      </c>
      <c r="CM6" s="25">
        <f t="shared" si="1"/>
        <v>0</v>
      </c>
      <c r="CN6" s="25">
        <f t="shared" si="1"/>
        <v>0</v>
      </c>
      <c r="CO6" s="25">
        <f t="shared" si="1"/>
        <v>0</v>
      </c>
      <c r="CP6" s="25">
        <f t="shared" si="1"/>
        <v>0</v>
      </c>
      <c r="CQ6" s="25">
        <f t="shared" si="2"/>
        <v>0</v>
      </c>
      <c r="CR6" s="25">
        <f t="shared" si="2"/>
        <v>0</v>
      </c>
      <c r="CS6" s="25">
        <f t="shared" si="2"/>
        <v>0</v>
      </c>
      <c r="CT6" s="25">
        <f t="shared" si="2"/>
        <v>0</v>
      </c>
      <c r="CU6" s="25">
        <f t="shared" si="2"/>
        <v>0</v>
      </c>
      <c r="CV6" s="25">
        <f t="shared" si="2"/>
        <v>0</v>
      </c>
      <c r="CW6" s="25">
        <f t="shared" si="2"/>
        <v>0</v>
      </c>
      <c r="CX6" s="25">
        <f t="shared" si="2"/>
        <v>0</v>
      </c>
      <c r="CY6" s="25">
        <f t="shared" si="2"/>
        <v>0</v>
      </c>
      <c r="CZ6" s="25">
        <f t="shared" ca="1" si="3"/>
        <v>2</v>
      </c>
      <c r="DA6" s="25">
        <f t="shared" si="4"/>
        <v>0</v>
      </c>
      <c r="DB6" s="25">
        <f t="shared" si="4"/>
        <v>0</v>
      </c>
      <c r="DC6" s="25">
        <f t="shared" si="4"/>
        <v>0</v>
      </c>
      <c r="DD6" s="25">
        <f t="shared" si="4"/>
        <v>0</v>
      </c>
      <c r="DE6" s="25">
        <f t="shared" si="4"/>
        <v>0</v>
      </c>
      <c r="DF6" s="25">
        <f t="shared" si="4"/>
        <v>0</v>
      </c>
      <c r="DG6" s="25">
        <f t="shared" si="4"/>
        <v>0</v>
      </c>
      <c r="DH6" s="25">
        <f t="shared" si="4"/>
        <v>0</v>
      </c>
      <c r="DI6" s="25">
        <f t="shared" si="4"/>
        <v>0</v>
      </c>
      <c r="DJ6" s="25">
        <f t="shared" si="4"/>
        <v>0</v>
      </c>
      <c r="DK6" s="25">
        <f t="shared" si="4"/>
        <v>0</v>
      </c>
      <c r="DL6" s="25">
        <f t="shared" si="4"/>
        <v>0</v>
      </c>
      <c r="DM6" s="25">
        <f t="shared" si="4"/>
        <v>0</v>
      </c>
      <c r="DN6" s="25">
        <f t="shared" si="4"/>
        <v>0</v>
      </c>
      <c r="DO6" s="25">
        <f t="shared" si="4"/>
        <v>0</v>
      </c>
      <c r="DP6" s="25">
        <f t="shared" si="4"/>
        <v>0</v>
      </c>
      <c r="DQ6" s="25">
        <f t="shared" si="5"/>
        <v>0</v>
      </c>
      <c r="DR6" s="25">
        <f t="shared" si="5"/>
        <v>0</v>
      </c>
      <c r="DS6" s="25">
        <f t="shared" si="5"/>
        <v>0</v>
      </c>
      <c r="DT6" s="25">
        <f t="shared" si="5"/>
        <v>0</v>
      </c>
      <c r="DU6" s="25">
        <f t="shared" si="5"/>
        <v>0</v>
      </c>
      <c r="DV6" s="25">
        <f t="shared" si="5"/>
        <v>0</v>
      </c>
      <c r="DW6" s="25">
        <f t="shared" si="5"/>
        <v>0</v>
      </c>
      <c r="DX6" s="25">
        <f t="shared" si="5"/>
        <v>0</v>
      </c>
      <c r="DY6" s="25">
        <f t="shared" si="5"/>
        <v>0</v>
      </c>
      <c r="DZ6" s="25">
        <f t="shared" ca="1" si="6"/>
        <v>0</v>
      </c>
    </row>
    <row r="7" spans="1:130" x14ac:dyDescent="0.25">
      <c r="A7" s="16">
        <v>3</v>
      </c>
      <c r="B7" s="26">
        <v>9</v>
      </c>
      <c r="C7" s="27">
        <v>3</v>
      </c>
      <c r="D7" s="28"/>
      <c r="E7" s="28">
        <f t="shared" ca="1" si="7"/>
        <v>16</v>
      </c>
      <c r="F7" s="28">
        <f t="shared" ca="1" si="0"/>
        <v>0</v>
      </c>
      <c r="G7" s="36">
        <f t="shared" ca="1" si="8"/>
        <v>0</v>
      </c>
      <c r="H7" s="37">
        <f t="shared" ca="1" si="9"/>
        <v>0</v>
      </c>
      <c r="I7" s="28"/>
      <c r="J7" s="28">
        <f t="shared" ca="1" si="10"/>
        <v>48</v>
      </c>
      <c r="K7" s="28">
        <f t="shared" ca="1" si="11"/>
        <v>46</v>
      </c>
      <c r="L7" s="28">
        <f t="shared" ca="1" si="12"/>
        <v>2</v>
      </c>
      <c r="M7" s="28">
        <f t="shared" ca="1" si="13"/>
        <v>0</v>
      </c>
      <c r="N7" s="28">
        <f t="shared" ca="1" si="14"/>
        <v>2</v>
      </c>
      <c r="O7" s="12"/>
      <c r="P7" s="12"/>
      <c r="Q7" s="12"/>
      <c r="R7" s="12"/>
      <c r="S7" s="12"/>
      <c r="T7" s="12"/>
      <c r="U7" s="12"/>
      <c r="V7" s="12"/>
      <c r="W7" s="12"/>
      <c r="X7" s="12"/>
      <c r="Y7" s="13"/>
      <c r="Z7" s="20">
        <v>4</v>
      </c>
      <c r="AA7" s="38"/>
      <c r="AB7" s="33"/>
      <c r="AC7" s="34"/>
      <c r="AD7" s="33"/>
      <c r="AE7" s="33"/>
      <c r="AF7" s="33" t="s">
        <v>3</v>
      </c>
      <c r="AG7" s="34"/>
      <c r="AH7" s="34"/>
      <c r="AI7" s="34"/>
      <c r="AJ7" s="33"/>
      <c r="AK7" s="34"/>
      <c r="AL7" s="34"/>
      <c r="AM7" s="34"/>
      <c r="AN7" s="34"/>
      <c r="AO7" s="34"/>
      <c r="AP7" s="34"/>
      <c r="AQ7" s="34"/>
      <c r="AR7" s="34"/>
      <c r="AS7" s="33"/>
      <c r="AT7" s="34"/>
      <c r="AU7" s="33"/>
      <c r="AV7" s="34"/>
      <c r="AW7" s="34"/>
      <c r="AX7" s="33"/>
      <c r="AY7" s="39"/>
      <c r="AZ7" s="24"/>
      <c r="BA7" s="25">
        <v>1</v>
      </c>
      <c r="BB7" s="25">
        <v>1</v>
      </c>
      <c r="BC7" s="25"/>
      <c r="BD7" s="25">
        <v>1</v>
      </c>
      <c r="BE7" s="25">
        <v>1</v>
      </c>
      <c r="BF7" s="25">
        <v>1</v>
      </c>
      <c r="BG7" s="25"/>
      <c r="BH7" s="25"/>
      <c r="BI7" s="25"/>
      <c r="BJ7" s="25">
        <v>1</v>
      </c>
      <c r="BK7" s="25"/>
      <c r="BL7" s="25"/>
      <c r="BM7" s="25"/>
      <c r="BN7" s="25"/>
      <c r="BO7" s="25"/>
      <c r="BP7" s="25"/>
      <c r="BQ7" s="25"/>
      <c r="BR7" s="25"/>
      <c r="BS7" s="25">
        <v>1</v>
      </c>
      <c r="BT7" s="25"/>
      <c r="BU7" s="25">
        <v>1</v>
      </c>
      <c r="BV7" s="25"/>
      <c r="BW7" s="25"/>
      <c r="BX7" s="25">
        <v>1</v>
      </c>
      <c r="BY7" s="25">
        <v>1</v>
      </c>
      <c r="BZ7" s="24"/>
      <c r="CA7" s="25">
        <f t="shared" si="1"/>
        <v>0</v>
      </c>
      <c r="CB7" s="25">
        <f t="shared" si="1"/>
        <v>0</v>
      </c>
      <c r="CC7" s="25">
        <f t="shared" si="1"/>
        <v>0</v>
      </c>
      <c r="CD7" s="25">
        <f t="shared" si="1"/>
        <v>0</v>
      </c>
      <c r="CE7" s="25">
        <f t="shared" si="1"/>
        <v>0</v>
      </c>
      <c r="CF7" s="25">
        <f t="shared" si="1"/>
        <v>1</v>
      </c>
      <c r="CG7" s="25">
        <f t="shared" si="1"/>
        <v>0</v>
      </c>
      <c r="CH7" s="25">
        <f t="shared" si="1"/>
        <v>0</v>
      </c>
      <c r="CI7" s="25">
        <f t="shared" si="1"/>
        <v>0</v>
      </c>
      <c r="CJ7" s="25">
        <f t="shared" si="1"/>
        <v>0</v>
      </c>
      <c r="CK7" s="25">
        <f t="shared" si="1"/>
        <v>0</v>
      </c>
      <c r="CL7" s="25">
        <f t="shared" si="1"/>
        <v>0</v>
      </c>
      <c r="CM7" s="25">
        <f t="shared" si="1"/>
        <v>0</v>
      </c>
      <c r="CN7" s="25">
        <f t="shared" si="1"/>
        <v>0</v>
      </c>
      <c r="CO7" s="25">
        <f t="shared" si="1"/>
        <v>0</v>
      </c>
      <c r="CP7" s="25">
        <f t="shared" si="1"/>
        <v>0</v>
      </c>
      <c r="CQ7" s="25">
        <f t="shared" si="2"/>
        <v>0</v>
      </c>
      <c r="CR7" s="25">
        <f t="shared" si="2"/>
        <v>0</v>
      </c>
      <c r="CS7" s="25">
        <f t="shared" si="2"/>
        <v>0</v>
      </c>
      <c r="CT7" s="25">
        <f t="shared" si="2"/>
        <v>0</v>
      </c>
      <c r="CU7" s="25">
        <f t="shared" si="2"/>
        <v>0</v>
      </c>
      <c r="CV7" s="25">
        <f t="shared" si="2"/>
        <v>0</v>
      </c>
      <c r="CW7" s="25">
        <f t="shared" si="2"/>
        <v>0</v>
      </c>
      <c r="CX7" s="25">
        <f t="shared" si="2"/>
        <v>0</v>
      </c>
      <c r="CY7" s="25">
        <f t="shared" si="2"/>
        <v>0</v>
      </c>
      <c r="CZ7" s="25">
        <f t="shared" ca="1" si="3"/>
        <v>2</v>
      </c>
      <c r="DA7" s="25">
        <f t="shared" si="4"/>
        <v>0</v>
      </c>
      <c r="DB7" s="25">
        <f t="shared" si="4"/>
        <v>0</v>
      </c>
      <c r="DC7" s="25">
        <f t="shared" si="4"/>
        <v>0</v>
      </c>
      <c r="DD7" s="25">
        <f t="shared" si="4"/>
        <v>0</v>
      </c>
      <c r="DE7" s="25">
        <f t="shared" si="4"/>
        <v>0</v>
      </c>
      <c r="DF7" s="25">
        <f t="shared" si="4"/>
        <v>0</v>
      </c>
      <c r="DG7" s="25">
        <f t="shared" si="4"/>
        <v>0</v>
      </c>
      <c r="DH7" s="25">
        <f t="shared" si="4"/>
        <v>0</v>
      </c>
      <c r="DI7" s="25">
        <f t="shared" si="4"/>
        <v>0</v>
      </c>
      <c r="DJ7" s="25">
        <f t="shared" si="4"/>
        <v>0</v>
      </c>
      <c r="DK7" s="25">
        <f t="shared" si="4"/>
        <v>0</v>
      </c>
      <c r="DL7" s="25">
        <f t="shared" si="4"/>
        <v>0</v>
      </c>
      <c r="DM7" s="25">
        <f t="shared" si="4"/>
        <v>0</v>
      </c>
      <c r="DN7" s="25">
        <f t="shared" si="4"/>
        <v>0</v>
      </c>
      <c r="DO7" s="25">
        <f t="shared" si="4"/>
        <v>0</v>
      </c>
      <c r="DP7" s="25">
        <f t="shared" si="4"/>
        <v>0</v>
      </c>
      <c r="DQ7" s="25">
        <f t="shared" si="5"/>
        <v>0</v>
      </c>
      <c r="DR7" s="25">
        <f t="shared" si="5"/>
        <v>0</v>
      </c>
      <c r="DS7" s="25">
        <f t="shared" si="5"/>
        <v>0</v>
      </c>
      <c r="DT7" s="25">
        <f t="shared" si="5"/>
        <v>0</v>
      </c>
      <c r="DU7" s="25">
        <f t="shared" si="5"/>
        <v>0</v>
      </c>
      <c r="DV7" s="25">
        <f t="shared" si="5"/>
        <v>0</v>
      </c>
      <c r="DW7" s="25">
        <f t="shared" si="5"/>
        <v>0</v>
      </c>
      <c r="DX7" s="25">
        <f t="shared" si="5"/>
        <v>0</v>
      </c>
      <c r="DY7" s="25">
        <f t="shared" si="5"/>
        <v>0</v>
      </c>
      <c r="DZ7" s="25">
        <f t="shared" ca="1" si="6"/>
        <v>0</v>
      </c>
    </row>
    <row r="8" spans="1:130" x14ac:dyDescent="0.25">
      <c r="A8" s="16">
        <v>4</v>
      </c>
      <c r="B8" s="26">
        <v>12</v>
      </c>
      <c r="C8" s="27">
        <v>6</v>
      </c>
      <c r="D8" s="28"/>
      <c r="E8" s="28">
        <f t="shared" ca="1" si="7"/>
        <v>16</v>
      </c>
      <c r="F8" s="28">
        <f t="shared" ca="1" si="0"/>
        <v>1</v>
      </c>
      <c r="G8" s="36">
        <f t="shared" ca="1" si="8"/>
        <v>0</v>
      </c>
      <c r="H8" s="37">
        <f t="shared" ca="1" si="9"/>
        <v>1</v>
      </c>
      <c r="I8" s="28"/>
      <c r="J8" s="28">
        <f t="shared" ca="1" si="10"/>
        <v>65</v>
      </c>
      <c r="K8" s="28">
        <f t="shared" ca="1" si="11"/>
        <v>62</v>
      </c>
      <c r="L8" s="28">
        <f t="shared" ca="1" si="12"/>
        <v>3</v>
      </c>
      <c r="M8" s="28">
        <f t="shared" ca="1" si="13"/>
        <v>0</v>
      </c>
      <c r="N8" s="28">
        <f t="shared" ca="1" si="14"/>
        <v>3</v>
      </c>
      <c r="O8" s="12"/>
      <c r="P8" s="12"/>
      <c r="Q8" s="12"/>
      <c r="R8" s="12"/>
      <c r="S8" s="12"/>
      <c r="T8" s="12"/>
      <c r="U8" s="12"/>
      <c r="V8" s="12"/>
      <c r="W8" s="12"/>
      <c r="X8" s="12"/>
      <c r="Y8" s="13"/>
      <c r="Z8" s="20">
        <v>5</v>
      </c>
      <c r="AA8" s="32"/>
      <c r="AB8" s="33"/>
      <c r="AC8" s="34"/>
      <c r="AD8" s="34"/>
      <c r="AE8" s="34"/>
      <c r="AF8" s="34"/>
      <c r="AG8" s="34"/>
      <c r="AH8" s="34"/>
      <c r="AI8" s="33"/>
      <c r="AJ8" s="34"/>
      <c r="AK8" s="34"/>
      <c r="AL8" s="33"/>
      <c r="AM8" s="34"/>
      <c r="AN8" s="34"/>
      <c r="AO8" s="34"/>
      <c r="AP8" s="33"/>
      <c r="AQ8" s="34"/>
      <c r="AR8" s="34"/>
      <c r="AS8" s="33"/>
      <c r="AT8" s="34"/>
      <c r="AU8" s="34"/>
      <c r="AV8" s="33"/>
      <c r="AW8" s="34"/>
      <c r="AX8" s="34"/>
      <c r="AY8" s="35"/>
      <c r="AZ8" s="24"/>
      <c r="BA8" s="25"/>
      <c r="BB8" s="25">
        <v>1</v>
      </c>
      <c r="BC8" s="25"/>
      <c r="BD8" s="25"/>
      <c r="BE8" s="25"/>
      <c r="BF8" s="25"/>
      <c r="BG8" s="25"/>
      <c r="BH8" s="25"/>
      <c r="BI8" s="25">
        <v>1</v>
      </c>
      <c r="BJ8" s="25"/>
      <c r="BK8" s="25"/>
      <c r="BL8" s="25">
        <v>1</v>
      </c>
      <c r="BM8" s="25"/>
      <c r="BN8" s="25"/>
      <c r="BO8" s="25"/>
      <c r="BP8" s="25">
        <v>1</v>
      </c>
      <c r="BQ8" s="25"/>
      <c r="BR8" s="25"/>
      <c r="BS8" s="25">
        <v>1</v>
      </c>
      <c r="BT8" s="25"/>
      <c r="BU8" s="25"/>
      <c r="BV8" s="25">
        <v>1</v>
      </c>
      <c r="BW8" s="25"/>
      <c r="BX8" s="25"/>
      <c r="BY8" s="25"/>
      <c r="BZ8" s="24"/>
      <c r="CA8" s="25">
        <f t="shared" si="1"/>
        <v>0</v>
      </c>
      <c r="CB8" s="25">
        <f t="shared" si="1"/>
        <v>0</v>
      </c>
      <c r="CC8" s="25">
        <f t="shared" si="1"/>
        <v>0</v>
      </c>
      <c r="CD8" s="25">
        <f t="shared" si="1"/>
        <v>0</v>
      </c>
      <c r="CE8" s="25">
        <f t="shared" si="1"/>
        <v>0</v>
      </c>
      <c r="CF8" s="25">
        <f t="shared" si="1"/>
        <v>0</v>
      </c>
      <c r="CG8" s="25">
        <f t="shared" si="1"/>
        <v>0</v>
      </c>
      <c r="CH8" s="25">
        <f t="shared" si="1"/>
        <v>0</v>
      </c>
      <c r="CI8" s="25">
        <f t="shared" si="1"/>
        <v>0</v>
      </c>
      <c r="CJ8" s="25">
        <f t="shared" si="1"/>
        <v>0</v>
      </c>
      <c r="CK8" s="25">
        <f t="shared" si="1"/>
        <v>0</v>
      </c>
      <c r="CL8" s="25">
        <f t="shared" si="1"/>
        <v>0</v>
      </c>
      <c r="CM8" s="25">
        <f t="shared" si="1"/>
        <v>0</v>
      </c>
      <c r="CN8" s="25">
        <f t="shared" si="1"/>
        <v>0</v>
      </c>
      <c r="CO8" s="25">
        <f t="shared" si="1"/>
        <v>0</v>
      </c>
      <c r="CP8" s="25">
        <f t="shared" si="1"/>
        <v>0</v>
      </c>
      <c r="CQ8" s="25">
        <f t="shared" si="2"/>
        <v>0</v>
      </c>
      <c r="CR8" s="25">
        <f t="shared" si="2"/>
        <v>0</v>
      </c>
      <c r="CS8" s="25">
        <f t="shared" si="2"/>
        <v>0</v>
      </c>
      <c r="CT8" s="25">
        <f t="shared" si="2"/>
        <v>0</v>
      </c>
      <c r="CU8" s="25">
        <f t="shared" si="2"/>
        <v>0</v>
      </c>
      <c r="CV8" s="25">
        <f t="shared" si="2"/>
        <v>0</v>
      </c>
      <c r="CW8" s="25">
        <f t="shared" si="2"/>
        <v>0</v>
      </c>
      <c r="CX8" s="25">
        <f t="shared" si="2"/>
        <v>0</v>
      </c>
      <c r="CY8" s="25">
        <f t="shared" si="2"/>
        <v>0</v>
      </c>
      <c r="CZ8" s="25">
        <f t="shared" ca="1" si="3"/>
        <v>3</v>
      </c>
      <c r="DA8" s="25">
        <f t="shared" si="4"/>
        <v>0</v>
      </c>
      <c r="DB8" s="25">
        <f t="shared" si="4"/>
        <v>0</v>
      </c>
      <c r="DC8" s="25">
        <f t="shared" si="4"/>
        <v>0</v>
      </c>
      <c r="DD8" s="25">
        <f t="shared" si="4"/>
        <v>0</v>
      </c>
      <c r="DE8" s="25">
        <f t="shared" si="4"/>
        <v>0</v>
      </c>
      <c r="DF8" s="25">
        <f t="shared" si="4"/>
        <v>0</v>
      </c>
      <c r="DG8" s="25">
        <f t="shared" si="4"/>
        <v>0</v>
      </c>
      <c r="DH8" s="25">
        <f t="shared" si="4"/>
        <v>0</v>
      </c>
      <c r="DI8" s="25">
        <f t="shared" si="4"/>
        <v>0</v>
      </c>
      <c r="DJ8" s="25">
        <f t="shared" si="4"/>
        <v>0</v>
      </c>
      <c r="DK8" s="25">
        <f t="shared" si="4"/>
        <v>0</v>
      </c>
      <c r="DL8" s="25">
        <f t="shared" si="4"/>
        <v>0</v>
      </c>
      <c r="DM8" s="25">
        <f t="shared" si="4"/>
        <v>0</v>
      </c>
      <c r="DN8" s="25">
        <f t="shared" si="4"/>
        <v>0</v>
      </c>
      <c r="DO8" s="25">
        <f t="shared" si="4"/>
        <v>0</v>
      </c>
      <c r="DP8" s="25">
        <f t="shared" si="4"/>
        <v>0</v>
      </c>
      <c r="DQ8" s="25">
        <f t="shared" si="5"/>
        <v>0</v>
      </c>
      <c r="DR8" s="25">
        <f t="shared" si="5"/>
        <v>0</v>
      </c>
      <c r="DS8" s="25">
        <f t="shared" si="5"/>
        <v>0</v>
      </c>
      <c r="DT8" s="25">
        <f t="shared" si="5"/>
        <v>0</v>
      </c>
      <c r="DU8" s="25">
        <f t="shared" si="5"/>
        <v>0</v>
      </c>
      <c r="DV8" s="25">
        <f t="shared" si="5"/>
        <v>0</v>
      </c>
      <c r="DW8" s="25">
        <f t="shared" si="5"/>
        <v>0</v>
      </c>
      <c r="DX8" s="25">
        <f t="shared" si="5"/>
        <v>0</v>
      </c>
      <c r="DY8" s="25">
        <f t="shared" si="5"/>
        <v>0</v>
      </c>
      <c r="DZ8" s="25">
        <f t="shared" ca="1" si="6"/>
        <v>0</v>
      </c>
    </row>
    <row r="9" spans="1:130" x14ac:dyDescent="0.25">
      <c r="A9" s="16">
        <v>5</v>
      </c>
      <c r="B9" s="26">
        <v>15</v>
      </c>
      <c r="C9" s="27">
        <v>7</v>
      </c>
      <c r="D9" s="28"/>
      <c r="E9" s="28">
        <f t="shared" ca="1" si="7"/>
        <v>16</v>
      </c>
      <c r="F9" s="28">
        <f t="shared" ca="1" si="0"/>
        <v>2</v>
      </c>
      <c r="G9" s="36">
        <f t="shared" ca="1" si="8"/>
        <v>0</v>
      </c>
      <c r="H9" s="37">
        <f t="shared" ca="1" si="9"/>
        <v>2</v>
      </c>
      <c r="I9" s="28"/>
      <c r="J9" s="28">
        <f t="shared" ca="1" si="10"/>
        <v>83</v>
      </c>
      <c r="K9" s="28">
        <f t="shared" ca="1" si="11"/>
        <v>78</v>
      </c>
      <c r="L9" s="28">
        <f t="shared" ca="1" si="12"/>
        <v>5</v>
      </c>
      <c r="M9" s="28">
        <f t="shared" ca="1" si="13"/>
        <v>0</v>
      </c>
      <c r="N9" s="28">
        <f t="shared" ca="1" si="14"/>
        <v>5</v>
      </c>
      <c r="O9" s="12"/>
      <c r="P9" s="12"/>
      <c r="Q9" s="12"/>
      <c r="R9" s="12"/>
      <c r="S9" s="12"/>
      <c r="T9" s="12"/>
      <c r="U9" s="12"/>
      <c r="V9" s="12"/>
      <c r="W9" s="12"/>
      <c r="X9" s="12"/>
      <c r="Y9" s="13"/>
      <c r="Z9" s="20">
        <v>6</v>
      </c>
      <c r="AA9" s="38" t="s">
        <v>3</v>
      </c>
      <c r="AB9" s="34"/>
      <c r="AC9" s="34"/>
      <c r="AD9" s="34"/>
      <c r="AE9" s="33"/>
      <c r="AF9" s="34"/>
      <c r="AG9" s="34"/>
      <c r="AH9" s="34"/>
      <c r="AI9" s="33"/>
      <c r="AJ9" s="34"/>
      <c r="AK9" s="34"/>
      <c r="AL9" s="34"/>
      <c r="AM9" s="33"/>
      <c r="AN9" s="34"/>
      <c r="AO9" s="34"/>
      <c r="AP9" s="34"/>
      <c r="AQ9" s="33"/>
      <c r="AR9" s="34"/>
      <c r="AS9" s="34"/>
      <c r="AT9" s="33"/>
      <c r="AU9" s="33"/>
      <c r="AV9" s="34"/>
      <c r="AW9" s="34"/>
      <c r="AX9" s="34"/>
      <c r="AY9" s="39"/>
      <c r="AZ9" s="24"/>
      <c r="BA9" s="25">
        <v>1</v>
      </c>
      <c r="BB9" s="25"/>
      <c r="BC9" s="25"/>
      <c r="BD9" s="25"/>
      <c r="BE9" s="25">
        <v>1</v>
      </c>
      <c r="BF9" s="25"/>
      <c r="BG9" s="25"/>
      <c r="BH9" s="25"/>
      <c r="BI9" s="25">
        <v>1</v>
      </c>
      <c r="BJ9" s="25"/>
      <c r="BK9" s="25"/>
      <c r="BL9" s="25"/>
      <c r="BM9" s="25">
        <v>1</v>
      </c>
      <c r="BN9" s="25"/>
      <c r="BO9" s="25"/>
      <c r="BP9" s="25"/>
      <c r="BQ9" s="25">
        <v>1</v>
      </c>
      <c r="BR9" s="25"/>
      <c r="BS9" s="25"/>
      <c r="BT9" s="25">
        <v>1</v>
      </c>
      <c r="BU9" s="25">
        <v>1</v>
      </c>
      <c r="BV9" s="25"/>
      <c r="BW9" s="25"/>
      <c r="BX9" s="25"/>
      <c r="BY9" s="25">
        <v>1</v>
      </c>
      <c r="BZ9" s="24"/>
      <c r="CA9" s="25">
        <f t="shared" si="1"/>
        <v>1</v>
      </c>
      <c r="CB9" s="25">
        <f t="shared" si="1"/>
        <v>0</v>
      </c>
      <c r="CC9" s="25">
        <f t="shared" si="1"/>
        <v>0</v>
      </c>
      <c r="CD9" s="25">
        <f t="shared" si="1"/>
        <v>0</v>
      </c>
      <c r="CE9" s="25">
        <f t="shared" si="1"/>
        <v>0</v>
      </c>
      <c r="CF9" s="25">
        <f t="shared" si="1"/>
        <v>0</v>
      </c>
      <c r="CG9" s="25">
        <f t="shared" si="1"/>
        <v>0</v>
      </c>
      <c r="CH9" s="25">
        <f t="shared" si="1"/>
        <v>0</v>
      </c>
      <c r="CI9" s="25">
        <f t="shared" si="1"/>
        <v>0</v>
      </c>
      <c r="CJ9" s="25">
        <f t="shared" si="1"/>
        <v>0</v>
      </c>
      <c r="CK9" s="25">
        <f t="shared" si="1"/>
        <v>0</v>
      </c>
      <c r="CL9" s="25">
        <f t="shared" si="1"/>
        <v>0</v>
      </c>
      <c r="CM9" s="25">
        <f t="shared" si="1"/>
        <v>0</v>
      </c>
      <c r="CN9" s="25">
        <f t="shared" si="1"/>
        <v>0</v>
      </c>
      <c r="CO9" s="25">
        <f t="shared" si="1"/>
        <v>0</v>
      </c>
      <c r="CP9" s="25">
        <f t="shared" si="1"/>
        <v>0</v>
      </c>
      <c r="CQ9" s="25">
        <f t="shared" si="2"/>
        <v>0</v>
      </c>
      <c r="CR9" s="25">
        <f t="shared" si="2"/>
        <v>0</v>
      </c>
      <c r="CS9" s="25">
        <f t="shared" si="2"/>
        <v>0</v>
      </c>
      <c r="CT9" s="25">
        <f t="shared" si="2"/>
        <v>0</v>
      </c>
      <c r="CU9" s="25">
        <f t="shared" si="2"/>
        <v>0</v>
      </c>
      <c r="CV9" s="25">
        <f t="shared" si="2"/>
        <v>0</v>
      </c>
      <c r="CW9" s="25">
        <f t="shared" si="2"/>
        <v>0</v>
      </c>
      <c r="CX9" s="25">
        <f t="shared" si="2"/>
        <v>0</v>
      </c>
      <c r="CY9" s="25">
        <f t="shared" si="2"/>
        <v>0</v>
      </c>
      <c r="CZ9" s="25">
        <f t="shared" ca="1" si="3"/>
        <v>5</v>
      </c>
      <c r="DA9" s="25">
        <f t="shared" si="4"/>
        <v>0</v>
      </c>
      <c r="DB9" s="25">
        <f t="shared" si="4"/>
        <v>0</v>
      </c>
      <c r="DC9" s="25">
        <f t="shared" si="4"/>
        <v>0</v>
      </c>
      <c r="DD9" s="25">
        <f t="shared" si="4"/>
        <v>0</v>
      </c>
      <c r="DE9" s="25">
        <f t="shared" si="4"/>
        <v>0</v>
      </c>
      <c r="DF9" s="25">
        <f t="shared" si="4"/>
        <v>0</v>
      </c>
      <c r="DG9" s="25">
        <f t="shared" si="4"/>
        <v>0</v>
      </c>
      <c r="DH9" s="25">
        <f t="shared" si="4"/>
        <v>0</v>
      </c>
      <c r="DI9" s="25">
        <f t="shared" si="4"/>
        <v>0</v>
      </c>
      <c r="DJ9" s="25">
        <f t="shared" si="4"/>
        <v>0</v>
      </c>
      <c r="DK9" s="25">
        <f t="shared" si="4"/>
        <v>0</v>
      </c>
      <c r="DL9" s="25">
        <f t="shared" si="4"/>
        <v>0</v>
      </c>
      <c r="DM9" s="25">
        <f t="shared" si="4"/>
        <v>0</v>
      </c>
      <c r="DN9" s="25">
        <f t="shared" si="4"/>
        <v>0</v>
      </c>
      <c r="DO9" s="25">
        <f t="shared" si="4"/>
        <v>0</v>
      </c>
      <c r="DP9" s="25">
        <f t="shared" si="4"/>
        <v>0</v>
      </c>
      <c r="DQ9" s="25">
        <f t="shared" si="5"/>
        <v>0</v>
      </c>
      <c r="DR9" s="25">
        <f t="shared" si="5"/>
        <v>0</v>
      </c>
      <c r="DS9" s="25">
        <f t="shared" si="5"/>
        <v>0</v>
      </c>
      <c r="DT9" s="25">
        <f t="shared" si="5"/>
        <v>0</v>
      </c>
      <c r="DU9" s="25">
        <f t="shared" si="5"/>
        <v>0</v>
      </c>
      <c r="DV9" s="25">
        <f t="shared" si="5"/>
        <v>0</v>
      </c>
      <c r="DW9" s="25">
        <f t="shared" si="5"/>
        <v>0</v>
      </c>
      <c r="DX9" s="25">
        <f t="shared" si="5"/>
        <v>0</v>
      </c>
      <c r="DY9" s="25">
        <f t="shared" si="5"/>
        <v>0</v>
      </c>
      <c r="DZ9" s="25">
        <f t="shared" ca="1" si="6"/>
        <v>0</v>
      </c>
    </row>
    <row r="10" spans="1:130" x14ac:dyDescent="0.25">
      <c r="A10" s="16">
        <v>6</v>
      </c>
      <c r="B10" s="26">
        <v>18</v>
      </c>
      <c r="C10" s="27">
        <v>8</v>
      </c>
      <c r="D10" s="28"/>
      <c r="E10" s="28">
        <f t="shared" ca="1" si="7"/>
        <v>13</v>
      </c>
      <c r="F10" s="28">
        <f t="shared" ca="1" si="0"/>
        <v>2</v>
      </c>
      <c r="G10" s="36">
        <f t="shared" ca="1" si="8"/>
        <v>0</v>
      </c>
      <c r="H10" s="37">
        <f t="shared" ca="1" si="9"/>
        <v>2</v>
      </c>
      <c r="I10" s="28"/>
      <c r="J10" s="28">
        <f t="shared" ca="1" si="10"/>
        <v>98</v>
      </c>
      <c r="K10" s="28">
        <f t="shared" ca="1" si="11"/>
        <v>91</v>
      </c>
      <c r="L10" s="28">
        <f t="shared" ca="1" si="12"/>
        <v>7</v>
      </c>
      <c r="M10" s="28">
        <f t="shared" ca="1" si="13"/>
        <v>0</v>
      </c>
      <c r="N10" s="28">
        <f t="shared" ca="1" si="14"/>
        <v>7</v>
      </c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3"/>
      <c r="Z10" s="20">
        <v>7</v>
      </c>
      <c r="AA10" s="32"/>
      <c r="AB10" s="33"/>
      <c r="AC10" s="34"/>
      <c r="AD10" s="34"/>
      <c r="AE10" s="34"/>
      <c r="AF10" s="34"/>
      <c r="AG10" s="34"/>
      <c r="AH10" s="34"/>
      <c r="AI10" s="33"/>
      <c r="AJ10" s="34"/>
      <c r="AK10" s="34"/>
      <c r="AL10" s="33"/>
      <c r="AM10" s="34"/>
      <c r="AN10" s="34"/>
      <c r="AO10" s="34"/>
      <c r="AP10" s="33"/>
      <c r="AQ10" s="34"/>
      <c r="AR10" s="34"/>
      <c r="AS10" s="34"/>
      <c r="AT10" s="33"/>
      <c r="AU10" s="34"/>
      <c r="AV10" s="34"/>
      <c r="AW10" s="34"/>
      <c r="AX10" s="34"/>
      <c r="AY10" s="35"/>
      <c r="AZ10" s="24"/>
      <c r="BA10" s="25"/>
      <c r="BB10" s="25">
        <v>1</v>
      </c>
      <c r="BC10" s="25"/>
      <c r="BD10" s="25"/>
      <c r="BE10" s="25"/>
      <c r="BF10" s="25"/>
      <c r="BG10" s="25"/>
      <c r="BH10" s="25"/>
      <c r="BI10" s="25">
        <v>1</v>
      </c>
      <c r="BJ10" s="25"/>
      <c r="BK10" s="25"/>
      <c r="BL10" s="25">
        <v>1</v>
      </c>
      <c r="BM10" s="25"/>
      <c r="BN10" s="25"/>
      <c r="BO10" s="25"/>
      <c r="BP10" s="25">
        <v>1</v>
      </c>
      <c r="BQ10" s="25"/>
      <c r="BR10" s="25"/>
      <c r="BS10" s="25"/>
      <c r="BT10" s="25">
        <v>1</v>
      </c>
      <c r="BU10" s="25"/>
      <c r="BV10" s="25"/>
      <c r="BW10" s="25"/>
      <c r="BX10" s="25"/>
      <c r="BY10" s="25"/>
      <c r="BZ10" s="24"/>
      <c r="CA10" s="25">
        <f t="shared" si="1"/>
        <v>0</v>
      </c>
      <c r="CB10" s="25">
        <f t="shared" si="1"/>
        <v>0</v>
      </c>
      <c r="CC10" s="25">
        <f t="shared" si="1"/>
        <v>0</v>
      </c>
      <c r="CD10" s="25">
        <f t="shared" si="1"/>
        <v>0</v>
      </c>
      <c r="CE10" s="25">
        <f t="shared" si="1"/>
        <v>0</v>
      </c>
      <c r="CF10" s="25">
        <f t="shared" si="1"/>
        <v>0</v>
      </c>
      <c r="CG10" s="25">
        <f t="shared" si="1"/>
        <v>0</v>
      </c>
      <c r="CH10" s="25">
        <f t="shared" si="1"/>
        <v>0</v>
      </c>
      <c r="CI10" s="25">
        <f t="shared" si="1"/>
        <v>0</v>
      </c>
      <c r="CJ10" s="25">
        <f t="shared" si="1"/>
        <v>0</v>
      </c>
      <c r="CK10" s="25">
        <f t="shared" si="1"/>
        <v>0</v>
      </c>
      <c r="CL10" s="25">
        <f t="shared" si="1"/>
        <v>0</v>
      </c>
      <c r="CM10" s="25">
        <f t="shared" si="1"/>
        <v>0</v>
      </c>
      <c r="CN10" s="25">
        <f t="shared" si="1"/>
        <v>0</v>
      </c>
      <c r="CO10" s="25">
        <f t="shared" si="1"/>
        <v>0</v>
      </c>
      <c r="CP10" s="25">
        <f t="shared" si="1"/>
        <v>0</v>
      </c>
      <c r="CQ10" s="25">
        <f t="shared" si="2"/>
        <v>0</v>
      </c>
      <c r="CR10" s="25">
        <f t="shared" si="2"/>
        <v>0</v>
      </c>
      <c r="CS10" s="25">
        <f t="shared" si="2"/>
        <v>0</v>
      </c>
      <c r="CT10" s="25">
        <f t="shared" si="2"/>
        <v>0</v>
      </c>
      <c r="CU10" s="25">
        <f t="shared" si="2"/>
        <v>0</v>
      </c>
      <c r="CV10" s="25">
        <f t="shared" si="2"/>
        <v>0</v>
      </c>
      <c r="CW10" s="25">
        <f t="shared" si="2"/>
        <v>0</v>
      </c>
      <c r="CX10" s="25">
        <f t="shared" si="2"/>
        <v>0</v>
      </c>
      <c r="CY10" s="25">
        <f t="shared" si="2"/>
        <v>0</v>
      </c>
      <c r="CZ10" s="25">
        <f t="shared" ca="1" si="3"/>
        <v>7</v>
      </c>
      <c r="DA10" s="25">
        <f t="shared" si="4"/>
        <v>0</v>
      </c>
      <c r="DB10" s="25">
        <f t="shared" si="4"/>
        <v>0</v>
      </c>
      <c r="DC10" s="25">
        <f t="shared" si="4"/>
        <v>0</v>
      </c>
      <c r="DD10" s="25">
        <f t="shared" si="4"/>
        <v>0</v>
      </c>
      <c r="DE10" s="25">
        <f t="shared" si="4"/>
        <v>0</v>
      </c>
      <c r="DF10" s="25">
        <f t="shared" si="4"/>
        <v>0</v>
      </c>
      <c r="DG10" s="25">
        <f t="shared" si="4"/>
        <v>0</v>
      </c>
      <c r="DH10" s="25">
        <f t="shared" si="4"/>
        <v>0</v>
      </c>
      <c r="DI10" s="25">
        <f t="shared" si="4"/>
        <v>0</v>
      </c>
      <c r="DJ10" s="25">
        <f t="shared" si="4"/>
        <v>0</v>
      </c>
      <c r="DK10" s="25">
        <f t="shared" si="4"/>
        <v>0</v>
      </c>
      <c r="DL10" s="25">
        <f t="shared" si="4"/>
        <v>0</v>
      </c>
      <c r="DM10" s="25">
        <f t="shared" si="4"/>
        <v>0</v>
      </c>
      <c r="DN10" s="25">
        <f t="shared" si="4"/>
        <v>0</v>
      </c>
      <c r="DO10" s="25">
        <f t="shared" si="4"/>
        <v>0</v>
      </c>
      <c r="DP10" s="25">
        <f t="shared" si="4"/>
        <v>0</v>
      </c>
      <c r="DQ10" s="25">
        <f t="shared" si="5"/>
        <v>0</v>
      </c>
      <c r="DR10" s="25">
        <f t="shared" si="5"/>
        <v>0</v>
      </c>
      <c r="DS10" s="25">
        <f t="shared" si="5"/>
        <v>0</v>
      </c>
      <c r="DT10" s="25">
        <f t="shared" si="5"/>
        <v>0</v>
      </c>
      <c r="DU10" s="25">
        <f t="shared" si="5"/>
        <v>0</v>
      </c>
      <c r="DV10" s="25">
        <f t="shared" si="5"/>
        <v>0</v>
      </c>
      <c r="DW10" s="25">
        <f t="shared" si="5"/>
        <v>0</v>
      </c>
      <c r="DX10" s="25">
        <f t="shared" si="5"/>
        <v>0</v>
      </c>
      <c r="DY10" s="25">
        <f t="shared" si="5"/>
        <v>0</v>
      </c>
      <c r="DZ10" s="25">
        <f t="shared" ca="1" si="6"/>
        <v>0</v>
      </c>
    </row>
    <row r="11" spans="1:130" x14ac:dyDescent="0.25">
      <c r="A11" s="16">
        <v>7</v>
      </c>
      <c r="B11" s="26">
        <v>21</v>
      </c>
      <c r="C11" s="27">
        <v>7</v>
      </c>
      <c r="D11" s="28"/>
      <c r="E11" s="28">
        <f t="shared" ca="1" si="7"/>
        <v>19</v>
      </c>
      <c r="F11" s="28">
        <f t="shared" ca="1" si="0"/>
        <v>0</v>
      </c>
      <c r="G11" s="36">
        <f t="shared" ca="1" si="8"/>
        <v>0</v>
      </c>
      <c r="H11" s="37">
        <f t="shared" ca="1" si="9"/>
        <v>0</v>
      </c>
      <c r="I11" s="28"/>
      <c r="J11" s="28">
        <f t="shared" ca="1" si="10"/>
        <v>117</v>
      </c>
      <c r="K11" s="28">
        <f t="shared" ca="1" si="11"/>
        <v>110</v>
      </c>
      <c r="L11" s="28">
        <f t="shared" ca="1" si="12"/>
        <v>7</v>
      </c>
      <c r="M11" s="28">
        <f t="shared" ca="1" si="13"/>
        <v>0</v>
      </c>
      <c r="N11" s="28">
        <f t="shared" ca="1" si="14"/>
        <v>7</v>
      </c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3"/>
      <c r="Z11" s="20">
        <v>8</v>
      </c>
      <c r="AA11" s="32"/>
      <c r="AB11" s="34"/>
      <c r="AC11" s="33"/>
      <c r="AD11" s="34"/>
      <c r="AE11" s="34"/>
      <c r="AF11" s="34"/>
      <c r="AG11" s="33"/>
      <c r="AH11" s="34"/>
      <c r="AI11" s="34"/>
      <c r="AJ11" s="34"/>
      <c r="AK11" s="34"/>
      <c r="AL11" s="34"/>
      <c r="AM11" s="33"/>
      <c r="AN11" s="34"/>
      <c r="AO11" s="33"/>
      <c r="AP11" s="34"/>
      <c r="AQ11" s="34"/>
      <c r="AR11" s="33"/>
      <c r="AS11" s="34"/>
      <c r="AT11" s="34"/>
      <c r="AU11" s="34"/>
      <c r="AV11" s="34"/>
      <c r="AW11" s="33"/>
      <c r="AX11" s="34"/>
      <c r="AY11" s="35"/>
      <c r="AZ11" s="24"/>
      <c r="BA11" s="25"/>
      <c r="BB11" s="25"/>
      <c r="BC11" s="25">
        <v>1</v>
      </c>
      <c r="BD11" s="25"/>
      <c r="BE11" s="25"/>
      <c r="BF11" s="25"/>
      <c r="BG11" s="25">
        <v>1</v>
      </c>
      <c r="BH11" s="25"/>
      <c r="BI11" s="25"/>
      <c r="BJ11" s="25"/>
      <c r="BK11" s="25"/>
      <c r="BL11" s="25"/>
      <c r="BM11" s="25">
        <v>1</v>
      </c>
      <c r="BN11" s="25"/>
      <c r="BO11" s="25">
        <v>1</v>
      </c>
      <c r="BP11" s="25"/>
      <c r="BQ11" s="25"/>
      <c r="BR11" s="25">
        <v>1</v>
      </c>
      <c r="BS11" s="25"/>
      <c r="BT11" s="25"/>
      <c r="BU11" s="25"/>
      <c r="BV11" s="25"/>
      <c r="BW11" s="25">
        <v>1</v>
      </c>
      <c r="BX11" s="25"/>
      <c r="BY11" s="25"/>
      <c r="BZ11" s="24"/>
      <c r="CA11" s="25">
        <f t="shared" si="1"/>
        <v>0</v>
      </c>
      <c r="CB11" s="25">
        <f t="shared" si="1"/>
        <v>0</v>
      </c>
      <c r="CC11" s="25">
        <f t="shared" si="1"/>
        <v>0</v>
      </c>
      <c r="CD11" s="25">
        <f t="shared" si="1"/>
        <v>0</v>
      </c>
      <c r="CE11" s="25">
        <f t="shared" si="1"/>
        <v>0</v>
      </c>
      <c r="CF11" s="25">
        <f t="shared" si="1"/>
        <v>0</v>
      </c>
      <c r="CG11" s="25">
        <f t="shared" si="1"/>
        <v>0</v>
      </c>
      <c r="CH11" s="25">
        <f t="shared" si="1"/>
        <v>0</v>
      </c>
      <c r="CI11" s="25">
        <f t="shared" si="1"/>
        <v>0</v>
      </c>
      <c r="CJ11" s="25">
        <f t="shared" si="1"/>
        <v>0</v>
      </c>
      <c r="CK11" s="25">
        <f t="shared" si="1"/>
        <v>0</v>
      </c>
      <c r="CL11" s="25">
        <f t="shared" si="1"/>
        <v>0</v>
      </c>
      <c r="CM11" s="25">
        <f t="shared" si="1"/>
        <v>0</v>
      </c>
      <c r="CN11" s="25">
        <f t="shared" si="1"/>
        <v>0</v>
      </c>
      <c r="CO11" s="25">
        <f t="shared" si="1"/>
        <v>0</v>
      </c>
      <c r="CP11" s="25">
        <f t="shared" si="1"/>
        <v>0</v>
      </c>
      <c r="CQ11" s="25">
        <f t="shared" si="2"/>
        <v>0</v>
      </c>
      <c r="CR11" s="25">
        <f t="shared" si="2"/>
        <v>0</v>
      </c>
      <c r="CS11" s="25">
        <f t="shared" si="2"/>
        <v>0</v>
      </c>
      <c r="CT11" s="25">
        <f t="shared" si="2"/>
        <v>0</v>
      </c>
      <c r="CU11" s="25">
        <f t="shared" si="2"/>
        <v>0</v>
      </c>
      <c r="CV11" s="25">
        <f t="shared" si="2"/>
        <v>0</v>
      </c>
      <c r="CW11" s="25">
        <f t="shared" si="2"/>
        <v>0</v>
      </c>
      <c r="CX11" s="25">
        <f t="shared" si="2"/>
        <v>0</v>
      </c>
      <c r="CY11" s="25">
        <f t="shared" si="2"/>
        <v>0</v>
      </c>
      <c r="CZ11" s="25">
        <f t="shared" ca="1" si="3"/>
        <v>7</v>
      </c>
      <c r="DA11" s="25">
        <f t="shared" si="4"/>
        <v>0</v>
      </c>
      <c r="DB11" s="25">
        <f t="shared" si="4"/>
        <v>0</v>
      </c>
      <c r="DC11" s="25">
        <f t="shared" si="4"/>
        <v>0</v>
      </c>
      <c r="DD11" s="25">
        <f t="shared" si="4"/>
        <v>0</v>
      </c>
      <c r="DE11" s="25">
        <f t="shared" si="4"/>
        <v>0</v>
      </c>
      <c r="DF11" s="25">
        <f t="shared" si="4"/>
        <v>0</v>
      </c>
      <c r="DG11" s="25">
        <f t="shared" si="4"/>
        <v>0</v>
      </c>
      <c r="DH11" s="25">
        <f t="shared" si="4"/>
        <v>0</v>
      </c>
      <c r="DI11" s="25">
        <f t="shared" si="4"/>
        <v>0</v>
      </c>
      <c r="DJ11" s="25">
        <f t="shared" si="4"/>
        <v>0</v>
      </c>
      <c r="DK11" s="25">
        <f t="shared" si="4"/>
        <v>0</v>
      </c>
      <c r="DL11" s="25">
        <f t="shared" si="4"/>
        <v>0</v>
      </c>
      <c r="DM11" s="25">
        <f t="shared" si="4"/>
        <v>0</v>
      </c>
      <c r="DN11" s="25">
        <f t="shared" si="4"/>
        <v>0</v>
      </c>
      <c r="DO11" s="25">
        <f t="shared" si="4"/>
        <v>0</v>
      </c>
      <c r="DP11" s="25">
        <f t="shared" si="4"/>
        <v>0</v>
      </c>
      <c r="DQ11" s="25">
        <f t="shared" si="5"/>
        <v>0</v>
      </c>
      <c r="DR11" s="25">
        <f t="shared" si="5"/>
        <v>0</v>
      </c>
      <c r="DS11" s="25">
        <f t="shared" si="5"/>
        <v>0</v>
      </c>
      <c r="DT11" s="25">
        <f t="shared" si="5"/>
        <v>0</v>
      </c>
      <c r="DU11" s="25">
        <f t="shared" si="5"/>
        <v>0</v>
      </c>
      <c r="DV11" s="25">
        <f t="shared" si="5"/>
        <v>0</v>
      </c>
      <c r="DW11" s="25">
        <f t="shared" si="5"/>
        <v>0</v>
      </c>
      <c r="DX11" s="25">
        <f t="shared" si="5"/>
        <v>0</v>
      </c>
      <c r="DY11" s="25">
        <f t="shared" si="5"/>
        <v>0</v>
      </c>
      <c r="DZ11" s="25">
        <f t="shared" ca="1" si="6"/>
        <v>0</v>
      </c>
    </row>
    <row r="12" spans="1:130" x14ac:dyDescent="0.25">
      <c r="A12" s="16">
        <v>8</v>
      </c>
      <c r="B12" s="26">
        <v>23</v>
      </c>
      <c r="C12" s="27">
        <v>19</v>
      </c>
      <c r="D12" s="28"/>
      <c r="E12" s="28">
        <f t="shared" ca="1" si="7"/>
        <v>18</v>
      </c>
      <c r="F12" s="28">
        <f t="shared" ca="1" si="0"/>
        <v>0</v>
      </c>
      <c r="G12" s="36">
        <f t="shared" ca="1" si="8"/>
        <v>0</v>
      </c>
      <c r="H12" s="37">
        <f t="shared" ca="1" si="9"/>
        <v>0</v>
      </c>
      <c r="I12" s="28"/>
      <c r="J12" s="28">
        <f t="shared" ca="1" si="10"/>
        <v>135</v>
      </c>
      <c r="K12" s="28">
        <f t="shared" ca="1" si="11"/>
        <v>128</v>
      </c>
      <c r="L12" s="28">
        <f t="shared" ca="1" si="12"/>
        <v>7</v>
      </c>
      <c r="M12" s="28">
        <f t="shared" ca="1" si="13"/>
        <v>0</v>
      </c>
      <c r="N12" s="28">
        <f t="shared" ca="1" si="14"/>
        <v>7</v>
      </c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3"/>
      <c r="Z12" s="20">
        <v>9</v>
      </c>
      <c r="AA12" s="32"/>
      <c r="AB12" s="34"/>
      <c r="AC12" s="33"/>
      <c r="AD12" s="33"/>
      <c r="AE12" s="34"/>
      <c r="AF12" s="34"/>
      <c r="AG12" s="33"/>
      <c r="AH12" s="34"/>
      <c r="AI12" s="34"/>
      <c r="AJ12" s="34"/>
      <c r="AK12" s="34"/>
      <c r="AL12" s="33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5"/>
      <c r="AZ12" s="24"/>
      <c r="BA12" s="25"/>
      <c r="BB12" s="25"/>
      <c r="BC12" s="25">
        <v>1</v>
      </c>
      <c r="BD12" s="25">
        <v>1</v>
      </c>
      <c r="BE12" s="25"/>
      <c r="BF12" s="25"/>
      <c r="BG12" s="25">
        <v>1</v>
      </c>
      <c r="BH12" s="25"/>
      <c r="BI12" s="25"/>
      <c r="BJ12" s="25"/>
      <c r="BK12" s="25"/>
      <c r="BL12" s="25">
        <v>1</v>
      </c>
      <c r="BM12" s="25"/>
      <c r="BN12" s="25"/>
      <c r="BO12" s="25"/>
      <c r="BP12" s="25"/>
      <c r="BQ12" s="25"/>
      <c r="BR12" s="25"/>
      <c r="BS12" s="25"/>
      <c r="BT12" s="25"/>
      <c r="BU12" s="25"/>
      <c r="BV12" s="25"/>
      <c r="BW12" s="25"/>
      <c r="BX12" s="25"/>
      <c r="BY12" s="25"/>
      <c r="BZ12" s="24"/>
      <c r="CA12" s="25">
        <f t="shared" si="1"/>
        <v>0</v>
      </c>
      <c r="CB12" s="25">
        <f t="shared" si="1"/>
        <v>0</v>
      </c>
      <c r="CC12" s="25">
        <f t="shared" si="1"/>
        <v>0</v>
      </c>
      <c r="CD12" s="25">
        <f t="shared" si="1"/>
        <v>0</v>
      </c>
      <c r="CE12" s="25">
        <f t="shared" si="1"/>
        <v>0</v>
      </c>
      <c r="CF12" s="25">
        <f t="shared" si="1"/>
        <v>0</v>
      </c>
      <c r="CG12" s="25">
        <f t="shared" si="1"/>
        <v>0</v>
      </c>
      <c r="CH12" s="25">
        <f t="shared" si="1"/>
        <v>0</v>
      </c>
      <c r="CI12" s="25">
        <f t="shared" si="1"/>
        <v>0</v>
      </c>
      <c r="CJ12" s="25">
        <f t="shared" si="1"/>
        <v>0</v>
      </c>
      <c r="CK12" s="25">
        <f t="shared" si="1"/>
        <v>0</v>
      </c>
      <c r="CL12" s="25">
        <f t="shared" si="1"/>
        <v>0</v>
      </c>
      <c r="CM12" s="25">
        <f t="shared" si="1"/>
        <v>0</v>
      </c>
      <c r="CN12" s="25">
        <f t="shared" si="1"/>
        <v>0</v>
      </c>
      <c r="CO12" s="25">
        <f t="shared" si="1"/>
        <v>0</v>
      </c>
      <c r="CP12" s="25">
        <f t="shared" si="1"/>
        <v>0</v>
      </c>
      <c r="CQ12" s="25">
        <f t="shared" si="2"/>
        <v>0</v>
      </c>
      <c r="CR12" s="25">
        <f t="shared" si="2"/>
        <v>0</v>
      </c>
      <c r="CS12" s="25">
        <f t="shared" si="2"/>
        <v>0</v>
      </c>
      <c r="CT12" s="25">
        <f t="shared" si="2"/>
        <v>0</v>
      </c>
      <c r="CU12" s="25">
        <f t="shared" si="2"/>
        <v>0</v>
      </c>
      <c r="CV12" s="25">
        <f t="shared" si="2"/>
        <v>0</v>
      </c>
      <c r="CW12" s="25">
        <f t="shared" si="2"/>
        <v>0</v>
      </c>
      <c r="CX12" s="25">
        <f t="shared" si="2"/>
        <v>0</v>
      </c>
      <c r="CY12" s="25">
        <f t="shared" si="2"/>
        <v>0</v>
      </c>
      <c r="CZ12" s="25">
        <f t="shared" ca="1" si="3"/>
        <v>7</v>
      </c>
      <c r="DA12" s="25">
        <f t="shared" si="4"/>
        <v>0</v>
      </c>
      <c r="DB12" s="25">
        <f t="shared" si="4"/>
        <v>0</v>
      </c>
      <c r="DC12" s="25">
        <f t="shared" si="4"/>
        <v>0</v>
      </c>
      <c r="DD12" s="25">
        <f t="shared" si="4"/>
        <v>0</v>
      </c>
      <c r="DE12" s="25">
        <f t="shared" si="4"/>
        <v>0</v>
      </c>
      <c r="DF12" s="25">
        <f t="shared" si="4"/>
        <v>0</v>
      </c>
      <c r="DG12" s="25">
        <f t="shared" si="4"/>
        <v>0</v>
      </c>
      <c r="DH12" s="25">
        <f t="shared" si="4"/>
        <v>0</v>
      </c>
      <c r="DI12" s="25">
        <f t="shared" si="4"/>
        <v>0</v>
      </c>
      <c r="DJ12" s="25">
        <f t="shared" si="4"/>
        <v>0</v>
      </c>
      <c r="DK12" s="25">
        <f t="shared" si="4"/>
        <v>0</v>
      </c>
      <c r="DL12" s="25">
        <f t="shared" si="4"/>
        <v>0</v>
      </c>
      <c r="DM12" s="25">
        <f t="shared" si="4"/>
        <v>0</v>
      </c>
      <c r="DN12" s="25">
        <f t="shared" si="4"/>
        <v>0</v>
      </c>
      <c r="DO12" s="25">
        <f t="shared" si="4"/>
        <v>0</v>
      </c>
      <c r="DP12" s="25">
        <f t="shared" si="4"/>
        <v>0</v>
      </c>
      <c r="DQ12" s="25">
        <f t="shared" si="5"/>
        <v>0</v>
      </c>
      <c r="DR12" s="25">
        <f t="shared" si="5"/>
        <v>0</v>
      </c>
      <c r="DS12" s="25">
        <f t="shared" si="5"/>
        <v>0</v>
      </c>
      <c r="DT12" s="25">
        <f t="shared" si="5"/>
        <v>0</v>
      </c>
      <c r="DU12" s="25">
        <f t="shared" si="5"/>
        <v>0</v>
      </c>
      <c r="DV12" s="25">
        <f t="shared" si="5"/>
        <v>0</v>
      </c>
      <c r="DW12" s="25">
        <f t="shared" si="5"/>
        <v>0</v>
      </c>
      <c r="DX12" s="25">
        <f t="shared" si="5"/>
        <v>0</v>
      </c>
      <c r="DY12" s="25">
        <f t="shared" si="5"/>
        <v>0</v>
      </c>
      <c r="DZ12" s="25">
        <f t="shared" ca="1" si="6"/>
        <v>0</v>
      </c>
    </row>
    <row r="13" spans="1:130" x14ac:dyDescent="0.25">
      <c r="A13" s="16">
        <v>9</v>
      </c>
      <c r="B13" s="26">
        <v>26</v>
      </c>
      <c r="C13" s="27">
        <v>15</v>
      </c>
      <c r="D13" s="28"/>
      <c r="E13" s="28">
        <f t="shared" ca="1" si="7"/>
        <v>15</v>
      </c>
      <c r="F13" s="28">
        <f t="shared" ca="1" si="0"/>
        <v>0</v>
      </c>
      <c r="G13" s="36">
        <f t="shared" ca="1" si="8"/>
        <v>0</v>
      </c>
      <c r="H13" s="37">
        <f t="shared" ca="1" si="9"/>
        <v>0</v>
      </c>
      <c r="I13" s="28"/>
      <c r="J13" s="28">
        <f t="shared" ca="1" si="10"/>
        <v>150</v>
      </c>
      <c r="K13" s="28">
        <f t="shared" ca="1" si="11"/>
        <v>143</v>
      </c>
      <c r="L13" s="28">
        <f t="shared" ca="1" si="12"/>
        <v>7</v>
      </c>
      <c r="M13" s="28">
        <f t="shared" ca="1" si="13"/>
        <v>0</v>
      </c>
      <c r="N13" s="28">
        <f t="shared" ca="1" si="14"/>
        <v>7</v>
      </c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3"/>
      <c r="Z13" s="20">
        <v>10</v>
      </c>
      <c r="AA13" s="32"/>
      <c r="AB13" s="34"/>
      <c r="AC13" s="34"/>
      <c r="AD13" s="33"/>
      <c r="AE13" s="34"/>
      <c r="AF13" s="34"/>
      <c r="AG13" s="34"/>
      <c r="AH13" s="34"/>
      <c r="AI13" s="33"/>
      <c r="AJ13" s="33"/>
      <c r="AK13" s="34"/>
      <c r="AL13" s="34"/>
      <c r="AM13" s="34"/>
      <c r="AN13" s="33"/>
      <c r="AO13" s="34"/>
      <c r="AP13" s="34"/>
      <c r="AQ13" s="34"/>
      <c r="AR13" s="34"/>
      <c r="AS13" s="33"/>
      <c r="AT13" s="34"/>
      <c r="AU13" s="34"/>
      <c r="AV13" s="34"/>
      <c r="AW13" s="34"/>
      <c r="AX13" s="33"/>
      <c r="AY13" s="35"/>
      <c r="AZ13" s="24"/>
      <c r="BA13" s="25"/>
      <c r="BB13" s="25"/>
      <c r="BC13" s="25"/>
      <c r="BD13" s="25">
        <v>1</v>
      </c>
      <c r="BE13" s="25"/>
      <c r="BF13" s="25"/>
      <c r="BG13" s="25"/>
      <c r="BH13" s="25"/>
      <c r="BI13" s="25">
        <v>1</v>
      </c>
      <c r="BJ13" s="25">
        <v>1</v>
      </c>
      <c r="BK13" s="25"/>
      <c r="BL13" s="25"/>
      <c r="BM13" s="25"/>
      <c r="BN13" s="25">
        <v>1</v>
      </c>
      <c r="BO13" s="25"/>
      <c r="BP13" s="25"/>
      <c r="BQ13" s="25"/>
      <c r="BR13" s="25"/>
      <c r="BS13" s="25">
        <v>1</v>
      </c>
      <c r="BT13" s="25"/>
      <c r="BU13" s="25"/>
      <c r="BV13" s="25"/>
      <c r="BW13" s="25"/>
      <c r="BX13" s="25">
        <v>1</v>
      </c>
      <c r="BY13" s="25"/>
      <c r="BZ13" s="24"/>
      <c r="CA13" s="25">
        <f t="shared" si="1"/>
        <v>0</v>
      </c>
      <c r="CB13" s="25">
        <f t="shared" si="1"/>
        <v>0</v>
      </c>
      <c r="CC13" s="25">
        <f t="shared" si="1"/>
        <v>0</v>
      </c>
      <c r="CD13" s="25">
        <f t="shared" si="1"/>
        <v>0</v>
      </c>
      <c r="CE13" s="25">
        <f t="shared" si="1"/>
        <v>0</v>
      </c>
      <c r="CF13" s="25">
        <f t="shared" si="1"/>
        <v>0</v>
      </c>
      <c r="CG13" s="25">
        <f t="shared" si="1"/>
        <v>0</v>
      </c>
      <c r="CH13" s="25">
        <f t="shared" si="1"/>
        <v>0</v>
      </c>
      <c r="CI13" s="25">
        <f t="shared" si="1"/>
        <v>0</v>
      </c>
      <c r="CJ13" s="25">
        <f t="shared" si="1"/>
        <v>0</v>
      </c>
      <c r="CK13" s="25">
        <f t="shared" si="1"/>
        <v>0</v>
      </c>
      <c r="CL13" s="25">
        <f t="shared" si="1"/>
        <v>0</v>
      </c>
      <c r="CM13" s="25">
        <f t="shared" si="1"/>
        <v>0</v>
      </c>
      <c r="CN13" s="25">
        <f t="shared" si="1"/>
        <v>0</v>
      </c>
      <c r="CO13" s="25">
        <f t="shared" si="1"/>
        <v>0</v>
      </c>
      <c r="CP13" s="25">
        <f t="shared" si="1"/>
        <v>0</v>
      </c>
      <c r="CQ13" s="25">
        <f t="shared" si="2"/>
        <v>0</v>
      </c>
      <c r="CR13" s="25">
        <f t="shared" si="2"/>
        <v>0</v>
      </c>
      <c r="CS13" s="25">
        <f t="shared" si="2"/>
        <v>0</v>
      </c>
      <c r="CT13" s="25">
        <f t="shared" si="2"/>
        <v>0</v>
      </c>
      <c r="CU13" s="25">
        <f t="shared" si="2"/>
        <v>0</v>
      </c>
      <c r="CV13" s="25">
        <f t="shared" si="2"/>
        <v>0</v>
      </c>
      <c r="CW13" s="25">
        <f t="shared" si="2"/>
        <v>0</v>
      </c>
      <c r="CX13" s="25">
        <f t="shared" si="2"/>
        <v>0</v>
      </c>
      <c r="CY13" s="25">
        <f t="shared" si="2"/>
        <v>0</v>
      </c>
      <c r="CZ13" s="25">
        <f t="shared" ca="1" si="3"/>
        <v>7</v>
      </c>
      <c r="DA13" s="25">
        <f t="shared" si="4"/>
        <v>0</v>
      </c>
      <c r="DB13" s="25">
        <f t="shared" si="4"/>
        <v>0</v>
      </c>
      <c r="DC13" s="25">
        <f t="shared" si="4"/>
        <v>0</v>
      </c>
      <c r="DD13" s="25">
        <f t="shared" si="4"/>
        <v>0</v>
      </c>
      <c r="DE13" s="25">
        <f t="shared" si="4"/>
        <v>0</v>
      </c>
      <c r="DF13" s="25">
        <f t="shared" si="4"/>
        <v>0</v>
      </c>
      <c r="DG13" s="25">
        <f t="shared" si="4"/>
        <v>0</v>
      </c>
      <c r="DH13" s="25">
        <f t="shared" si="4"/>
        <v>0</v>
      </c>
      <c r="DI13" s="25">
        <f t="shared" si="4"/>
        <v>0</v>
      </c>
      <c r="DJ13" s="25">
        <f t="shared" si="4"/>
        <v>0</v>
      </c>
      <c r="DK13" s="25">
        <f t="shared" si="4"/>
        <v>0</v>
      </c>
      <c r="DL13" s="25">
        <f t="shared" si="4"/>
        <v>0</v>
      </c>
      <c r="DM13" s="25">
        <f t="shared" si="4"/>
        <v>0</v>
      </c>
      <c r="DN13" s="25">
        <f t="shared" si="4"/>
        <v>0</v>
      </c>
      <c r="DO13" s="25">
        <f t="shared" si="4"/>
        <v>0</v>
      </c>
      <c r="DP13" s="25">
        <f t="shared" si="4"/>
        <v>0</v>
      </c>
      <c r="DQ13" s="25">
        <f t="shared" si="5"/>
        <v>0</v>
      </c>
      <c r="DR13" s="25">
        <f t="shared" si="5"/>
        <v>0</v>
      </c>
      <c r="DS13" s="25">
        <f t="shared" si="5"/>
        <v>0</v>
      </c>
      <c r="DT13" s="25">
        <f t="shared" si="5"/>
        <v>0</v>
      </c>
      <c r="DU13" s="25">
        <f t="shared" si="5"/>
        <v>0</v>
      </c>
      <c r="DV13" s="25">
        <f t="shared" si="5"/>
        <v>0</v>
      </c>
      <c r="DW13" s="25">
        <f t="shared" si="5"/>
        <v>0</v>
      </c>
      <c r="DX13" s="25">
        <f t="shared" si="5"/>
        <v>0</v>
      </c>
      <c r="DY13" s="25">
        <f t="shared" si="5"/>
        <v>0</v>
      </c>
      <c r="DZ13" s="25">
        <f t="shared" ca="1" si="6"/>
        <v>0</v>
      </c>
    </row>
    <row r="14" spans="1:130" x14ac:dyDescent="0.25">
      <c r="A14" s="16">
        <v>10</v>
      </c>
      <c r="B14" s="26">
        <v>28</v>
      </c>
      <c r="C14" s="27">
        <v>16</v>
      </c>
      <c r="D14" s="40"/>
      <c r="E14" s="41">
        <f t="shared" ca="1" si="7"/>
        <v>15</v>
      </c>
      <c r="F14" s="41">
        <f t="shared" ca="1" si="0"/>
        <v>1</v>
      </c>
      <c r="G14" s="42">
        <f t="shared" ca="1" si="8"/>
        <v>0</v>
      </c>
      <c r="H14" s="43">
        <f t="shared" ca="1" si="9"/>
        <v>1</v>
      </c>
      <c r="I14" s="41"/>
      <c r="J14" s="43">
        <f t="shared" ca="1" si="10"/>
        <v>166</v>
      </c>
      <c r="K14" s="44">
        <f t="shared" ca="1" si="11"/>
        <v>158</v>
      </c>
      <c r="L14" s="44">
        <f t="shared" ca="1" si="12"/>
        <v>8</v>
      </c>
      <c r="M14" s="44">
        <f t="shared" ca="1" si="13"/>
        <v>0</v>
      </c>
      <c r="N14" s="44">
        <f t="shared" ca="1" si="14"/>
        <v>8</v>
      </c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13"/>
      <c r="Z14" s="20">
        <v>11</v>
      </c>
      <c r="AA14" s="38"/>
      <c r="AB14" s="34"/>
      <c r="AC14" s="34"/>
      <c r="AD14" s="34"/>
      <c r="AE14" s="34"/>
      <c r="AF14" s="34"/>
      <c r="AG14" s="34"/>
      <c r="AH14" s="33"/>
      <c r="AI14" s="34"/>
      <c r="AJ14" s="34"/>
      <c r="AK14" s="33"/>
      <c r="AL14" s="34"/>
      <c r="AM14" s="34"/>
      <c r="AN14" s="34"/>
      <c r="AO14" s="33"/>
      <c r="AP14" s="34"/>
      <c r="AQ14" s="34"/>
      <c r="AR14" s="34"/>
      <c r="AS14" s="34"/>
      <c r="AT14" s="34"/>
      <c r="AU14" s="34"/>
      <c r="AV14" s="34"/>
      <c r="AW14" s="34"/>
      <c r="AX14" s="34"/>
      <c r="AY14" s="39"/>
      <c r="AZ14" s="24"/>
      <c r="BA14" s="25">
        <v>1</v>
      </c>
      <c r="BB14" s="25"/>
      <c r="BC14" s="25"/>
      <c r="BD14" s="25"/>
      <c r="BE14" s="25"/>
      <c r="BF14" s="25"/>
      <c r="BG14" s="25"/>
      <c r="BH14" s="25">
        <v>1</v>
      </c>
      <c r="BI14" s="25"/>
      <c r="BJ14" s="25"/>
      <c r="BK14" s="25">
        <v>1</v>
      </c>
      <c r="BL14" s="25"/>
      <c r="BM14" s="25"/>
      <c r="BN14" s="25"/>
      <c r="BO14" s="25">
        <v>1</v>
      </c>
      <c r="BP14" s="25"/>
      <c r="BQ14" s="25"/>
      <c r="BR14" s="25"/>
      <c r="BS14" s="25"/>
      <c r="BT14" s="25"/>
      <c r="BU14" s="25"/>
      <c r="BV14" s="25"/>
      <c r="BW14" s="25"/>
      <c r="BX14" s="25"/>
      <c r="BY14" s="25">
        <v>1</v>
      </c>
      <c r="BZ14" s="24"/>
      <c r="CA14" s="25">
        <f t="shared" si="1"/>
        <v>0</v>
      </c>
      <c r="CB14" s="25">
        <f t="shared" si="1"/>
        <v>0</v>
      </c>
      <c r="CC14" s="25">
        <f t="shared" si="1"/>
        <v>0</v>
      </c>
      <c r="CD14" s="25">
        <f t="shared" si="1"/>
        <v>0</v>
      </c>
      <c r="CE14" s="25">
        <f t="shared" si="1"/>
        <v>0</v>
      </c>
      <c r="CF14" s="25">
        <f t="shared" si="1"/>
        <v>0</v>
      </c>
      <c r="CG14" s="25">
        <f t="shared" si="1"/>
        <v>0</v>
      </c>
      <c r="CH14" s="25">
        <f t="shared" si="1"/>
        <v>0</v>
      </c>
      <c r="CI14" s="25">
        <f t="shared" si="1"/>
        <v>0</v>
      </c>
      <c r="CJ14" s="25">
        <f t="shared" si="1"/>
        <v>0</v>
      </c>
      <c r="CK14" s="25">
        <f t="shared" si="1"/>
        <v>0</v>
      </c>
      <c r="CL14" s="25">
        <f t="shared" si="1"/>
        <v>0</v>
      </c>
      <c r="CM14" s="25">
        <f t="shared" si="1"/>
        <v>0</v>
      </c>
      <c r="CN14" s="25">
        <f t="shared" si="1"/>
        <v>0</v>
      </c>
      <c r="CO14" s="25">
        <f t="shared" si="1"/>
        <v>0</v>
      </c>
      <c r="CP14" s="25">
        <f t="shared" si="1"/>
        <v>0</v>
      </c>
      <c r="CQ14" s="25">
        <f t="shared" si="2"/>
        <v>0</v>
      </c>
      <c r="CR14" s="25">
        <f t="shared" si="2"/>
        <v>0</v>
      </c>
      <c r="CS14" s="25">
        <f t="shared" si="2"/>
        <v>0</v>
      </c>
      <c r="CT14" s="25">
        <f t="shared" si="2"/>
        <v>0</v>
      </c>
      <c r="CU14" s="25">
        <f t="shared" si="2"/>
        <v>0</v>
      </c>
      <c r="CV14" s="25">
        <f t="shared" si="2"/>
        <v>0</v>
      </c>
      <c r="CW14" s="25">
        <f t="shared" si="2"/>
        <v>0</v>
      </c>
      <c r="CX14" s="25">
        <f t="shared" si="2"/>
        <v>0</v>
      </c>
      <c r="CY14" s="25">
        <f t="shared" si="2"/>
        <v>0</v>
      </c>
      <c r="CZ14" s="25">
        <f t="shared" ca="1" si="3"/>
        <v>8</v>
      </c>
      <c r="DA14" s="25">
        <f t="shared" si="4"/>
        <v>0</v>
      </c>
      <c r="DB14" s="25">
        <f t="shared" si="4"/>
        <v>0</v>
      </c>
      <c r="DC14" s="25">
        <f t="shared" si="4"/>
        <v>0</v>
      </c>
      <c r="DD14" s="25">
        <f t="shared" si="4"/>
        <v>0</v>
      </c>
      <c r="DE14" s="25">
        <f t="shared" si="4"/>
        <v>0</v>
      </c>
      <c r="DF14" s="25">
        <f t="shared" si="4"/>
        <v>0</v>
      </c>
      <c r="DG14" s="25">
        <f t="shared" si="4"/>
        <v>0</v>
      </c>
      <c r="DH14" s="25">
        <f t="shared" si="4"/>
        <v>0</v>
      </c>
      <c r="DI14" s="25">
        <f t="shared" si="4"/>
        <v>0</v>
      </c>
      <c r="DJ14" s="25">
        <f t="shared" si="4"/>
        <v>0</v>
      </c>
      <c r="DK14" s="25">
        <f t="shared" si="4"/>
        <v>0</v>
      </c>
      <c r="DL14" s="25">
        <f t="shared" si="4"/>
        <v>0</v>
      </c>
      <c r="DM14" s="25">
        <f t="shared" si="4"/>
        <v>0</v>
      </c>
      <c r="DN14" s="25">
        <f t="shared" si="4"/>
        <v>0</v>
      </c>
      <c r="DO14" s="25">
        <f t="shared" si="4"/>
        <v>0</v>
      </c>
      <c r="DP14" s="25">
        <f t="shared" si="4"/>
        <v>0</v>
      </c>
      <c r="DQ14" s="25">
        <f t="shared" si="5"/>
        <v>0</v>
      </c>
      <c r="DR14" s="25">
        <f t="shared" si="5"/>
        <v>0</v>
      </c>
      <c r="DS14" s="25">
        <f t="shared" si="5"/>
        <v>0</v>
      </c>
      <c r="DT14" s="25">
        <f t="shared" si="5"/>
        <v>0</v>
      </c>
      <c r="DU14" s="25">
        <f t="shared" si="5"/>
        <v>0</v>
      </c>
      <c r="DV14" s="25">
        <f t="shared" si="5"/>
        <v>0</v>
      </c>
      <c r="DW14" s="25">
        <f t="shared" si="5"/>
        <v>0</v>
      </c>
      <c r="DX14" s="25">
        <f t="shared" si="5"/>
        <v>0</v>
      </c>
      <c r="DY14" s="25">
        <f t="shared" si="5"/>
        <v>0</v>
      </c>
      <c r="DZ14" s="25">
        <f t="shared" ca="1" si="6"/>
        <v>0</v>
      </c>
    </row>
    <row r="15" spans="1:130" x14ac:dyDescent="0.25">
      <c r="A15" s="46"/>
      <c r="B15" s="28"/>
      <c r="C15" s="28"/>
      <c r="D15" s="28"/>
      <c r="E15" s="47"/>
      <c r="F15" s="47"/>
      <c r="G15" s="47"/>
      <c r="H15" s="47"/>
      <c r="I15" s="28"/>
      <c r="J15" s="47"/>
      <c r="K15" s="47"/>
      <c r="L15" s="47"/>
      <c r="M15" s="47"/>
      <c r="N15" s="28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3"/>
      <c r="Z15" s="20">
        <v>12</v>
      </c>
      <c r="AA15" s="32"/>
      <c r="AB15" s="34"/>
      <c r="AC15" s="33"/>
      <c r="AD15" s="34"/>
      <c r="AE15" s="33" t="s">
        <v>3</v>
      </c>
      <c r="AF15" s="33"/>
      <c r="AG15" s="34"/>
      <c r="AH15" s="34"/>
      <c r="AI15" s="34"/>
      <c r="AJ15" s="33"/>
      <c r="AK15" s="34"/>
      <c r="AL15" s="34"/>
      <c r="AM15" s="34"/>
      <c r="AN15" s="33"/>
      <c r="AO15" s="34"/>
      <c r="AP15" s="33"/>
      <c r="AQ15" s="34"/>
      <c r="AR15" s="33"/>
      <c r="AS15" s="33"/>
      <c r="AT15" s="34"/>
      <c r="AU15" s="34"/>
      <c r="AV15" s="34"/>
      <c r="AW15" s="34"/>
      <c r="AX15" s="34"/>
      <c r="AY15" s="35"/>
      <c r="AZ15" s="24"/>
      <c r="BA15" s="25"/>
      <c r="BB15" s="25"/>
      <c r="BC15" s="25">
        <v>1</v>
      </c>
      <c r="BD15" s="25"/>
      <c r="BE15" s="25">
        <v>1</v>
      </c>
      <c r="BF15" s="25">
        <v>1</v>
      </c>
      <c r="BG15" s="25"/>
      <c r="BH15" s="25"/>
      <c r="BI15" s="25"/>
      <c r="BJ15" s="25">
        <v>1</v>
      </c>
      <c r="BK15" s="25"/>
      <c r="BL15" s="25"/>
      <c r="BM15" s="25"/>
      <c r="BN15" s="25">
        <v>1</v>
      </c>
      <c r="BO15" s="25"/>
      <c r="BP15" s="25">
        <v>1</v>
      </c>
      <c r="BQ15" s="25"/>
      <c r="BR15" s="25">
        <v>1</v>
      </c>
      <c r="BS15" s="25">
        <v>1</v>
      </c>
      <c r="BT15" s="25"/>
      <c r="BU15" s="25"/>
      <c r="BV15" s="25"/>
      <c r="BW15" s="25"/>
      <c r="BX15" s="25"/>
      <c r="BY15" s="25"/>
      <c r="BZ15" s="24"/>
      <c r="CA15" s="25">
        <f t="shared" si="1"/>
        <v>0</v>
      </c>
      <c r="CB15" s="25">
        <f t="shared" si="1"/>
        <v>0</v>
      </c>
      <c r="CC15" s="25">
        <f t="shared" si="1"/>
        <v>0</v>
      </c>
      <c r="CD15" s="25">
        <f t="shared" si="1"/>
        <v>0</v>
      </c>
      <c r="CE15" s="25">
        <f t="shared" si="1"/>
        <v>1</v>
      </c>
      <c r="CF15" s="25">
        <f t="shared" si="1"/>
        <v>0</v>
      </c>
      <c r="CG15" s="25">
        <f t="shared" si="1"/>
        <v>0</v>
      </c>
      <c r="CH15" s="25">
        <f t="shared" si="1"/>
        <v>0</v>
      </c>
      <c r="CI15" s="25">
        <f t="shared" si="1"/>
        <v>0</v>
      </c>
      <c r="CJ15" s="25">
        <f t="shared" si="1"/>
        <v>0</v>
      </c>
      <c r="CK15" s="25">
        <f t="shared" si="1"/>
        <v>0</v>
      </c>
      <c r="CL15" s="25">
        <f t="shared" si="1"/>
        <v>0</v>
      </c>
      <c r="CM15" s="25">
        <f t="shared" si="1"/>
        <v>0</v>
      </c>
      <c r="CN15" s="25">
        <f t="shared" si="1"/>
        <v>0</v>
      </c>
      <c r="CO15" s="25">
        <f t="shared" si="1"/>
        <v>0</v>
      </c>
      <c r="CP15" s="25">
        <f t="shared" si="1"/>
        <v>0</v>
      </c>
      <c r="CQ15" s="25">
        <f t="shared" si="2"/>
        <v>0</v>
      </c>
      <c r="CR15" s="25">
        <f t="shared" si="2"/>
        <v>0</v>
      </c>
      <c r="CS15" s="25">
        <f t="shared" si="2"/>
        <v>0</v>
      </c>
      <c r="CT15" s="25">
        <f t="shared" si="2"/>
        <v>0</v>
      </c>
      <c r="CU15" s="25">
        <f t="shared" si="2"/>
        <v>0</v>
      </c>
      <c r="CV15" s="25">
        <f t="shared" si="2"/>
        <v>0</v>
      </c>
      <c r="CW15" s="25">
        <f t="shared" si="2"/>
        <v>0</v>
      </c>
      <c r="CX15" s="25">
        <f t="shared" si="2"/>
        <v>0</v>
      </c>
      <c r="CY15" s="25">
        <f t="shared" si="2"/>
        <v>0</v>
      </c>
      <c r="CZ15" s="25"/>
      <c r="DA15" s="25">
        <f t="shared" si="4"/>
        <v>0</v>
      </c>
      <c r="DB15" s="25">
        <f t="shared" si="4"/>
        <v>0</v>
      </c>
      <c r="DC15" s="25">
        <f t="shared" si="4"/>
        <v>0</v>
      </c>
      <c r="DD15" s="25">
        <f t="shared" si="4"/>
        <v>0</v>
      </c>
      <c r="DE15" s="25">
        <f t="shared" si="4"/>
        <v>0</v>
      </c>
      <c r="DF15" s="25">
        <f t="shared" si="4"/>
        <v>0</v>
      </c>
      <c r="DG15" s="25">
        <f t="shared" si="4"/>
        <v>0</v>
      </c>
      <c r="DH15" s="25">
        <f t="shared" si="4"/>
        <v>0</v>
      </c>
      <c r="DI15" s="25">
        <f t="shared" si="4"/>
        <v>0</v>
      </c>
      <c r="DJ15" s="25">
        <f t="shared" si="4"/>
        <v>0</v>
      </c>
      <c r="DK15" s="25">
        <f t="shared" si="4"/>
        <v>0</v>
      </c>
      <c r="DL15" s="25">
        <f t="shared" si="4"/>
        <v>0</v>
      </c>
      <c r="DM15" s="25">
        <f t="shared" si="4"/>
        <v>0</v>
      </c>
      <c r="DN15" s="25">
        <f t="shared" si="4"/>
        <v>0</v>
      </c>
      <c r="DO15" s="25">
        <f t="shared" si="4"/>
        <v>0</v>
      </c>
      <c r="DP15" s="25">
        <f t="shared" si="4"/>
        <v>0</v>
      </c>
      <c r="DQ15" s="25">
        <f t="shared" si="5"/>
        <v>0</v>
      </c>
      <c r="DR15" s="25">
        <f t="shared" si="5"/>
        <v>0</v>
      </c>
      <c r="DS15" s="25">
        <f t="shared" si="5"/>
        <v>0</v>
      </c>
      <c r="DT15" s="25">
        <f t="shared" si="5"/>
        <v>0</v>
      </c>
      <c r="DU15" s="25">
        <f t="shared" si="5"/>
        <v>0</v>
      </c>
      <c r="DV15" s="25">
        <f t="shared" si="5"/>
        <v>0</v>
      </c>
      <c r="DW15" s="25">
        <f t="shared" si="5"/>
        <v>0</v>
      </c>
      <c r="DX15" s="25">
        <f t="shared" si="5"/>
        <v>0</v>
      </c>
      <c r="DY15" s="25">
        <f t="shared" si="5"/>
        <v>0</v>
      </c>
      <c r="DZ15" s="25"/>
    </row>
    <row r="16" spans="1:130" x14ac:dyDescent="0.25">
      <c r="A16" s="46"/>
      <c r="B16" s="28"/>
      <c r="C16" s="28"/>
      <c r="D16" s="28"/>
      <c r="E16" s="10" t="s">
        <v>18</v>
      </c>
      <c r="F16" s="48" t="s">
        <v>19</v>
      </c>
      <c r="G16" s="47"/>
      <c r="H16" s="47"/>
      <c r="I16" s="28"/>
      <c r="J16" s="47"/>
      <c r="K16" s="47"/>
      <c r="L16" s="47"/>
      <c r="M16" s="47"/>
      <c r="N16" s="28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3"/>
      <c r="Z16" s="20">
        <v>13</v>
      </c>
      <c r="AA16" s="32"/>
      <c r="AB16" s="34"/>
      <c r="AC16" s="33"/>
      <c r="AD16" s="34"/>
      <c r="AE16" s="34"/>
      <c r="AF16" s="33"/>
      <c r="AG16" s="34"/>
      <c r="AH16" s="34"/>
      <c r="AI16" s="34"/>
      <c r="AJ16" s="34"/>
      <c r="AK16" s="33"/>
      <c r="AL16" s="34"/>
      <c r="AM16" s="34"/>
      <c r="AN16" s="34"/>
      <c r="AO16" s="33" t="s">
        <v>3</v>
      </c>
      <c r="AP16" s="34"/>
      <c r="AQ16" s="33"/>
      <c r="AR16" s="34"/>
      <c r="AS16" s="34"/>
      <c r="AT16" s="34"/>
      <c r="AU16" s="34"/>
      <c r="AV16" s="34"/>
      <c r="AW16" s="33"/>
      <c r="AX16" s="34"/>
      <c r="AY16" s="35"/>
      <c r="AZ16" s="24"/>
      <c r="BA16" s="25"/>
      <c r="BB16" s="25"/>
      <c r="BC16" s="25">
        <v>1</v>
      </c>
      <c r="BD16" s="25"/>
      <c r="BE16" s="25"/>
      <c r="BF16" s="25">
        <v>1</v>
      </c>
      <c r="BG16" s="25"/>
      <c r="BH16" s="25"/>
      <c r="BI16" s="25"/>
      <c r="BJ16" s="25"/>
      <c r="BK16" s="25">
        <v>1</v>
      </c>
      <c r="BL16" s="25"/>
      <c r="BM16" s="25"/>
      <c r="BN16" s="25"/>
      <c r="BO16" s="25">
        <v>1</v>
      </c>
      <c r="BP16" s="25"/>
      <c r="BQ16" s="25">
        <v>1</v>
      </c>
      <c r="BR16" s="25"/>
      <c r="BS16" s="25"/>
      <c r="BT16" s="25"/>
      <c r="BU16" s="25"/>
      <c r="BV16" s="25"/>
      <c r="BW16" s="25">
        <v>1</v>
      </c>
      <c r="BX16" s="25"/>
      <c r="BY16" s="25"/>
      <c r="BZ16" s="24"/>
      <c r="CA16" s="25">
        <f t="shared" si="1"/>
        <v>0</v>
      </c>
      <c r="CB16" s="25">
        <f t="shared" si="1"/>
        <v>0</v>
      </c>
      <c r="CC16" s="25">
        <f t="shared" si="1"/>
        <v>0</v>
      </c>
      <c r="CD16" s="25">
        <f t="shared" si="1"/>
        <v>0</v>
      </c>
      <c r="CE16" s="25">
        <f t="shared" si="1"/>
        <v>0</v>
      </c>
      <c r="CF16" s="25">
        <f t="shared" si="1"/>
        <v>0</v>
      </c>
      <c r="CG16" s="25">
        <f t="shared" si="1"/>
        <v>0</v>
      </c>
      <c r="CH16" s="25">
        <f t="shared" si="1"/>
        <v>0</v>
      </c>
      <c r="CI16" s="25">
        <f t="shared" si="1"/>
        <v>0</v>
      </c>
      <c r="CJ16" s="25">
        <f t="shared" si="1"/>
        <v>0</v>
      </c>
      <c r="CK16" s="25">
        <f t="shared" si="1"/>
        <v>0</v>
      </c>
      <c r="CL16" s="25">
        <f t="shared" si="1"/>
        <v>0</v>
      </c>
      <c r="CM16" s="25">
        <f t="shared" si="1"/>
        <v>0</v>
      </c>
      <c r="CN16" s="25">
        <f t="shared" si="1"/>
        <v>0</v>
      </c>
      <c r="CO16" s="25">
        <f t="shared" si="1"/>
        <v>1</v>
      </c>
      <c r="CP16" s="25">
        <f t="shared" si="1"/>
        <v>0</v>
      </c>
      <c r="CQ16" s="25">
        <f t="shared" si="2"/>
        <v>0</v>
      </c>
      <c r="CR16" s="25">
        <f t="shared" si="2"/>
        <v>0</v>
      </c>
      <c r="CS16" s="25">
        <f t="shared" si="2"/>
        <v>0</v>
      </c>
      <c r="CT16" s="25">
        <f t="shared" si="2"/>
        <v>0</v>
      </c>
      <c r="CU16" s="25">
        <f t="shared" si="2"/>
        <v>0</v>
      </c>
      <c r="CV16" s="25">
        <f t="shared" si="2"/>
        <v>0</v>
      </c>
      <c r="CW16" s="25">
        <f t="shared" si="2"/>
        <v>0</v>
      </c>
      <c r="CX16" s="25">
        <f t="shared" si="2"/>
        <v>0</v>
      </c>
      <c r="CY16" s="25">
        <f t="shared" si="2"/>
        <v>0</v>
      </c>
      <c r="CZ16" s="25"/>
      <c r="DA16" s="25">
        <f t="shared" si="4"/>
        <v>0</v>
      </c>
      <c r="DB16" s="25">
        <f t="shared" si="4"/>
        <v>0</v>
      </c>
      <c r="DC16" s="25">
        <f t="shared" si="4"/>
        <v>0</v>
      </c>
      <c r="DD16" s="25">
        <f t="shared" si="4"/>
        <v>0</v>
      </c>
      <c r="DE16" s="25">
        <f t="shared" si="4"/>
        <v>0</v>
      </c>
      <c r="DF16" s="25">
        <f t="shared" si="4"/>
        <v>0</v>
      </c>
      <c r="DG16" s="25">
        <f t="shared" si="4"/>
        <v>0</v>
      </c>
      <c r="DH16" s="25">
        <f t="shared" si="4"/>
        <v>0</v>
      </c>
      <c r="DI16" s="25">
        <f t="shared" si="4"/>
        <v>0</v>
      </c>
      <c r="DJ16" s="25">
        <f t="shared" si="4"/>
        <v>0</v>
      </c>
      <c r="DK16" s="25">
        <f t="shared" si="4"/>
        <v>0</v>
      </c>
      <c r="DL16" s="25">
        <f t="shared" si="4"/>
        <v>0</v>
      </c>
      <c r="DM16" s="25">
        <f t="shared" si="4"/>
        <v>0</v>
      </c>
      <c r="DN16" s="25">
        <f t="shared" si="4"/>
        <v>0</v>
      </c>
      <c r="DO16" s="25">
        <f t="shared" si="4"/>
        <v>0</v>
      </c>
      <c r="DP16" s="25">
        <f t="shared" si="4"/>
        <v>0</v>
      </c>
      <c r="DQ16" s="25">
        <f t="shared" si="5"/>
        <v>0</v>
      </c>
      <c r="DR16" s="25">
        <f t="shared" si="5"/>
        <v>0</v>
      </c>
      <c r="DS16" s="25">
        <f t="shared" si="5"/>
        <v>0</v>
      </c>
      <c r="DT16" s="25">
        <f t="shared" si="5"/>
        <v>0</v>
      </c>
      <c r="DU16" s="25">
        <f t="shared" si="5"/>
        <v>0</v>
      </c>
      <c r="DV16" s="25">
        <f t="shared" si="5"/>
        <v>0</v>
      </c>
      <c r="DW16" s="25">
        <f t="shared" si="5"/>
        <v>0</v>
      </c>
      <c r="DX16" s="25">
        <f t="shared" si="5"/>
        <v>0</v>
      </c>
      <c r="DY16" s="25">
        <f t="shared" si="5"/>
        <v>0</v>
      </c>
      <c r="DZ16" s="25"/>
    </row>
    <row r="17" spans="1:130" x14ac:dyDescent="0.25">
      <c r="A17" s="46"/>
      <c r="B17" s="28"/>
      <c r="C17" s="10" t="s">
        <v>20</v>
      </c>
      <c r="D17" s="28"/>
      <c r="E17" s="49">
        <v>10</v>
      </c>
      <c r="F17" s="50">
        <v>0</v>
      </c>
      <c r="G17" s="47"/>
      <c r="H17" s="47"/>
      <c r="I17" s="28"/>
      <c r="J17" s="47"/>
      <c r="K17" s="47"/>
      <c r="L17" s="47"/>
      <c r="M17" s="47"/>
      <c r="N17" s="28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3"/>
      <c r="Z17" s="20">
        <v>14</v>
      </c>
      <c r="AA17" s="32"/>
      <c r="AB17" s="34"/>
      <c r="AC17" s="34"/>
      <c r="AD17" s="34"/>
      <c r="AE17" s="34"/>
      <c r="AF17" s="34"/>
      <c r="AG17" s="34"/>
      <c r="AH17" s="34"/>
      <c r="AI17" s="33"/>
      <c r="AJ17" s="34"/>
      <c r="AK17" s="34"/>
      <c r="AL17" s="34"/>
      <c r="AM17" s="33"/>
      <c r="AN17" s="34"/>
      <c r="AO17" s="34"/>
      <c r="AP17" s="34"/>
      <c r="AQ17" s="33"/>
      <c r="AR17" s="34"/>
      <c r="AS17" s="34"/>
      <c r="AT17" s="34"/>
      <c r="AU17" s="33" t="s">
        <v>3</v>
      </c>
      <c r="AV17" s="34"/>
      <c r="AW17" s="33"/>
      <c r="AX17" s="34"/>
      <c r="AY17" s="35"/>
      <c r="AZ17" s="24"/>
      <c r="BA17" s="25"/>
      <c r="BB17" s="25"/>
      <c r="BC17" s="25"/>
      <c r="BD17" s="25"/>
      <c r="BE17" s="25"/>
      <c r="BF17" s="25"/>
      <c r="BG17" s="25"/>
      <c r="BH17" s="25"/>
      <c r="BI17" s="25">
        <v>1</v>
      </c>
      <c r="BJ17" s="25"/>
      <c r="BK17" s="25"/>
      <c r="BL17" s="25"/>
      <c r="BM17" s="25">
        <v>1</v>
      </c>
      <c r="BN17" s="25"/>
      <c r="BO17" s="25"/>
      <c r="BP17" s="25"/>
      <c r="BQ17" s="25">
        <v>1</v>
      </c>
      <c r="BR17" s="25"/>
      <c r="BS17" s="25"/>
      <c r="BT17" s="25"/>
      <c r="BU17" s="25">
        <v>1</v>
      </c>
      <c r="BV17" s="25"/>
      <c r="BW17" s="25">
        <v>1</v>
      </c>
      <c r="BX17" s="25"/>
      <c r="BY17" s="25"/>
      <c r="BZ17" s="24"/>
      <c r="CA17" s="25">
        <f t="shared" si="1"/>
        <v>0</v>
      </c>
      <c r="CB17" s="25">
        <f t="shared" si="1"/>
        <v>0</v>
      </c>
      <c r="CC17" s="25">
        <f t="shared" si="1"/>
        <v>0</v>
      </c>
      <c r="CD17" s="25">
        <f t="shared" si="1"/>
        <v>0</v>
      </c>
      <c r="CE17" s="25">
        <f t="shared" si="1"/>
        <v>0</v>
      </c>
      <c r="CF17" s="25">
        <f t="shared" si="1"/>
        <v>0</v>
      </c>
      <c r="CG17" s="25">
        <f t="shared" si="1"/>
        <v>0</v>
      </c>
      <c r="CH17" s="25">
        <f t="shared" si="1"/>
        <v>0</v>
      </c>
      <c r="CI17" s="25">
        <f t="shared" si="1"/>
        <v>0</v>
      </c>
      <c r="CJ17" s="25">
        <f t="shared" si="1"/>
        <v>0</v>
      </c>
      <c r="CK17" s="25">
        <f t="shared" si="1"/>
        <v>0</v>
      </c>
      <c r="CL17" s="25">
        <f t="shared" si="1"/>
        <v>0</v>
      </c>
      <c r="CM17" s="25">
        <f t="shared" si="1"/>
        <v>0</v>
      </c>
      <c r="CN17" s="25">
        <f t="shared" si="1"/>
        <v>0</v>
      </c>
      <c r="CO17" s="25">
        <f t="shared" si="1"/>
        <v>0</v>
      </c>
      <c r="CP17" s="25">
        <f t="shared" si="1"/>
        <v>0</v>
      </c>
      <c r="CQ17" s="25">
        <f t="shared" si="2"/>
        <v>0</v>
      </c>
      <c r="CR17" s="25">
        <f t="shared" si="2"/>
        <v>0</v>
      </c>
      <c r="CS17" s="25">
        <f t="shared" si="2"/>
        <v>0</v>
      </c>
      <c r="CT17" s="25">
        <f t="shared" si="2"/>
        <v>0</v>
      </c>
      <c r="CU17" s="25">
        <f t="shared" si="2"/>
        <v>1</v>
      </c>
      <c r="CV17" s="25">
        <f t="shared" si="2"/>
        <v>0</v>
      </c>
      <c r="CW17" s="25">
        <f t="shared" si="2"/>
        <v>0</v>
      </c>
      <c r="CX17" s="25">
        <f t="shared" si="2"/>
        <v>0</v>
      </c>
      <c r="CY17" s="25">
        <f t="shared" si="2"/>
        <v>0</v>
      </c>
      <c r="CZ17" s="25"/>
      <c r="DA17" s="25">
        <f t="shared" si="4"/>
        <v>0</v>
      </c>
      <c r="DB17" s="25">
        <f t="shared" si="4"/>
        <v>0</v>
      </c>
      <c r="DC17" s="25">
        <f t="shared" si="4"/>
        <v>0</v>
      </c>
      <c r="DD17" s="25">
        <f t="shared" si="4"/>
        <v>0</v>
      </c>
      <c r="DE17" s="25">
        <f t="shared" si="4"/>
        <v>0</v>
      </c>
      <c r="DF17" s="25">
        <f t="shared" si="4"/>
        <v>0</v>
      </c>
      <c r="DG17" s="25">
        <f t="shared" si="4"/>
        <v>0</v>
      </c>
      <c r="DH17" s="25">
        <f t="shared" si="4"/>
        <v>0</v>
      </c>
      <c r="DI17" s="25">
        <f t="shared" si="4"/>
        <v>0</v>
      </c>
      <c r="DJ17" s="25">
        <f t="shared" si="4"/>
        <v>0</v>
      </c>
      <c r="DK17" s="25">
        <f t="shared" si="4"/>
        <v>0</v>
      </c>
      <c r="DL17" s="25">
        <f t="shared" si="4"/>
        <v>0</v>
      </c>
      <c r="DM17" s="25">
        <f t="shared" si="4"/>
        <v>0</v>
      </c>
      <c r="DN17" s="25">
        <f t="shared" si="4"/>
        <v>0</v>
      </c>
      <c r="DO17" s="25">
        <f t="shared" si="4"/>
        <v>0</v>
      </c>
      <c r="DP17" s="25">
        <f t="shared" si="4"/>
        <v>0</v>
      </c>
      <c r="DQ17" s="25">
        <f t="shared" si="5"/>
        <v>0</v>
      </c>
      <c r="DR17" s="25">
        <f t="shared" si="5"/>
        <v>0</v>
      </c>
      <c r="DS17" s="25">
        <f t="shared" si="5"/>
        <v>0</v>
      </c>
      <c r="DT17" s="25">
        <f t="shared" si="5"/>
        <v>0</v>
      </c>
      <c r="DU17" s="25">
        <f t="shared" si="5"/>
        <v>0</v>
      </c>
      <c r="DV17" s="25">
        <f t="shared" si="5"/>
        <v>0</v>
      </c>
      <c r="DW17" s="25">
        <f t="shared" si="5"/>
        <v>0</v>
      </c>
      <c r="DX17" s="25">
        <f t="shared" si="5"/>
        <v>0</v>
      </c>
      <c r="DY17" s="25">
        <f t="shared" si="5"/>
        <v>0</v>
      </c>
      <c r="DZ17" s="25"/>
    </row>
    <row r="18" spans="1:130" x14ac:dyDescent="0.25">
      <c r="A18" s="46"/>
      <c r="B18" s="28"/>
      <c r="C18" s="10" t="s">
        <v>21</v>
      </c>
      <c r="D18" s="28"/>
      <c r="E18" s="71" t="str">
        <f>IF([1]Ergebnisse!C2="","",[1]Ergebnisse!C2)</f>
        <v>A</v>
      </c>
      <c r="F18" s="72"/>
      <c r="G18" s="51" t="s">
        <v>22</v>
      </c>
      <c r="H18" s="47"/>
      <c r="I18" s="28"/>
      <c r="J18" s="47"/>
      <c r="K18" s="47"/>
      <c r="L18" s="47"/>
      <c r="M18" s="47"/>
      <c r="N18" s="28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3"/>
      <c r="Z18" s="20">
        <v>15</v>
      </c>
      <c r="AA18" s="32"/>
      <c r="AB18" s="34"/>
      <c r="AC18" s="34"/>
      <c r="AD18" s="33"/>
      <c r="AE18" s="34"/>
      <c r="AF18" s="34"/>
      <c r="AG18" s="33"/>
      <c r="AH18" s="34"/>
      <c r="AI18" s="34"/>
      <c r="AJ18" s="34"/>
      <c r="AK18" s="34"/>
      <c r="AL18" s="33"/>
      <c r="AM18" s="34"/>
      <c r="AN18" s="34"/>
      <c r="AO18" s="34"/>
      <c r="AP18" s="34"/>
      <c r="AQ18" s="34"/>
      <c r="AR18" s="34"/>
      <c r="AS18" s="34"/>
      <c r="AT18" s="34"/>
      <c r="AU18" s="34"/>
      <c r="AV18" s="33"/>
      <c r="AW18" s="34"/>
      <c r="AX18" s="33" t="s">
        <v>3</v>
      </c>
      <c r="AY18" s="39" t="s">
        <v>3</v>
      </c>
      <c r="AZ18" s="24"/>
      <c r="BA18" s="25"/>
      <c r="BB18" s="25"/>
      <c r="BC18" s="25"/>
      <c r="BD18" s="25">
        <v>1</v>
      </c>
      <c r="BE18" s="25"/>
      <c r="BF18" s="25"/>
      <c r="BG18" s="25">
        <v>1</v>
      </c>
      <c r="BH18" s="25"/>
      <c r="BI18" s="25"/>
      <c r="BJ18" s="25"/>
      <c r="BK18" s="25"/>
      <c r="BL18" s="25">
        <v>1</v>
      </c>
      <c r="BM18" s="25"/>
      <c r="BN18" s="25"/>
      <c r="BO18" s="25"/>
      <c r="BP18" s="25"/>
      <c r="BQ18" s="25"/>
      <c r="BR18" s="25"/>
      <c r="BS18" s="25"/>
      <c r="BT18" s="25"/>
      <c r="BU18" s="25"/>
      <c r="BV18" s="25">
        <v>1</v>
      </c>
      <c r="BW18" s="25"/>
      <c r="BX18" s="25">
        <v>1</v>
      </c>
      <c r="BY18" s="25">
        <v>1</v>
      </c>
      <c r="BZ18" s="24"/>
      <c r="CA18" s="25">
        <f t="shared" si="1"/>
        <v>0</v>
      </c>
      <c r="CB18" s="25">
        <f t="shared" si="1"/>
        <v>0</v>
      </c>
      <c r="CC18" s="25">
        <f t="shared" si="1"/>
        <v>0</v>
      </c>
      <c r="CD18" s="25">
        <f t="shared" si="1"/>
        <v>0</v>
      </c>
      <c r="CE18" s="25">
        <f t="shared" si="1"/>
        <v>0</v>
      </c>
      <c r="CF18" s="25">
        <f t="shared" si="1"/>
        <v>0</v>
      </c>
      <c r="CG18" s="25">
        <f t="shared" si="1"/>
        <v>0</v>
      </c>
      <c r="CH18" s="25">
        <f t="shared" si="1"/>
        <v>0</v>
      </c>
      <c r="CI18" s="25">
        <f t="shared" si="1"/>
        <v>0</v>
      </c>
      <c r="CJ18" s="25">
        <f t="shared" si="1"/>
        <v>0</v>
      </c>
      <c r="CK18" s="25">
        <f t="shared" si="1"/>
        <v>0</v>
      </c>
      <c r="CL18" s="25">
        <f t="shared" si="1"/>
        <v>0</v>
      </c>
      <c r="CM18" s="25">
        <f t="shared" si="1"/>
        <v>0</v>
      </c>
      <c r="CN18" s="25">
        <f t="shared" si="1"/>
        <v>0</v>
      </c>
      <c r="CO18" s="25">
        <f t="shared" si="1"/>
        <v>0</v>
      </c>
      <c r="CP18" s="25">
        <f t="shared" si="1"/>
        <v>0</v>
      </c>
      <c r="CQ18" s="25">
        <f t="shared" si="2"/>
        <v>0</v>
      </c>
      <c r="CR18" s="25">
        <f t="shared" si="2"/>
        <v>0</v>
      </c>
      <c r="CS18" s="25">
        <f t="shared" si="2"/>
        <v>0</v>
      </c>
      <c r="CT18" s="25">
        <f t="shared" si="2"/>
        <v>0</v>
      </c>
      <c r="CU18" s="25">
        <f t="shared" si="2"/>
        <v>0</v>
      </c>
      <c r="CV18" s="25">
        <f t="shared" si="2"/>
        <v>0</v>
      </c>
      <c r="CW18" s="25">
        <f t="shared" si="2"/>
        <v>0</v>
      </c>
      <c r="CX18" s="25">
        <f t="shared" si="2"/>
        <v>1</v>
      </c>
      <c r="CY18" s="25">
        <f t="shared" si="2"/>
        <v>1</v>
      </c>
      <c r="CZ18" s="25"/>
      <c r="DA18" s="25">
        <f t="shared" si="4"/>
        <v>0</v>
      </c>
      <c r="DB18" s="25">
        <f t="shared" si="4"/>
        <v>0</v>
      </c>
      <c r="DC18" s="25">
        <f t="shared" si="4"/>
        <v>0</v>
      </c>
      <c r="DD18" s="25">
        <f t="shared" si="4"/>
        <v>0</v>
      </c>
      <c r="DE18" s="25">
        <f t="shared" si="4"/>
        <v>0</v>
      </c>
      <c r="DF18" s="25">
        <f t="shared" si="4"/>
        <v>0</v>
      </c>
      <c r="DG18" s="25">
        <f t="shared" si="4"/>
        <v>0</v>
      </c>
      <c r="DH18" s="25">
        <f t="shared" si="4"/>
        <v>0</v>
      </c>
      <c r="DI18" s="25">
        <f t="shared" si="4"/>
        <v>0</v>
      </c>
      <c r="DJ18" s="25">
        <f t="shared" si="4"/>
        <v>0</v>
      </c>
      <c r="DK18" s="25">
        <f t="shared" si="4"/>
        <v>0</v>
      </c>
      <c r="DL18" s="25">
        <f t="shared" si="4"/>
        <v>0</v>
      </c>
      <c r="DM18" s="25">
        <f t="shared" si="4"/>
        <v>0</v>
      </c>
      <c r="DN18" s="25">
        <f t="shared" si="4"/>
        <v>0</v>
      </c>
      <c r="DO18" s="25">
        <f t="shared" si="4"/>
        <v>0</v>
      </c>
      <c r="DP18" s="25">
        <f t="shared" si="4"/>
        <v>0</v>
      </c>
      <c r="DQ18" s="25">
        <f t="shared" si="5"/>
        <v>0</v>
      </c>
      <c r="DR18" s="25">
        <f t="shared" si="5"/>
        <v>0</v>
      </c>
      <c r="DS18" s="25">
        <f t="shared" si="5"/>
        <v>0</v>
      </c>
      <c r="DT18" s="25">
        <f t="shared" si="5"/>
        <v>0</v>
      </c>
      <c r="DU18" s="25">
        <f t="shared" si="5"/>
        <v>0</v>
      </c>
      <c r="DV18" s="25">
        <f t="shared" si="5"/>
        <v>0</v>
      </c>
      <c r="DW18" s="25">
        <f t="shared" si="5"/>
        <v>0</v>
      </c>
      <c r="DX18" s="25">
        <f t="shared" si="5"/>
        <v>0</v>
      </c>
      <c r="DY18" s="25">
        <f t="shared" si="5"/>
        <v>0</v>
      </c>
      <c r="DZ18" s="25"/>
    </row>
    <row r="19" spans="1:130" x14ac:dyDescent="0.25">
      <c r="A19" s="46"/>
      <c r="B19" s="28"/>
      <c r="C19" s="52"/>
      <c r="D19" s="28"/>
      <c r="E19" s="73">
        <f>IF([1]Ergebnisse!C8="","",[1]Ergebnisse!C8)</f>
        <v>44852</v>
      </c>
      <c r="F19" s="74"/>
      <c r="G19" s="51" t="s">
        <v>23</v>
      </c>
      <c r="H19" s="47"/>
      <c r="I19" s="28"/>
      <c r="J19" s="47"/>
      <c r="K19" s="47"/>
      <c r="L19" s="47"/>
      <c r="M19" s="47"/>
      <c r="N19" s="28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3"/>
      <c r="Z19" s="20">
        <v>16</v>
      </c>
      <c r="AA19" s="32"/>
      <c r="AB19" s="34"/>
      <c r="AC19" s="34"/>
      <c r="AD19" s="33"/>
      <c r="AE19" s="34"/>
      <c r="AF19" s="34"/>
      <c r="AG19" s="34"/>
      <c r="AH19" s="34"/>
      <c r="AI19" s="34"/>
      <c r="AJ19" s="34"/>
      <c r="AK19" s="33"/>
      <c r="AL19" s="34"/>
      <c r="AM19" s="34"/>
      <c r="AN19" s="34"/>
      <c r="AO19" s="34"/>
      <c r="AP19" s="34"/>
      <c r="AQ19" s="34"/>
      <c r="AR19" s="33"/>
      <c r="AS19" s="34"/>
      <c r="AT19" s="34"/>
      <c r="AU19" s="34"/>
      <c r="AV19" s="34"/>
      <c r="AW19" s="34"/>
      <c r="AX19" s="33"/>
      <c r="AY19" s="35"/>
      <c r="AZ19" s="24"/>
      <c r="BA19" s="25"/>
      <c r="BB19" s="25"/>
      <c r="BC19" s="25"/>
      <c r="BD19" s="25">
        <v>1</v>
      </c>
      <c r="BE19" s="25"/>
      <c r="BF19" s="25"/>
      <c r="BG19" s="25"/>
      <c r="BH19" s="25"/>
      <c r="BI19" s="25"/>
      <c r="BJ19" s="25"/>
      <c r="BK19" s="25">
        <v>1</v>
      </c>
      <c r="BL19" s="25"/>
      <c r="BM19" s="25"/>
      <c r="BN19" s="25"/>
      <c r="BO19" s="25"/>
      <c r="BP19" s="25"/>
      <c r="BQ19" s="25"/>
      <c r="BR19" s="25">
        <v>1</v>
      </c>
      <c r="BS19" s="25"/>
      <c r="BT19" s="25"/>
      <c r="BU19" s="25"/>
      <c r="BV19" s="25"/>
      <c r="BW19" s="25"/>
      <c r="BX19" s="25">
        <v>1</v>
      </c>
      <c r="BY19" s="25"/>
      <c r="BZ19" s="24"/>
      <c r="CA19" s="25">
        <f t="shared" si="1"/>
        <v>0</v>
      </c>
      <c r="CB19" s="25">
        <f t="shared" si="1"/>
        <v>0</v>
      </c>
      <c r="CC19" s="25">
        <f t="shared" si="1"/>
        <v>0</v>
      </c>
      <c r="CD19" s="25">
        <f t="shared" si="1"/>
        <v>0</v>
      </c>
      <c r="CE19" s="25">
        <f t="shared" si="1"/>
        <v>0</v>
      </c>
      <c r="CF19" s="25">
        <f t="shared" si="1"/>
        <v>0</v>
      </c>
      <c r="CG19" s="25">
        <f t="shared" si="1"/>
        <v>0</v>
      </c>
      <c r="CH19" s="25">
        <f t="shared" si="1"/>
        <v>0</v>
      </c>
      <c r="CI19" s="25">
        <f t="shared" si="1"/>
        <v>0</v>
      </c>
      <c r="CJ19" s="25">
        <f t="shared" si="1"/>
        <v>0</v>
      </c>
      <c r="CK19" s="25">
        <f t="shared" si="1"/>
        <v>0</v>
      </c>
      <c r="CL19" s="25">
        <f t="shared" si="1"/>
        <v>0</v>
      </c>
      <c r="CM19" s="25">
        <f t="shared" si="1"/>
        <v>0</v>
      </c>
      <c r="CN19" s="25">
        <f t="shared" si="1"/>
        <v>0</v>
      </c>
      <c r="CO19" s="25">
        <f t="shared" si="1"/>
        <v>0</v>
      </c>
      <c r="CP19" s="25">
        <f t="shared" si="1"/>
        <v>0</v>
      </c>
      <c r="CQ19" s="25">
        <f t="shared" si="2"/>
        <v>0</v>
      </c>
      <c r="CR19" s="25">
        <f t="shared" si="2"/>
        <v>0</v>
      </c>
      <c r="CS19" s="25">
        <f t="shared" si="2"/>
        <v>0</v>
      </c>
      <c r="CT19" s="25">
        <f t="shared" si="2"/>
        <v>0</v>
      </c>
      <c r="CU19" s="25">
        <f t="shared" si="2"/>
        <v>0</v>
      </c>
      <c r="CV19" s="25">
        <f t="shared" si="2"/>
        <v>0</v>
      </c>
      <c r="CW19" s="25">
        <f t="shared" si="2"/>
        <v>0</v>
      </c>
      <c r="CX19" s="25">
        <f t="shared" si="2"/>
        <v>0</v>
      </c>
      <c r="CY19" s="25">
        <f t="shared" si="2"/>
        <v>0</v>
      </c>
      <c r="CZ19" s="25"/>
      <c r="DA19" s="25">
        <f t="shared" si="4"/>
        <v>0</v>
      </c>
      <c r="DB19" s="25">
        <f t="shared" si="4"/>
        <v>0</v>
      </c>
      <c r="DC19" s="25">
        <f t="shared" si="4"/>
        <v>0</v>
      </c>
      <c r="DD19" s="25">
        <f t="shared" si="4"/>
        <v>0</v>
      </c>
      <c r="DE19" s="25">
        <f t="shared" si="4"/>
        <v>0</v>
      </c>
      <c r="DF19" s="25">
        <f t="shared" si="4"/>
        <v>0</v>
      </c>
      <c r="DG19" s="25">
        <f t="shared" si="4"/>
        <v>0</v>
      </c>
      <c r="DH19" s="25">
        <f t="shared" si="4"/>
        <v>0</v>
      </c>
      <c r="DI19" s="25">
        <f t="shared" si="4"/>
        <v>0</v>
      </c>
      <c r="DJ19" s="25">
        <f t="shared" si="4"/>
        <v>0</v>
      </c>
      <c r="DK19" s="25">
        <f t="shared" si="4"/>
        <v>0</v>
      </c>
      <c r="DL19" s="25">
        <f t="shared" si="4"/>
        <v>0</v>
      </c>
      <c r="DM19" s="25">
        <f t="shared" si="4"/>
        <v>0</v>
      </c>
      <c r="DN19" s="25">
        <f t="shared" si="4"/>
        <v>0</v>
      </c>
      <c r="DO19" s="25">
        <f t="shared" si="4"/>
        <v>0</v>
      </c>
      <c r="DP19" s="25">
        <f t="shared" si="4"/>
        <v>0</v>
      </c>
      <c r="DQ19" s="25">
        <f t="shared" si="5"/>
        <v>0</v>
      </c>
      <c r="DR19" s="25">
        <f t="shared" si="5"/>
        <v>0</v>
      </c>
      <c r="DS19" s="25">
        <f t="shared" si="5"/>
        <v>0</v>
      </c>
      <c r="DT19" s="25">
        <f t="shared" si="5"/>
        <v>0</v>
      </c>
      <c r="DU19" s="25">
        <f t="shared" si="5"/>
        <v>0</v>
      </c>
      <c r="DV19" s="25">
        <f t="shared" si="5"/>
        <v>0</v>
      </c>
      <c r="DW19" s="25">
        <f t="shared" si="5"/>
        <v>0</v>
      </c>
      <c r="DX19" s="25">
        <f t="shared" si="5"/>
        <v>0</v>
      </c>
      <c r="DY19" s="25">
        <f t="shared" si="5"/>
        <v>0</v>
      </c>
      <c r="DZ19" s="25"/>
    </row>
    <row r="20" spans="1:130" x14ac:dyDescent="0.25">
      <c r="A20" s="46"/>
      <c r="B20" s="28"/>
      <c r="C20" s="28"/>
      <c r="D20" s="28"/>
      <c r="E20" s="28"/>
      <c r="F20" s="47"/>
      <c r="G20" s="47"/>
      <c r="H20" s="47"/>
      <c r="I20" s="28"/>
      <c r="J20" s="47"/>
      <c r="K20" s="47"/>
      <c r="L20" s="47"/>
      <c r="M20" s="47"/>
      <c r="N20" s="28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3"/>
      <c r="Z20" s="20">
        <v>17</v>
      </c>
      <c r="AA20" s="32"/>
      <c r="AB20" s="34"/>
      <c r="AC20" s="34"/>
      <c r="AD20" s="34"/>
      <c r="AE20" s="34"/>
      <c r="AF20" s="33"/>
      <c r="AG20" s="34"/>
      <c r="AH20" s="34"/>
      <c r="AI20" s="34"/>
      <c r="AJ20" s="33"/>
      <c r="AK20" s="34"/>
      <c r="AL20" s="33"/>
      <c r="AM20" s="34"/>
      <c r="AN20" s="34"/>
      <c r="AO20" s="33"/>
      <c r="AP20" s="34"/>
      <c r="AQ20" s="34"/>
      <c r="AR20" s="34"/>
      <c r="AS20" s="33"/>
      <c r="AT20" s="34"/>
      <c r="AU20" s="34"/>
      <c r="AV20" s="34"/>
      <c r="AW20" s="34"/>
      <c r="AX20" s="34"/>
      <c r="AY20" s="35"/>
      <c r="AZ20" s="24"/>
      <c r="BA20" s="25"/>
      <c r="BB20" s="25"/>
      <c r="BC20" s="25"/>
      <c r="BD20" s="25"/>
      <c r="BE20" s="25"/>
      <c r="BF20" s="25">
        <v>1</v>
      </c>
      <c r="BG20" s="25"/>
      <c r="BH20" s="25"/>
      <c r="BI20" s="25"/>
      <c r="BJ20" s="25">
        <v>1</v>
      </c>
      <c r="BK20" s="25"/>
      <c r="BL20" s="25">
        <v>1</v>
      </c>
      <c r="BM20" s="25"/>
      <c r="BN20" s="25"/>
      <c r="BO20" s="25">
        <v>1</v>
      </c>
      <c r="BP20" s="25"/>
      <c r="BQ20" s="25"/>
      <c r="BR20" s="25"/>
      <c r="BS20" s="25">
        <v>1</v>
      </c>
      <c r="BT20" s="25"/>
      <c r="BU20" s="25"/>
      <c r="BV20" s="25"/>
      <c r="BW20" s="25"/>
      <c r="BX20" s="25"/>
      <c r="BY20" s="25"/>
      <c r="BZ20" s="24"/>
      <c r="CA20" s="25">
        <f t="shared" si="1"/>
        <v>0</v>
      </c>
      <c r="CB20" s="25">
        <f t="shared" si="1"/>
        <v>0</v>
      </c>
      <c r="CC20" s="25">
        <f t="shared" si="1"/>
        <v>0</v>
      </c>
      <c r="CD20" s="25">
        <f t="shared" si="1"/>
        <v>0</v>
      </c>
      <c r="CE20" s="25">
        <f t="shared" si="1"/>
        <v>0</v>
      </c>
      <c r="CF20" s="25">
        <f t="shared" si="1"/>
        <v>0</v>
      </c>
      <c r="CG20" s="25">
        <f t="shared" si="1"/>
        <v>0</v>
      </c>
      <c r="CH20" s="25">
        <f t="shared" si="1"/>
        <v>0</v>
      </c>
      <c r="CI20" s="25">
        <f t="shared" si="1"/>
        <v>0</v>
      </c>
      <c r="CJ20" s="25">
        <f t="shared" si="1"/>
        <v>0</v>
      </c>
      <c r="CK20" s="25">
        <f t="shared" si="1"/>
        <v>0</v>
      </c>
      <c r="CL20" s="25">
        <f t="shared" si="1"/>
        <v>0</v>
      </c>
      <c r="CM20" s="25">
        <f t="shared" si="1"/>
        <v>0</v>
      </c>
      <c r="CN20" s="25">
        <f t="shared" si="1"/>
        <v>0</v>
      </c>
      <c r="CO20" s="25">
        <f t="shared" si="1"/>
        <v>0</v>
      </c>
      <c r="CP20" s="25">
        <f t="shared" ref="CP20:CS43" si="15">IF(AND(BP20=1,UPPER(LEFT(AP20,1))="A"),1,0)</f>
        <v>0</v>
      </c>
      <c r="CQ20" s="25">
        <f t="shared" si="2"/>
        <v>0</v>
      </c>
      <c r="CR20" s="25">
        <f t="shared" si="2"/>
        <v>0</v>
      </c>
      <c r="CS20" s="25">
        <f t="shared" si="2"/>
        <v>0</v>
      </c>
      <c r="CT20" s="25">
        <f t="shared" si="2"/>
        <v>0</v>
      </c>
      <c r="CU20" s="25">
        <f t="shared" si="2"/>
        <v>0</v>
      </c>
      <c r="CV20" s="25">
        <f t="shared" si="2"/>
        <v>0</v>
      </c>
      <c r="CW20" s="25">
        <f t="shared" si="2"/>
        <v>0</v>
      </c>
      <c r="CX20" s="25">
        <f t="shared" si="2"/>
        <v>0</v>
      </c>
      <c r="CY20" s="25">
        <f t="shared" si="2"/>
        <v>0</v>
      </c>
      <c r="CZ20" s="25"/>
      <c r="DA20" s="25">
        <f t="shared" si="4"/>
        <v>0</v>
      </c>
      <c r="DB20" s="25">
        <f t="shared" si="4"/>
        <v>0</v>
      </c>
      <c r="DC20" s="25">
        <f t="shared" si="4"/>
        <v>0</v>
      </c>
      <c r="DD20" s="25">
        <f t="shared" si="4"/>
        <v>0</v>
      </c>
      <c r="DE20" s="25">
        <f t="shared" si="4"/>
        <v>0</v>
      </c>
      <c r="DF20" s="25">
        <f t="shared" si="4"/>
        <v>0</v>
      </c>
      <c r="DG20" s="25">
        <f t="shared" si="4"/>
        <v>0</v>
      </c>
      <c r="DH20" s="25">
        <f t="shared" si="4"/>
        <v>0</v>
      </c>
      <c r="DI20" s="25">
        <f t="shared" si="4"/>
        <v>0</v>
      </c>
      <c r="DJ20" s="25">
        <f t="shared" si="4"/>
        <v>0</v>
      </c>
      <c r="DK20" s="25">
        <f t="shared" si="4"/>
        <v>0</v>
      </c>
      <c r="DL20" s="25">
        <f t="shared" si="4"/>
        <v>0</v>
      </c>
      <c r="DM20" s="25">
        <f t="shared" si="4"/>
        <v>0</v>
      </c>
      <c r="DN20" s="25">
        <f t="shared" si="4"/>
        <v>0</v>
      </c>
      <c r="DO20" s="25">
        <f t="shared" si="4"/>
        <v>0</v>
      </c>
      <c r="DP20" s="25">
        <f t="shared" ref="DP20:DS43" si="16">IF(AND(BP20&lt;1,UPPER(LEFT(AP20,1))="F"),1,0)</f>
        <v>0</v>
      </c>
      <c r="DQ20" s="25">
        <f t="shared" si="5"/>
        <v>0</v>
      </c>
      <c r="DR20" s="25">
        <f t="shared" si="5"/>
        <v>0</v>
      </c>
      <c r="DS20" s="25">
        <f t="shared" si="5"/>
        <v>0</v>
      </c>
      <c r="DT20" s="25">
        <f t="shared" si="5"/>
        <v>0</v>
      </c>
      <c r="DU20" s="25">
        <f t="shared" si="5"/>
        <v>0</v>
      </c>
      <c r="DV20" s="25">
        <f t="shared" si="5"/>
        <v>0</v>
      </c>
      <c r="DW20" s="25">
        <f t="shared" si="5"/>
        <v>0</v>
      </c>
      <c r="DX20" s="25">
        <f t="shared" si="5"/>
        <v>0</v>
      </c>
      <c r="DY20" s="25">
        <f t="shared" si="5"/>
        <v>0</v>
      </c>
      <c r="DZ20" s="25"/>
    </row>
    <row r="21" spans="1:130" x14ac:dyDescent="0.25">
      <c r="A21" s="46"/>
      <c r="B21" s="28"/>
      <c r="C21" s="10" t="s">
        <v>24</v>
      </c>
      <c r="D21" s="28"/>
      <c r="E21" s="53">
        <f>IF(OR(E17="",F17=""),"",E17+F17/60)</f>
        <v>10</v>
      </c>
      <c r="F21" s="47"/>
      <c r="G21" s="47"/>
      <c r="H21" s="47"/>
      <c r="I21" s="28"/>
      <c r="J21" s="47"/>
      <c r="K21" s="47"/>
      <c r="L21" s="47"/>
      <c r="M21" s="47"/>
      <c r="N21" s="28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3"/>
      <c r="Z21" s="20">
        <v>18</v>
      </c>
      <c r="AA21" s="32"/>
      <c r="AB21" s="33"/>
      <c r="AC21" s="34"/>
      <c r="AD21" s="34"/>
      <c r="AE21" s="34"/>
      <c r="AF21" s="34"/>
      <c r="AG21" s="33"/>
      <c r="AH21" s="34"/>
      <c r="AI21" s="34"/>
      <c r="AJ21" s="34"/>
      <c r="AK21" s="33"/>
      <c r="AL21" s="34"/>
      <c r="AM21" s="34"/>
      <c r="AN21" s="33"/>
      <c r="AO21" s="34"/>
      <c r="AP21" s="34"/>
      <c r="AQ21" s="33"/>
      <c r="AR21" s="34"/>
      <c r="AS21" s="34"/>
      <c r="AT21" s="34"/>
      <c r="AU21" s="34"/>
      <c r="AV21" s="33"/>
      <c r="AW21" s="34"/>
      <c r="AX21" s="34"/>
      <c r="AY21" s="35"/>
      <c r="AZ21" s="24"/>
      <c r="BA21" s="25"/>
      <c r="BB21" s="25">
        <v>1</v>
      </c>
      <c r="BC21" s="25"/>
      <c r="BD21" s="25"/>
      <c r="BE21" s="25"/>
      <c r="BF21" s="25"/>
      <c r="BG21" s="25">
        <v>1</v>
      </c>
      <c r="BH21" s="25"/>
      <c r="BI21" s="25"/>
      <c r="BJ21" s="25"/>
      <c r="BK21" s="25">
        <v>1</v>
      </c>
      <c r="BL21" s="25"/>
      <c r="BM21" s="25"/>
      <c r="BN21" s="25">
        <v>1</v>
      </c>
      <c r="BO21" s="25"/>
      <c r="BP21" s="25"/>
      <c r="BQ21" s="25">
        <v>1</v>
      </c>
      <c r="BR21" s="25"/>
      <c r="BS21" s="25"/>
      <c r="BT21" s="25"/>
      <c r="BU21" s="25"/>
      <c r="BV21" s="25">
        <v>1</v>
      </c>
      <c r="BW21" s="25"/>
      <c r="BX21" s="25"/>
      <c r="BY21" s="25"/>
      <c r="BZ21" s="24"/>
      <c r="CA21" s="25">
        <f t="shared" ref="CA21:CO37" si="17">IF(AND(BA21=1,UPPER(LEFT(AA21,1))="A"),1,0)</f>
        <v>0</v>
      </c>
      <c r="CB21" s="25">
        <f t="shared" si="17"/>
        <v>0</v>
      </c>
      <c r="CC21" s="25">
        <f t="shared" si="17"/>
        <v>0</v>
      </c>
      <c r="CD21" s="25">
        <f t="shared" si="17"/>
        <v>0</v>
      </c>
      <c r="CE21" s="25">
        <f t="shared" si="17"/>
        <v>0</v>
      </c>
      <c r="CF21" s="25">
        <f t="shared" si="17"/>
        <v>0</v>
      </c>
      <c r="CG21" s="25">
        <f t="shared" si="17"/>
        <v>0</v>
      </c>
      <c r="CH21" s="25">
        <f t="shared" si="17"/>
        <v>0</v>
      </c>
      <c r="CI21" s="25">
        <f t="shared" si="17"/>
        <v>0</v>
      </c>
      <c r="CJ21" s="25">
        <f t="shared" si="17"/>
        <v>0</v>
      </c>
      <c r="CK21" s="25">
        <f t="shared" si="17"/>
        <v>0</v>
      </c>
      <c r="CL21" s="25">
        <f t="shared" si="17"/>
        <v>0</v>
      </c>
      <c r="CM21" s="25">
        <f t="shared" si="17"/>
        <v>0</v>
      </c>
      <c r="CN21" s="25">
        <f t="shared" si="17"/>
        <v>0</v>
      </c>
      <c r="CO21" s="25">
        <f t="shared" si="17"/>
        <v>0</v>
      </c>
      <c r="CP21" s="25">
        <f t="shared" si="15"/>
        <v>0</v>
      </c>
      <c r="CQ21" s="25">
        <f t="shared" si="2"/>
        <v>0</v>
      </c>
      <c r="CR21" s="25">
        <f t="shared" si="2"/>
        <v>0</v>
      </c>
      <c r="CS21" s="25">
        <f t="shared" si="2"/>
        <v>0</v>
      </c>
      <c r="CT21" s="25">
        <f t="shared" si="2"/>
        <v>0</v>
      </c>
      <c r="CU21" s="25">
        <f t="shared" si="2"/>
        <v>0</v>
      </c>
      <c r="CV21" s="25">
        <f t="shared" si="2"/>
        <v>0</v>
      </c>
      <c r="CW21" s="25">
        <f t="shared" si="2"/>
        <v>0</v>
      </c>
      <c r="CX21" s="25">
        <f t="shared" si="2"/>
        <v>0</v>
      </c>
      <c r="CY21" s="25">
        <f t="shared" si="2"/>
        <v>0</v>
      </c>
      <c r="CZ21" s="25"/>
      <c r="DA21" s="25">
        <f t="shared" ref="DA21:DO37" si="18">IF(AND(BA21&lt;1,UPPER(LEFT(AA21,1))="F"),1,0)</f>
        <v>0</v>
      </c>
      <c r="DB21" s="25">
        <f t="shared" si="18"/>
        <v>0</v>
      </c>
      <c r="DC21" s="25">
        <f t="shared" si="18"/>
        <v>0</v>
      </c>
      <c r="DD21" s="25">
        <f t="shared" si="18"/>
        <v>0</v>
      </c>
      <c r="DE21" s="25">
        <f t="shared" si="18"/>
        <v>0</v>
      </c>
      <c r="DF21" s="25">
        <f t="shared" si="18"/>
        <v>0</v>
      </c>
      <c r="DG21" s="25">
        <f t="shared" si="18"/>
        <v>0</v>
      </c>
      <c r="DH21" s="25">
        <f t="shared" si="18"/>
        <v>0</v>
      </c>
      <c r="DI21" s="25">
        <f t="shared" si="18"/>
        <v>0</v>
      </c>
      <c r="DJ21" s="25">
        <f t="shared" si="18"/>
        <v>0</v>
      </c>
      <c r="DK21" s="25">
        <f t="shared" si="18"/>
        <v>0</v>
      </c>
      <c r="DL21" s="25">
        <f t="shared" si="18"/>
        <v>0</v>
      </c>
      <c r="DM21" s="25">
        <f t="shared" si="18"/>
        <v>0</v>
      </c>
      <c r="DN21" s="25">
        <f t="shared" si="18"/>
        <v>0</v>
      </c>
      <c r="DO21" s="25">
        <f t="shared" si="18"/>
        <v>0</v>
      </c>
      <c r="DP21" s="25">
        <f t="shared" si="16"/>
        <v>0</v>
      </c>
      <c r="DQ21" s="25">
        <f t="shared" si="5"/>
        <v>0</v>
      </c>
      <c r="DR21" s="25">
        <f t="shared" si="5"/>
        <v>0</v>
      </c>
      <c r="DS21" s="25">
        <f t="shared" si="5"/>
        <v>0</v>
      </c>
      <c r="DT21" s="25">
        <f t="shared" si="5"/>
        <v>0</v>
      </c>
      <c r="DU21" s="25">
        <f t="shared" si="5"/>
        <v>0</v>
      </c>
      <c r="DV21" s="25">
        <f t="shared" si="5"/>
        <v>0</v>
      </c>
      <c r="DW21" s="25">
        <f t="shared" si="5"/>
        <v>0</v>
      </c>
      <c r="DX21" s="25">
        <f t="shared" si="5"/>
        <v>0</v>
      </c>
      <c r="DY21" s="25">
        <f t="shared" si="5"/>
        <v>0</v>
      </c>
      <c r="DZ21" s="25"/>
    </row>
    <row r="22" spans="1:130" x14ac:dyDescent="0.25">
      <c r="A22" s="46"/>
      <c r="B22" s="28"/>
      <c r="C22" s="10" t="s">
        <v>25</v>
      </c>
      <c r="D22" s="28"/>
      <c r="E22" s="53">
        <f ca="1">IF(B5="","",100*L14/J14)</f>
        <v>4.8192771084337354</v>
      </c>
      <c r="F22" s="47"/>
      <c r="G22" s="47"/>
      <c r="H22" s="47"/>
      <c r="I22" s="28"/>
      <c r="J22" s="47"/>
      <c r="K22" s="47"/>
      <c r="L22" s="47"/>
      <c r="M22" s="47"/>
      <c r="N22" s="28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3"/>
      <c r="Z22" s="20">
        <v>19</v>
      </c>
      <c r="AA22" s="32"/>
      <c r="AB22" s="33"/>
      <c r="AC22" s="34"/>
      <c r="AD22" s="34"/>
      <c r="AE22" s="34"/>
      <c r="AF22" s="34"/>
      <c r="AG22" s="33"/>
      <c r="AH22" s="34"/>
      <c r="AI22" s="34"/>
      <c r="AJ22" s="34"/>
      <c r="AK22" s="34"/>
      <c r="AL22" s="34"/>
      <c r="AM22" s="33"/>
      <c r="AN22" s="34"/>
      <c r="AO22" s="34"/>
      <c r="AP22" s="34"/>
      <c r="AQ22" s="34"/>
      <c r="AR22" s="33"/>
      <c r="AS22" s="34"/>
      <c r="AT22" s="34"/>
      <c r="AU22" s="34"/>
      <c r="AV22" s="33"/>
      <c r="AW22" s="33"/>
      <c r="AX22" s="34"/>
      <c r="AY22" s="35"/>
      <c r="AZ22" s="24"/>
      <c r="BA22" s="25"/>
      <c r="BB22" s="25">
        <v>1</v>
      </c>
      <c r="BC22" s="25"/>
      <c r="BD22" s="25"/>
      <c r="BE22" s="25"/>
      <c r="BF22" s="25"/>
      <c r="BG22" s="25">
        <v>1</v>
      </c>
      <c r="BH22" s="25"/>
      <c r="BI22" s="25"/>
      <c r="BJ22" s="25"/>
      <c r="BK22" s="25"/>
      <c r="BL22" s="25"/>
      <c r="BM22" s="25">
        <v>1</v>
      </c>
      <c r="BN22" s="25"/>
      <c r="BO22" s="25"/>
      <c r="BP22" s="25"/>
      <c r="BQ22" s="25"/>
      <c r="BR22" s="25">
        <v>1</v>
      </c>
      <c r="BS22" s="25"/>
      <c r="BT22" s="25"/>
      <c r="BU22" s="25"/>
      <c r="BV22" s="25">
        <v>1</v>
      </c>
      <c r="BW22" s="25">
        <v>1</v>
      </c>
      <c r="BX22" s="25"/>
      <c r="BY22" s="25"/>
      <c r="BZ22" s="24"/>
      <c r="CA22" s="25">
        <f t="shared" si="17"/>
        <v>0</v>
      </c>
      <c r="CB22" s="25">
        <f t="shared" si="17"/>
        <v>0</v>
      </c>
      <c r="CC22" s="25">
        <f t="shared" si="17"/>
        <v>0</v>
      </c>
      <c r="CD22" s="25">
        <f t="shared" si="17"/>
        <v>0</v>
      </c>
      <c r="CE22" s="25">
        <f t="shared" si="17"/>
        <v>0</v>
      </c>
      <c r="CF22" s="25">
        <f t="shared" si="17"/>
        <v>0</v>
      </c>
      <c r="CG22" s="25">
        <f t="shared" si="17"/>
        <v>0</v>
      </c>
      <c r="CH22" s="25">
        <f t="shared" si="17"/>
        <v>0</v>
      </c>
      <c r="CI22" s="25">
        <f t="shared" si="17"/>
        <v>0</v>
      </c>
      <c r="CJ22" s="25">
        <f t="shared" si="17"/>
        <v>0</v>
      </c>
      <c r="CK22" s="25">
        <f t="shared" si="17"/>
        <v>0</v>
      </c>
      <c r="CL22" s="25">
        <f t="shared" si="17"/>
        <v>0</v>
      </c>
      <c r="CM22" s="25">
        <f t="shared" si="17"/>
        <v>0</v>
      </c>
      <c r="CN22" s="25">
        <f t="shared" si="17"/>
        <v>0</v>
      </c>
      <c r="CO22" s="25">
        <f t="shared" si="17"/>
        <v>0</v>
      </c>
      <c r="CP22" s="25">
        <f t="shared" si="15"/>
        <v>0</v>
      </c>
      <c r="CQ22" s="25">
        <f t="shared" si="2"/>
        <v>0</v>
      </c>
      <c r="CR22" s="25">
        <f t="shared" si="2"/>
        <v>0</v>
      </c>
      <c r="CS22" s="25">
        <f t="shared" si="2"/>
        <v>0</v>
      </c>
      <c r="CT22" s="25">
        <f t="shared" si="2"/>
        <v>0</v>
      </c>
      <c r="CU22" s="25">
        <f t="shared" si="2"/>
        <v>0</v>
      </c>
      <c r="CV22" s="25">
        <f t="shared" si="2"/>
        <v>0</v>
      </c>
      <c r="CW22" s="25">
        <f t="shared" si="2"/>
        <v>0</v>
      </c>
      <c r="CX22" s="25">
        <f t="shared" si="2"/>
        <v>0</v>
      </c>
      <c r="CY22" s="25">
        <f t="shared" si="2"/>
        <v>0</v>
      </c>
      <c r="CZ22" s="25"/>
      <c r="DA22" s="25">
        <f t="shared" si="18"/>
        <v>0</v>
      </c>
      <c r="DB22" s="25">
        <f t="shared" si="18"/>
        <v>0</v>
      </c>
      <c r="DC22" s="25">
        <f t="shared" si="18"/>
        <v>0</v>
      </c>
      <c r="DD22" s="25">
        <f t="shared" si="18"/>
        <v>0</v>
      </c>
      <c r="DE22" s="25">
        <f t="shared" si="18"/>
        <v>0</v>
      </c>
      <c r="DF22" s="25">
        <f t="shared" si="18"/>
        <v>0</v>
      </c>
      <c r="DG22" s="25">
        <f t="shared" si="18"/>
        <v>0</v>
      </c>
      <c r="DH22" s="25">
        <f t="shared" si="18"/>
        <v>0</v>
      </c>
      <c r="DI22" s="25">
        <f t="shared" si="18"/>
        <v>0</v>
      </c>
      <c r="DJ22" s="25">
        <f t="shared" si="18"/>
        <v>0</v>
      </c>
      <c r="DK22" s="25">
        <f t="shared" si="18"/>
        <v>0</v>
      </c>
      <c r="DL22" s="25">
        <f t="shared" si="18"/>
        <v>0</v>
      </c>
      <c r="DM22" s="25">
        <f t="shared" si="18"/>
        <v>0</v>
      </c>
      <c r="DN22" s="25">
        <f t="shared" si="18"/>
        <v>0</v>
      </c>
      <c r="DO22" s="25">
        <f t="shared" si="18"/>
        <v>0</v>
      </c>
      <c r="DP22" s="25">
        <f t="shared" si="16"/>
        <v>0</v>
      </c>
      <c r="DQ22" s="25">
        <f t="shared" si="5"/>
        <v>0</v>
      </c>
      <c r="DR22" s="25">
        <f t="shared" si="5"/>
        <v>0</v>
      </c>
      <c r="DS22" s="25">
        <f t="shared" si="5"/>
        <v>0</v>
      </c>
      <c r="DT22" s="25">
        <f t="shared" si="5"/>
        <v>0</v>
      </c>
      <c r="DU22" s="25">
        <f t="shared" si="5"/>
        <v>0</v>
      </c>
      <c r="DV22" s="25">
        <f t="shared" si="5"/>
        <v>0</v>
      </c>
      <c r="DW22" s="25">
        <f t="shared" si="5"/>
        <v>0</v>
      </c>
      <c r="DX22" s="25">
        <f t="shared" si="5"/>
        <v>0</v>
      </c>
      <c r="DY22" s="25">
        <f t="shared" si="5"/>
        <v>0</v>
      </c>
      <c r="DZ22" s="25"/>
    </row>
    <row r="23" spans="1:130" x14ac:dyDescent="0.25">
      <c r="A23" s="46"/>
      <c r="B23" s="28"/>
      <c r="C23" s="10" t="s">
        <v>26</v>
      </c>
      <c r="D23" s="28"/>
      <c r="E23" s="53">
        <f ca="1">IF(B5="","",K14/E21)</f>
        <v>15.8</v>
      </c>
      <c r="F23" s="47"/>
      <c r="G23" s="47"/>
      <c r="H23" s="47"/>
      <c r="I23" s="28"/>
      <c r="J23" s="47"/>
      <c r="K23" s="47"/>
      <c r="L23" s="47"/>
      <c r="M23" s="47"/>
      <c r="N23" s="28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3"/>
      <c r="Z23" s="20">
        <v>20</v>
      </c>
      <c r="AA23" s="38"/>
      <c r="AB23" s="34"/>
      <c r="AC23" s="34"/>
      <c r="AD23" s="34"/>
      <c r="AE23" s="33"/>
      <c r="AF23" s="34"/>
      <c r="AG23" s="34"/>
      <c r="AH23" s="33"/>
      <c r="AI23" s="34"/>
      <c r="AJ23" s="34"/>
      <c r="AK23" s="34"/>
      <c r="AL23" s="34"/>
      <c r="AM23" s="34"/>
      <c r="AN23" s="34"/>
      <c r="AO23" s="34"/>
      <c r="AP23" s="33"/>
      <c r="AQ23" s="34"/>
      <c r="AR23" s="34"/>
      <c r="AS23" s="34"/>
      <c r="AT23" s="33"/>
      <c r="AU23" s="33"/>
      <c r="AV23" s="34"/>
      <c r="AW23" s="34"/>
      <c r="AX23" s="34"/>
      <c r="AY23" s="39"/>
      <c r="AZ23" s="24"/>
      <c r="BA23" s="25">
        <v>1</v>
      </c>
      <c r="BB23" s="25"/>
      <c r="BC23" s="25"/>
      <c r="BD23" s="25"/>
      <c r="BE23" s="25">
        <v>1</v>
      </c>
      <c r="BF23" s="25"/>
      <c r="BG23" s="25"/>
      <c r="BH23" s="25">
        <v>1</v>
      </c>
      <c r="BI23" s="25"/>
      <c r="BJ23" s="25"/>
      <c r="BK23" s="25"/>
      <c r="BL23" s="25"/>
      <c r="BM23" s="25"/>
      <c r="BN23" s="25"/>
      <c r="BO23" s="25"/>
      <c r="BP23" s="25">
        <v>1</v>
      </c>
      <c r="BQ23" s="25"/>
      <c r="BR23" s="25"/>
      <c r="BS23" s="25"/>
      <c r="BT23" s="25">
        <v>1</v>
      </c>
      <c r="BU23" s="25">
        <v>1</v>
      </c>
      <c r="BV23" s="25"/>
      <c r="BW23" s="25"/>
      <c r="BX23" s="25"/>
      <c r="BY23" s="25">
        <v>1</v>
      </c>
      <c r="BZ23" s="24"/>
      <c r="CA23" s="25">
        <f t="shared" si="17"/>
        <v>0</v>
      </c>
      <c r="CB23" s="25">
        <f t="shared" si="17"/>
        <v>0</v>
      </c>
      <c r="CC23" s="25">
        <f t="shared" si="17"/>
        <v>0</v>
      </c>
      <c r="CD23" s="25">
        <f t="shared" si="17"/>
        <v>0</v>
      </c>
      <c r="CE23" s="25">
        <f t="shared" si="17"/>
        <v>0</v>
      </c>
      <c r="CF23" s="25">
        <f t="shared" si="17"/>
        <v>0</v>
      </c>
      <c r="CG23" s="25">
        <f t="shared" si="17"/>
        <v>0</v>
      </c>
      <c r="CH23" s="25">
        <f t="shared" si="17"/>
        <v>0</v>
      </c>
      <c r="CI23" s="25">
        <f t="shared" si="17"/>
        <v>0</v>
      </c>
      <c r="CJ23" s="25">
        <f t="shared" si="17"/>
        <v>0</v>
      </c>
      <c r="CK23" s="25">
        <f t="shared" si="17"/>
        <v>0</v>
      </c>
      <c r="CL23" s="25">
        <f t="shared" si="17"/>
        <v>0</v>
      </c>
      <c r="CM23" s="25">
        <f t="shared" si="17"/>
        <v>0</v>
      </c>
      <c r="CN23" s="25">
        <f t="shared" si="17"/>
        <v>0</v>
      </c>
      <c r="CO23" s="25">
        <f t="shared" si="17"/>
        <v>0</v>
      </c>
      <c r="CP23" s="25">
        <f t="shared" si="15"/>
        <v>0</v>
      </c>
      <c r="CQ23" s="25">
        <f t="shared" si="2"/>
        <v>0</v>
      </c>
      <c r="CR23" s="25">
        <f t="shared" si="2"/>
        <v>0</v>
      </c>
      <c r="CS23" s="25">
        <f t="shared" si="2"/>
        <v>0</v>
      </c>
      <c r="CT23" s="25">
        <f t="shared" si="2"/>
        <v>0</v>
      </c>
      <c r="CU23" s="25">
        <f t="shared" si="2"/>
        <v>0</v>
      </c>
      <c r="CV23" s="25">
        <f t="shared" si="2"/>
        <v>0</v>
      </c>
      <c r="CW23" s="25">
        <f t="shared" si="2"/>
        <v>0</v>
      </c>
      <c r="CX23" s="25">
        <f t="shared" si="2"/>
        <v>0</v>
      </c>
      <c r="CY23" s="25">
        <f t="shared" si="2"/>
        <v>0</v>
      </c>
      <c r="CZ23" s="25"/>
      <c r="DA23" s="25">
        <f t="shared" si="18"/>
        <v>0</v>
      </c>
      <c r="DB23" s="25">
        <f t="shared" si="18"/>
        <v>0</v>
      </c>
      <c r="DC23" s="25">
        <f t="shared" si="18"/>
        <v>0</v>
      </c>
      <c r="DD23" s="25">
        <f t="shared" si="18"/>
        <v>0</v>
      </c>
      <c r="DE23" s="25">
        <f t="shared" si="18"/>
        <v>0</v>
      </c>
      <c r="DF23" s="25">
        <f t="shared" si="18"/>
        <v>0</v>
      </c>
      <c r="DG23" s="25">
        <f t="shared" si="18"/>
        <v>0</v>
      </c>
      <c r="DH23" s="25">
        <f t="shared" si="18"/>
        <v>0</v>
      </c>
      <c r="DI23" s="25">
        <f t="shared" si="18"/>
        <v>0</v>
      </c>
      <c r="DJ23" s="25">
        <f t="shared" si="18"/>
        <v>0</v>
      </c>
      <c r="DK23" s="25">
        <f t="shared" si="18"/>
        <v>0</v>
      </c>
      <c r="DL23" s="25">
        <f t="shared" si="18"/>
        <v>0</v>
      </c>
      <c r="DM23" s="25">
        <f t="shared" si="18"/>
        <v>0</v>
      </c>
      <c r="DN23" s="25">
        <f t="shared" si="18"/>
        <v>0</v>
      </c>
      <c r="DO23" s="25">
        <f t="shared" si="18"/>
        <v>0</v>
      </c>
      <c r="DP23" s="25">
        <f t="shared" si="16"/>
        <v>0</v>
      </c>
      <c r="DQ23" s="25">
        <f t="shared" si="5"/>
        <v>0</v>
      </c>
      <c r="DR23" s="25">
        <f t="shared" si="5"/>
        <v>0</v>
      </c>
      <c r="DS23" s="25">
        <f t="shared" si="5"/>
        <v>0</v>
      </c>
      <c r="DT23" s="25">
        <f t="shared" si="5"/>
        <v>0</v>
      </c>
      <c r="DU23" s="25">
        <f t="shared" si="5"/>
        <v>0</v>
      </c>
      <c r="DV23" s="25">
        <f t="shared" si="5"/>
        <v>0</v>
      </c>
      <c r="DW23" s="25">
        <f t="shared" si="5"/>
        <v>0</v>
      </c>
      <c r="DX23" s="25">
        <f t="shared" si="5"/>
        <v>0</v>
      </c>
      <c r="DY23" s="25">
        <f t="shared" si="5"/>
        <v>0</v>
      </c>
      <c r="DZ23" s="25"/>
    </row>
    <row r="24" spans="1:130" x14ac:dyDescent="0.25">
      <c r="A24" s="46"/>
      <c r="B24" s="28"/>
      <c r="C24" s="10" t="s">
        <v>27</v>
      </c>
      <c r="D24" s="28"/>
      <c r="E24" s="53">
        <f ca="1">IF(B5="","",L14/E21)</f>
        <v>0.8</v>
      </c>
      <c r="F24" s="47"/>
      <c r="G24" s="47"/>
      <c r="H24" s="47"/>
      <c r="I24" s="28"/>
      <c r="J24" s="47"/>
      <c r="K24" s="47"/>
      <c r="L24" s="47"/>
      <c r="M24" s="47"/>
      <c r="N24" s="28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3"/>
      <c r="Z24" s="20">
        <v>21</v>
      </c>
      <c r="AA24" s="32"/>
      <c r="AB24" s="33"/>
      <c r="AC24" s="34"/>
      <c r="AD24" s="34"/>
      <c r="AE24" s="34"/>
      <c r="AF24" s="34"/>
      <c r="AG24" s="33"/>
      <c r="AH24" s="34"/>
      <c r="AI24" s="34"/>
      <c r="AJ24" s="33"/>
      <c r="AK24" s="34"/>
      <c r="AL24" s="34"/>
      <c r="AM24" s="34"/>
      <c r="AN24" s="33"/>
      <c r="AO24" s="34"/>
      <c r="AP24" s="34"/>
      <c r="AQ24" s="33"/>
      <c r="AR24" s="33"/>
      <c r="AS24" s="34"/>
      <c r="AT24" s="34"/>
      <c r="AU24" s="34"/>
      <c r="AV24" s="33"/>
      <c r="AW24" s="34"/>
      <c r="AX24" s="34"/>
      <c r="AY24" s="35"/>
      <c r="AZ24" s="24"/>
      <c r="BA24" s="25"/>
      <c r="BB24" s="25">
        <v>1</v>
      </c>
      <c r="BC24" s="25"/>
      <c r="BD24" s="25"/>
      <c r="BE24" s="25"/>
      <c r="BF24" s="25"/>
      <c r="BG24" s="25">
        <v>1</v>
      </c>
      <c r="BH24" s="25"/>
      <c r="BI24" s="25"/>
      <c r="BJ24" s="25">
        <v>1</v>
      </c>
      <c r="BK24" s="25"/>
      <c r="BL24" s="25"/>
      <c r="BM24" s="25"/>
      <c r="BN24" s="25">
        <v>1</v>
      </c>
      <c r="BO24" s="25"/>
      <c r="BP24" s="25"/>
      <c r="BQ24" s="25">
        <v>1</v>
      </c>
      <c r="BR24" s="25">
        <v>1</v>
      </c>
      <c r="BS24" s="25"/>
      <c r="BT24" s="25"/>
      <c r="BU24" s="25"/>
      <c r="BV24" s="25">
        <v>1</v>
      </c>
      <c r="BW24" s="25"/>
      <c r="BX24" s="25"/>
      <c r="BY24" s="25"/>
      <c r="BZ24" s="24"/>
      <c r="CA24" s="25">
        <f t="shared" si="17"/>
        <v>0</v>
      </c>
      <c r="CB24" s="25">
        <f t="shared" si="17"/>
        <v>0</v>
      </c>
      <c r="CC24" s="25">
        <f t="shared" si="17"/>
        <v>0</v>
      </c>
      <c r="CD24" s="25">
        <f t="shared" si="17"/>
        <v>0</v>
      </c>
      <c r="CE24" s="25">
        <f t="shared" si="17"/>
        <v>0</v>
      </c>
      <c r="CF24" s="25">
        <f t="shared" si="17"/>
        <v>0</v>
      </c>
      <c r="CG24" s="25">
        <f t="shared" si="17"/>
        <v>0</v>
      </c>
      <c r="CH24" s="25">
        <f t="shared" si="17"/>
        <v>0</v>
      </c>
      <c r="CI24" s="25">
        <f t="shared" si="17"/>
        <v>0</v>
      </c>
      <c r="CJ24" s="25">
        <f t="shared" si="17"/>
        <v>0</v>
      </c>
      <c r="CK24" s="25">
        <f t="shared" si="17"/>
        <v>0</v>
      </c>
      <c r="CL24" s="25">
        <f t="shared" si="17"/>
        <v>0</v>
      </c>
      <c r="CM24" s="25">
        <f t="shared" si="17"/>
        <v>0</v>
      </c>
      <c r="CN24" s="25">
        <f t="shared" si="17"/>
        <v>0</v>
      </c>
      <c r="CO24" s="25">
        <f t="shared" si="17"/>
        <v>0</v>
      </c>
      <c r="CP24" s="25">
        <f t="shared" si="15"/>
        <v>0</v>
      </c>
      <c r="CQ24" s="25">
        <f t="shared" si="2"/>
        <v>0</v>
      </c>
      <c r="CR24" s="25">
        <f t="shared" si="2"/>
        <v>0</v>
      </c>
      <c r="CS24" s="25">
        <f t="shared" si="2"/>
        <v>0</v>
      </c>
      <c r="CT24" s="25">
        <f t="shared" si="2"/>
        <v>0</v>
      </c>
      <c r="CU24" s="25">
        <f t="shared" si="2"/>
        <v>0</v>
      </c>
      <c r="CV24" s="25">
        <f t="shared" si="2"/>
        <v>0</v>
      </c>
      <c r="CW24" s="25">
        <f t="shared" si="2"/>
        <v>0</v>
      </c>
      <c r="CX24" s="25">
        <f t="shared" si="2"/>
        <v>0</v>
      </c>
      <c r="CY24" s="25">
        <f t="shared" si="2"/>
        <v>0</v>
      </c>
      <c r="CZ24" s="25"/>
      <c r="DA24" s="25">
        <f t="shared" si="18"/>
        <v>0</v>
      </c>
      <c r="DB24" s="25">
        <f t="shared" si="18"/>
        <v>0</v>
      </c>
      <c r="DC24" s="25">
        <f t="shared" si="18"/>
        <v>0</v>
      </c>
      <c r="DD24" s="25">
        <f t="shared" si="18"/>
        <v>0</v>
      </c>
      <c r="DE24" s="25">
        <f t="shared" si="18"/>
        <v>0</v>
      </c>
      <c r="DF24" s="25">
        <f t="shared" si="18"/>
        <v>0</v>
      </c>
      <c r="DG24" s="25">
        <f t="shared" si="18"/>
        <v>0</v>
      </c>
      <c r="DH24" s="25">
        <f t="shared" si="18"/>
        <v>0</v>
      </c>
      <c r="DI24" s="25">
        <f t="shared" si="18"/>
        <v>0</v>
      </c>
      <c r="DJ24" s="25">
        <f t="shared" si="18"/>
        <v>0</v>
      </c>
      <c r="DK24" s="25">
        <f t="shared" si="18"/>
        <v>0</v>
      </c>
      <c r="DL24" s="25">
        <f t="shared" si="18"/>
        <v>0</v>
      </c>
      <c r="DM24" s="25">
        <f t="shared" si="18"/>
        <v>0</v>
      </c>
      <c r="DN24" s="25">
        <f t="shared" si="18"/>
        <v>0</v>
      </c>
      <c r="DO24" s="25">
        <f t="shared" si="18"/>
        <v>0</v>
      </c>
      <c r="DP24" s="25">
        <f t="shared" si="16"/>
        <v>0</v>
      </c>
      <c r="DQ24" s="25">
        <f t="shared" si="5"/>
        <v>0</v>
      </c>
      <c r="DR24" s="25">
        <f t="shared" si="5"/>
        <v>0</v>
      </c>
      <c r="DS24" s="25">
        <f t="shared" si="5"/>
        <v>0</v>
      </c>
      <c r="DT24" s="25">
        <f t="shared" si="5"/>
        <v>0</v>
      </c>
      <c r="DU24" s="25">
        <f t="shared" si="5"/>
        <v>0</v>
      </c>
      <c r="DV24" s="25">
        <f t="shared" si="5"/>
        <v>0</v>
      </c>
      <c r="DW24" s="25">
        <f t="shared" si="5"/>
        <v>0</v>
      </c>
      <c r="DX24" s="25">
        <f t="shared" si="5"/>
        <v>0</v>
      </c>
      <c r="DY24" s="25">
        <f t="shared" si="5"/>
        <v>0</v>
      </c>
      <c r="DZ24" s="25"/>
    </row>
    <row r="25" spans="1:130" x14ac:dyDescent="0.25">
      <c r="A25" s="46"/>
      <c r="B25" s="28"/>
      <c r="C25" s="10" t="s">
        <v>28</v>
      </c>
      <c r="D25" s="28"/>
      <c r="E25" s="53">
        <f ca="1">IF(B5="","",M14/E21)</f>
        <v>0</v>
      </c>
      <c r="F25" s="47"/>
      <c r="G25" s="47"/>
      <c r="H25" s="47"/>
      <c r="I25" s="28"/>
      <c r="J25" s="47"/>
      <c r="K25" s="47"/>
      <c r="L25" s="47"/>
      <c r="M25" s="47"/>
      <c r="N25" s="28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3"/>
      <c r="Z25" s="20">
        <v>22</v>
      </c>
      <c r="AA25" s="38"/>
      <c r="AB25" s="34"/>
      <c r="AC25" s="34"/>
      <c r="AD25" s="34"/>
      <c r="AE25" s="33"/>
      <c r="AF25" s="34"/>
      <c r="AG25" s="34"/>
      <c r="AH25" s="34"/>
      <c r="AI25" s="34"/>
      <c r="AJ25" s="34"/>
      <c r="AK25" s="34"/>
      <c r="AL25" s="34"/>
      <c r="AM25" s="34"/>
      <c r="AN25" s="33"/>
      <c r="AO25" s="33"/>
      <c r="AP25" s="34"/>
      <c r="AQ25" s="34"/>
      <c r="AR25" s="33"/>
      <c r="AS25" s="34"/>
      <c r="AT25" s="34"/>
      <c r="AU25" s="33"/>
      <c r="AV25" s="34"/>
      <c r="AW25" s="34"/>
      <c r="AX25" s="34"/>
      <c r="AY25" s="39"/>
      <c r="AZ25" s="24"/>
      <c r="BA25" s="25">
        <v>1</v>
      </c>
      <c r="BB25" s="25"/>
      <c r="BC25" s="25"/>
      <c r="BD25" s="25"/>
      <c r="BE25" s="25">
        <v>1</v>
      </c>
      <c r="BF25" s="25"/>
      <c r="BG25" s="25"/>
      <c r="BH25" s="25"/>
      <c r="BI25" s="25"/>
      <c r="BJ25" s="25"/>
      <c r="BK25" s="25"/>
      <c r="BL25" s="25"/>
      <c r="BM25" s="25"/>
      <c r="BN25" s="25">
        <v>1</v>
      </c>
      <c r="BO25" s="25">
        <v>1</v>
      </c>
      <c r="BP25" s="25"/>
      <c r="BQ25" s="25"/>
      <c r="BR25" s="25">
        <v>1</v>
      </c>
      <c r="BS25" s="25"/>
      <c r="BT25" s="25"/>
      <c r="BU25" s="25">
        <v>1</v>
      </c>
      <c r="BV25" s="25"/>
      <c r="BW25" s="25"/>
      <c r="BX25" s="25"/>
      <c r="BY25" s="25">
        <v>1</v>
      </c>
      <c r="BZ25" s="24"/>
      <c r="CA25" s="25">
        <f t="shared" si="17"/>
        <v>0</v>
      </c>
      <c r="CB25" s="25">
        <f t="shared" si="17"/>
        <v>0</v>
      </c>
      <c r="CC25" s="25">
        <f t="shared" si="17"/>
        <v>0</v>
      </c>
      <c r="CD25" s="25">
        <f t="shared" si="17"/>
        <v>0</v>
      </c>
      <c r="CE25" s="25">
        <f t="shared" si="17"/>
        <v>0</v>
      </c>
      <c r="CF25" s="25">
        <f t="shared" si="17"/>
        <v>0</v>
      </c>
      <c r="CG25" s="25">
        <f t="shared" si="17"/>
        <v>0</v>
      </c>
      <c r="CH25" s="25">
        <f t="shared" si="17"/>
        <v>0</v>
      </c>
      <c r="CI25" s="25">
        <f t="shared" si="17"/>
        <v>0</v>
      </c>
      <c r="CJ25" s="25">
        <f t="shared" si="17"/>
        <v>0</v>
      </c>
      <c r="CK25" s="25">
        <f t="shared" si="17"/>
        <v>0</v>
      </c>
      <c r="CL25" s="25">
        <f t="shared" si="17"/>
        <v>0</v>
      </c>
      <c r="CM25" s="25">
        <f t="shared" si="17"/>
        <v>0</v>
      </c>
      <c r="CN25" s="25">
        <f t="shared" si="17"/>
        <v>0</v>
      </c>
      <c r="CO25" s="25">
        <f t="shared" si="17"/>
        <v>0</v>
      </c>
      <c r="CP25" s="25">
        <f t="shared" si="15"/>
        <v>0</v>
      </c>
      <c r="CQ25" s="25">
        <f t="shared" si="2"/>
        <v>0</v>
      </c>
      <c r="CR25" s="25">
        <f t="shared" si="2"/>
        <v>0</v>
      </c>
      <c r="CS25" s="25">
        <f t="shared" si="2"/>
        <v>0</v>
      </c>
      <c r="CT25" s="25">
        <f t="shared" si="2"/>
        <v>0</v>
      </c>
      <c r="CU25" s="25">
        <f t="shared" si="2"/>
        <v>0</v>
      </c>
      <c r="CV25" s="25">
        <f t="shared" si="2"/>
        <v>0</v>
      </c>
      <c r="CW25" s="25">
        <f t="shared" si="2"/>
        <v>0</v>
      </c>
      <c r="CX25" s="25">
        <f t="shared" si="2"/>
        <v>0</v>
      </c>
      <c r="CY25" s="25">
        <f t="shared" si="2"/>
        <v>0</v>
      </c>
      <c r="CZ25" s="25"/>
      <c r="DA25" s="25">
        <f t="shared" si="18"/>
        <v>0</v>
      </c>
      <c r="DB25" s="25">
        <f t="shared" si="18"/>
        <v>0</v>
      </c>
      <c r="DC25" s="25">
        <f t="shared" si="18"/>
        <v>0</v>
      </c>
      <c r="DD25" s="25">
        <f t="shared" si="18"/>
        <v>0</v>
      </c>
      <c r="DE25" s="25">
        <f t="shared" si="18"/>
        <v>0</v>
      </c>
      <c r="DF25" s="25">
        <f t="shared" si="18"/>
        <v>0</v>
      </c>
      <c r="DG25" s="25">
        <f t="shared" si="18"/>
        <v>0</v>
      </c>
      <c r="DH25" s="25">
        <f t="shared" si="18"/>
        <v>0</v>
      </c>
      <c r="DI25" s="25">
        <f t="shared" si="18"/>
        <v>0</v>
      </c>
      <c r="DJ25" s="25">
        <f t="shared" si="18"/>
        <v>0</v>
      </c>
      <c r="DK25" s="25">
        <f t="shared" si="18"/>
        <v>0</v>
      </c>
      <c r="DL25" s="25">
        <f t="shared" si="18"/>
        <v>0</v>
      </c>
      <c r="DM25" s="25">
        <f t="shared" si="18"/>
        <v>0</v>
      </c>
      <c r="DN25" s="25">
        <f t="shared" si="18"/>
        <v>0</v>
      </c>
      <c r="DO25" s="25">
        <f t="shared" si="18"/>
        <v>0</v>
      </c>
      <c r="DP25" s="25">
        <f t="shared" si="16"/>
        <v>0</v>
      </c>
      <c r="DQ25" s="25">
        <f t="shared" si="5"/>
        <v>0</v>
      </c>
      <c r="DR25" s="25">
        <f t="shared" si="5"/>
        <v>0</v>
      </c>
      <c r="DS25" s="25">
        <f t="shared" si="5"/>
        <v>0</v>
      </c>
      <c r="DT25" s="25">
        <f t="shared" si="5"/>
        <v>0</v>
      </c>
      <c r="DU25" s="25">
        <f t="shared" si="5"/>
        <v>0</v>
      </c>
      <c r="DV25" s="25">
        <f t="shared" si="5"/>
        <v>0</v>
      </c>
      <c r="DW25" s="25">
        <f t="shared" si="5"/>
        <v>0</v>
      </c>
      <c r="DX25" s="25">
        <f t="shared" si="5"/>
        <v>0</v>
      </c>
      <c r="DY25" s="25">
        <f t="shared" si="5"/>
        <v>0</v>
      </c>
      <c r="DZ25" s="25"/>
    </row>
    <row r="26" spans="1:130" x14ac:dyDescent="0.25">
      <c r="A26" s="46"/>
      <c r="B26" s="28"/>
      <c r="C26" s="10" t="s">
        <v>29</v>
      </c>
      <c r="D26" s="28"/>
      <c r="E26" s="53">
        <f ca="1">IF(B5="","",N14/E21)</f>
        <v>0.8</v>
      </c>
      <c r="F26" s="47"/>
      <c r="G26" s="47"/>
      <c r="H26" s="47"/>
      <c r="I26" s="28"/>
      <c r="J26" s="47"/>
      <c r="K26" s="47"/>
      <c r="L26" s="47"/>
      <c r="M26" s="47"/>
      <c r="N26" s="28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3"/>
      <c r="Z26" s="20">
        <v>23</v>
      </c>
      <c r="AA26" s="32"/>
      <c r="AB26" s="34"/>
      <c r="AC26" s="33"/>
      <c r="AD26" s="34"/>
      <c r="AE26" s="34"/>
      <c r="AF26" s="34"/>
      <c r="AG26" s="34"/>
      <c r="AH26" s="34"/>
      <c r="AI26" s="33"/>
      <c r="AJ26" s="34"/>
      <c r="AK26" s="34"/>
      <c r="AL26" s="33"/>
      <c r="AM26" s="33"/>
      <c r="AN26" s="34"/>
      <c r="AO26" s="33"/>
      <c r="AP26" s="34"/>
      <c r="AQ26" s="33"/>
      <c r="AR26" s="34"/>
      <c r="AS26" s="34"/>
      <c r="AT26" s="34"/>
      <c r="AU26" s="33"/>
      <c r="AV26" s="34"/>
      <c r="AW26" s="34"/>
      <c r="AX26" s="33"/>
      <c r="AY26" s="35"/>
      <c r="AZ26" s="24"/>
      <c r="BA26" s="25"/>
      <c r="BB26" s="25"/>
      <c r="BC26" s="25">
        <v>1</v>
      </c>
      <c r="BD26" s="25"/>
      <c r="BE26" s="25"/>
      <c r="BF26" s="25"/>
      <c r="BG26" s="25"/>
      <c r="BH26" s="25"/>
      <c r="BI26" s="25">
        <v>1</v>
      </c>
      <c r="BJ26" s="25"/>
      <c r="BK26" s="25"/>
      <c r="BL26" s="25">
        <v>1</v>
      </c>
      <c r="BM26" s="25">
        <v>1</v>
      </c>
      <c r="BN26" s="25"/>
      <c r="BO26" s="25">
        <v>1</v>
      </c>
      <c r="BP26" s="25"/>
      <c r="BQ26" s="25">
        <v>1</v>
      </c>
      <c r="BR26" s="25"/>
      <c r="BS26" s="25"/>
      <c r="BT26" s="25"/>
      <c r="BU26" s="25">
        <v>1</v>
      </c>
      <c r="BV26" s="25"/>
      <c r="BW26" s="25"/>
      <c r="BX26" s="25">
        <v>1</v>
      </c>
      <c r="BY26" s="25"/>
      <c r="BZ26" s="24"/>
      <c r="CA26" s="25">
        <f t="shared" si="17"/>
        <v>0</v>
      </c>
      <c r="CB26" s="25">
        <f t="shared" si="17"/>
        <v>0</v>
      </c>
      <c r="CC26" s="25">
        <f t="shared" si="17"/>
        <v>0</v>
      </c>
      <c r="CD26" s="25">
        <f t="shared" si="17"/>
        <v>0</v>
      </c>
      <c r="CE26" s="25">
        <f t="shared" si="17"/>
        <v>0</v>
      </c>
      <c r="CF26" s="25">
        <f t="shared" si="17"/>
        <v>0</v>
      </c>
      <c r="CG26" s="25">
        <f t="shared" si="17"/>
        <v>0</v>
      </c>
      <c r="CH26" s="25">
        <f t="shared" si="17"/>
        <v>0</v>
      </c>
      <c r="CI26" s="25">
        <f t="shared" si="17"/>
        <v>0</v>
      </c>
      <c r="CJ26" s="25">
        <f t="shared" si="17"/>
        <v>0</v>
      </c>
      <c r="CK26" s="25">
        <f t="shared" si="17"/>
        <v>0</v>
      </c>
      <c r="CL26" s="25">
        <f t="shared" si="17"/>
        <v>0</v>
      </c>
      <c r="CM26" s="25">
        <f t="shared" si="17"/>
        <v>0</v>
      </c>
      <c r="CN26" s="25">
        <f t="shared" si="17"/>
        <v>0</v>
      </c>
      <c r="CO26" s="25">
        <f t="shared" si="17"/>
        <v>0</v>
      </c>
      <c r="CP26" s="25">
        <f t="shared" si="15"/>
        <v>0</v>
      </c>
      <c r="CQ26" s="25">
        <f t="shared" si="2"/>
        <v>0</v>
      </c>
      <c r="CR26" s="25">
        <f t="shared" si="2"/>
        <v>0</v>
      </c>
      <c r="CS26" s="25">
        <f t="shared" si="2"/>
        <v>0</v>
      </c>
      <c r="CT26" s="25">
        <f t="shared" si="2"/>
        <v>0</v>
      </c>
      <c r="CU26" s="25">
        <f t="shared" si="2"/>
        <v>0</v>
      </c>
      <c r="CV26" s="25">
        <f t="shared" si="2"/>
        <v>0</v>
      </c>
      <c r="CW26" s="25">
        <f t="shared" si="2"/>
        <v>0</v>
      </c>
      <c r="CX26" s="25">
        <f t="shared" si="2"/>
        <v>0</v>
      </c>
      <c r="CY26" s="25">
        <f t="shared" si="2"/>
        <v>0</v>
      </c>
      <c r="CZ26" s="25"/>
      <c r="DA26" s="25">
        <f t="shared" si="18"/>
        <v>0</v>
      </c>
      <c r="DB26" s="25">
        <f t="shared" si="18"/>
        <v>0</v>
      </c>
      <c r="DC26" s="25">
        <f t="shared" si="18"/>
        <v>0</v>
      </c>
      <c r="DD26" s="25">
        <f t="shared" si="18"/>
        <v>0</v>
      </c>
      <c r="DE26" s="25">
        <f t="shared" si="18"/>
        <v>0</v>
      </c>
      <c r="DF26" s="25">
        <f t="shared" si="18"/>
        <v>0</v>
      </c>
      <c r="DG26" s="25">
        <f t="shared" si="18"/>
        <v>0</v>
      </c>
      <c r="DH26" s="25">
        <f t="shared" si="18"/>
        <v>0</v>
      </c>
      <c r="DI26" s="25">
        <f t="shared" si="18"/>
        <v>0</v>
      </c>
      <c r="DJ26" s="25">
        <f t="shared" si="18"/>
        <v>0</v>
      </c>
      <c r="DK26" s="25">
        <f t="shared" si="18"/>
        <v>0</v>
      </c>
      <c r="DL26" s="25">
        <f t="shared" si="18"/>
        <v>0</v>
      </c>
      <c r="DM26" s="25">
        <f t="shared" si="18"/>
        <v>0</v>
      </c>
      <c r="DN26" s="25">
        <f t="shared" si="18"/>
        <v>0</v>
      </c>
      <c r="DO26" s="25">
        <f t="shared" si="18"/>
        <v>0</v>
      </c>
      <c r="DP26" s="25">
        <f t="shared" si="16"/>
        <v>0</v>
      </c>
      <c r="DQ26" s="25">
        <f t="shared" si="5"/>
        <v>0</v>
      </c>
      <c r="DR26" s="25">
        <f t="shared" si="5"/>
        <v>0</v>
      </c>
      <c r="DS26" s="25">
        <f t="shared" si="5"/>
        <v>0</v>
      </c>
      <c r="DT26" s="25">
        <f t="shared" si="5"/>
        <v>0</v>
      </c>
      <c r="DU26" s="25">
        <f t="shared" si="5"/>
        <v>0</v>
      </c>
      <c r="DV26" s="25">
        <f t="shared" si="5"/>
        <v>0</v>
      </c>
      <c r="DW26" s="25">
        <f t="shared" si="5"/>
        <v>0</v>
      </c>
      <c r="DX26" s="25">
        <f t="shared" si="5"/>
        <v>0</v>
      </c>
      <c r="DY26" s="25">
        <f t="shared" si="5"/>
        <v>0</v>
      </c>
      <c r="DZ26" s="25"/>
    </row>
    <row r="27" spans="1:130" x14ac:dyDescent="0.25">
      <c r="A27" s="46"/>
      <c r="B27" s="28"/>
      <c r="C27" s="28"/>
      <c r="D27" s="28"/>
      <c r="E27" s="47"/>
      <c r="F27" s="47"/>
      <c r="G27" s="47"/>
      <c r="H27" s="47"/>
      <c r="I27" s="28"/>
      <c r="J27" s="47"/>
      <c r="K27" s="47"/>
      <c r="L27" s="47"/>
      <c r="M27" s="47"/>
      <c r="N27" s="28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3"/>
      <c r="Z27" s="20">
        <v>24</v>
      </c>
      <c r="AA27" s="32"/>
      <c r="AB27" s="33"/>
      <c r="AC27" s="34"/>
      <c r="AD27" s="34"/>
      <c r="AE27" s="34"/>
      <c r="AF27" s="34"/>
      <c r="AG27" s="33"/>
      <c r="AH27" s="34"/>
      <c r="AI27" s="34"/>
      <c r="AJ27" s="34"/>
      <c r="AK27" s="34"/>
      <c r="AL27" s="34"/>
      <c r="AM27" s="34"/>
      <c r="AN27" s="34"/>
      <c r="AO27" s="34"/>
      <c r="AP27" s="33"/>
      <c r="AQ27" s="34"/>
      <c r="AR27" s="34"/>
      <c r="AS27" s="34"/>
      <c r="AT27" s="33"/>
      <c r="AU27" s="34"/>
      <c r="AV27" s="34"/>
      <c r="AW27" s="34"/>
      <c r="AX27" s="34"/>
      <c r="AY27" s="35"/>
      <c r="AZ27" s="24"/>
      <c r="BA27" s="25"/>
      <c r="BB27" s="25">
        <v>1</v>
      </c>
      <c r="BC27" s="25"/>
      <c r="BD27" s="25"/>
      <c r="BE27" s="25"/>
      <c r="BF27" s="25"/>
      <c r="BG27" s="25">
        <v>1</v>
      </c>
      <c r="BH27" s="25"/>
      <c r="BI27" s="25"/>
      <c r="BJ27" s="25"/>
      <c r="BK27" s="25"/>
      <c r="BL27" s="25"/>
      <c r="BM27" s="25"/>
      <c r="BN27" s="25"/>
      <c r="BO27" s="25"/>
      <c r="BP27" s="25">
        <v>1</v>
      </c>
      <c r="BQ27" s="25"/>
      <c r="BR27" s="25"/>
      <c r="BS27" s="25"/>
      <c r="BT27" s="25">
        <v>1</v>
      </c>
      <c r="BU27" s="25"/>
      <c r="BV27" s="25"/>
      <c r="BW27" s="25"/>
      <c r="BX27" s="25"/>
      <c r="BY27" s="25"/>
      <c r="BZ27" s="24"/>
      <c r="CA27" s="25">
        <f t="shared" si="17"/>
        <v>0</v>
      </c>
      <c r="CB27" s="25">
        <f t="shared" si="17"/>
        <v>0</v>
      </c>
      <c r="CC27" s="25">
        <f t="shared" si="17"/>
        <v>0</v>
      </c>
      <c r="CD27" s="25">
        <f t="shared" si="17"/>
        <v>0</v>
      </c>
      <c r="CE27" s="25">
        <f t="shared" si="17"/>
        <v>0</v>
      </c>
      <c r="CF27" s="25">
        <f t="shared" si="17"/>
        <v>0</v>
      </c>
      <c r="CG27" s="25">
        <f t="shared" si="17"/>
        <v>0</v>
      </c>
      <c r="CH27" s="25">
        <f t="shared" si="17"/>
        <v>0</v>
      </c>
      <c r="CI27" s="25">
        <f t="shared" si="17"/>
        <v>0</v>
      </c>
      <c r="CJ27" s="25">
        <f t="shared" si="17"/>
        <v>0</v>
      </c>
      <c r="CK27" s="25">
        <f t="shared" si="17"/>
        <v>0</v>
      </c>
      <c r="CL27" s="25">
        <f t="shared" si="17"/>
        <v>0</v>
      </c>
      <c r="CM27" s="25">
        <f t="shared" si="17"/>
        <v>0</v>
      </c>
      <c r="CN27" s="25">
        <f t="shared" si="17"/>
        <v>0</v>
      </c>
      <c r="CO27" s="25">
        <f t="shared" si="17"/>
        <v>0</v>
      </c>
      <c r="CP27" s="25">
        <f t="shared" si="15"/>
        <v>0</v>
      </c>
      <c r="CQ27" s="25">
        <f t="shared" si="2"/>
        <v>0</v>
      </c>
      <c r="CR27" s="25">
        <f t="shared" si="2"/>
        <v>0</v>
      </c>
      <c r="CS27" s="25">
        <f t="shared" si="2"/>
        <v>0</v>
      </c>
      <c r="CT27" s="25">
        <f t="shared" si="2"/>
        <v>0</v>
      </c>
      <c r="CU27" s="25">
        <f t="shared" si="2"/>
        <v>0</v>
      </c>
      <c r="CV27" s="25">
        <f t="shared" si="2"/>
        <v>0</v>
      </c>
      <c r="CW27" s="25">
        <f t="shared" si="2"/>
        <v>0</v>
      </c>
      <c r="CX27" s="25">
        <f t="shared" si="2"/>
        <v>0</v>
      </c>
      <c r="CY27" s="25">
        <f t="shared" si="2"/>
        <v>0</v>
      </c>
      <c r="CZ27" s="25"/>
      <c r="DA27" s="25">
        <f t="shared" si="18"/>
        <v>0</v>
      </c>
      <c r="DB27" s="25">
        <f t="shared" si="18"/>
        <v>0</v>
      </c>
      <c r="DC27" s="25">
        <f t="shared" si="18"/>
        <v>0</v>
      </c>
      <c r="DD27" s="25">
        <f t="shared" si="18"/>
        <v>0</v>
      </c>
      <c r="DE27" s="25">
        <f t="shared" si="18"/>
        <v>0</v>
      </c>
      <c r="DF27" s="25">
        <f t="shared" si="18"/>
        <v>0</v>
      </c>
      <c r="DG27" s="25">
        <f t="shared" si="18"/>
        <v>0</v>
      </c>
      <c r="DH27" s="25">
        <f t="shared" si="18"/>
        <v>0</v>
      </c>
      <c r="DI27" s="25">
        <f t="shared" si="18"/>
        <v>0</v>
      </c>
      <c r="DJ27" s="25">
        <f t="shared" si="18"/>
        <v>0</v>
      </c>
      <c r="DK27" s="25">
        <f t="shared" si="18"/>
        <v>0</v>
      </c>
      <c r="DL27" s="25">
        <f t="shared" si="18"/>
        <v>0</v>
      </c>
      <c r="DM27" s="25">
        <f t="shared" si="18"/>
        <v>0</v>
      </c>
      <c r="DN27" s="25">
        <f t="shared" si="18"/>
        <v>0</v>
      </c>
      <c r="DO27" s="25">
        <f t="shared" si="18"/>
        <v>0</v>
      </c>
      <c r="DP27" s="25">
        <f t="shared" si="16"/>
        <v>0</v>
      </c>
      <c r="DQ27" s="25">
        <f t="shared" si="5"/>
        <v>0</v>
      </c>
      <c r="DR27" s="25">
        <f t="shared" si="5"/>
        <v>0</v>
      </c>
      <c r="DS27" s="25">
        <f t="shared" si="5"/>
        <v>0</v>
      </c>
      <c r="DT27" s="25">
        <f t="shared" si="5"/>
        <v>0</v>
      </c>
      <c r="DU27" s="25">
        <f t="shared" si="5"/>
        <v>0</v>
      </c>
      <c r="DV27" s="25">
        <f t="shared" si="5"/>
        <v>0</v>
      </c>
      <c r="DW27" s="25">
        <f t="shared" si="5"/>
        <v>0</v>
      </c>
      <c r="DX27" s="25">
        <f t="shared" si="5"/>
        <v>0</v>
      </c>
      <c r="DY27" s="25">
        <f t="shared" si="5"/>
        <v>0</v>
      </c>
      <c r="DZ27" s="25"/>
    </row>
    <row r="28" spans="1:130" x14ac:dyDescent="0.25">
      <c r="A28" s="46"/>
      <c r="B28" s="28"/>
      <c r="C28" s="10" t="s">
        <v>30</v>
      </c>
      <c r="D28" s="28"/>
      <c r="E28" s="28">
        <f ca="1">IF(E23="","",IF(AND(E17&gt;=1,E17&lt;=10),MIN(INDIRECT("E5:E" &amp; (INT(E17)+4))),""))</f>
        <v>13</v>
      </c>
      <c r="F28" s="47"/>
      <c r="G28" s="47"/>
      <c r="H28" s="47"/>
      <c r="I28" s="28"/>
      <c r="J28" s="47"/>
      <c r="K28" s="47"/>
      <c r="L28" s="47"/>
      <c r="M28" s="47"/>
      <c r="N28" s="28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3"/>
      <c r="Z28" s="20">
        <v>25</v>
      </c>
      <c r="AA28" s="32"/>
      <c r="AB28" s="33"/>
      <c r="AC28" s="34"/>
      <c r="AD28" s="34"/>
      <c r="AE28" s="34"/>
      <c r="AF28" s="34"/>
      <c r="AG28" s="34"/>
      <c r="AH28" s="33"/>
      <c r="AI28" s="34"/>
      <c r="AJ28" s="34"/>
      <c r="AK28" s="34"/>
      <c r="AL28" s="33"/>
      <c r="AM28" s="34"/>
      <c r="AN28" s="34"/>
      <c r="AO28" s="34"/>
      <c r="AP28" s="34"/>
      <c r="AQ28" s="34"/>
      <c r="AR28" s="34"/>
      <c r="AS28" s="33"/>
      <c r="AT28" s="34"/>
      <c r="AU28" s="34"/>
      <c r="AV28" s="33"/>
      <c r="AW28" s="34"/>
      <c r="AX28" s="34"/>
      <c r="AY28" s="35"/>
      <c r="AZ28" s="24"/>
      <c r="BA28" s="25"/>
      <c r="BB28" s="25">
        <v>1</v>
      </c>
      <c r="BC28" s="25"/>
      <c r="BD28" s="25"/>
      <c r="BE28" s="25"/>
      <c r="BF28" s="25"/>
      <c r="BG28" s="25"/>
      <c r="BH28" s="25">
        <v>1</v>
      </c>
      <c r="BI28" s="25"/>
      <c r="BJ28" s="25"/>
      <c r="BK28" s="25"/>
      <c r="BL28" s="25">
        <v>1</v>
      </c>
      <c r="BM28" s="25"/>
      <c r="BN28" s="25"/>
      <c r="BO28" s="25"/>
      <c r="BP28" s="25"/>
      <c r="BQ28" s="25"/>
      <c r="BR28" s="25"/>
      <c r="BS28" s="25">
        <v>1</v>
      </c>
      <c r="BT28" s="25"/>
      <c r="BU28" s="25"/>
      <c r="BV28" s="25">
        <v>1</v>
      </c>
      <c r="BW28" s="25"/>
      <c r="BX28" s="25"/>
      <c r="BY28" s="25"/>
      <c r="BZ28" s="24"/>
      <c r="CA28" s="25">
        <f t="shared" si="17"/>
        <v>0</v>
      </c>
      <c r="CB28" s="25">
        <f t="shared" si="17"/>
        <v>0</v>
      </c>
      <c r="CC28" s="25">
        <f t="shared" si="17"/>
        <v>0</v>
      </c>
      <c r="CD28" s="25">
        <f t="shared" si="17"/>
        <v>0</v>
      </c>
      <c r="CE28" s="25">
        <f t="shared" si="17"/>
        <v>0</v>
      </c>
      <c r="CF28" s="25">
        <f t="shared" si="17"/>
        <v>0</v>
      </c>
      <c r="CG28" s="25">
        <f t="shared" si="17"/>
        <v>0</v>
      </c>
      <c r="CH28" s="25">
        <f t="shared" si="17"/>
        <v>0</v>
      </c>
      <c r="CI28" s="25">
        <f t="shared" si="17"/>
        <v>0</v>
      </c>
      <c r="CJ28" s="25">
        <f t="shared" si="17"/>
        <v>0</v>
      </c>
      <c r="CK28" s="25">
        <f t="shared" si="17"/>
        <v>0</v>
      </c>
      <c r="CL28" s="25">
        <f t="shared" si="17"/>
        <v>0</v>
      </c>
      <c r="CM28" s="25">
        <f t="shared" si="17"/>
        <v>0</v>
      </c>
      <c r="CN28" s="25">
        <f t="shared" si="17"/>
        <v>0</v>
      </c>
      <c r="CO28" s="25">
        <f t="shared" si="17"/>
        <v>0</v>
      </c>
      <c r="CP28" s="25">
        <f t="shared" si="15"/>
        <v>0</v>
      </c>
      <c r="CQ28" s="25">
        <f t="shared" si="2"/>
        <v>0</v>
      </c>
      <c r="CR28" s="25">
        <f t="shared" si="2"/>
        <v>0</v>
      </c>
      <c r="CS28" s="25">
        <f t="shared" si="2"/>
        <v>0</v>
      </c>
      <c r="CT28" s="25">
        <f t="shared" si="2"/>
        <v>0</v>
      </c>
      <c r="CU28" s="25">
        <f t="shared" si="2"/>
        <v>0</v>
      </c>
      <c r="CV28" s="25">
        <f t="shared" si="2"/>
        <v>0</v>
      </c>
      <c r="CW28" s="25">
        <f t="shared" si="2"/>
        <v>0</v>
      </c>
      <c r="CX28" s="25">
        <f t="shared" si="2"/>
        <v>0</v>
      </c>
      <c r="CY28" s="25">
        <f t="shared" si="2"/>
        <v>0</v>
      </c>
      <c r="CZ28" s="25"/>
      <c r="DA28" s="25">
        <f t="shared" si="18"/>
        <v>0</v>
      </c>
      <c r="DB28" s="25">
        <f t="shared" si="18"/>
        <v>0</v>
      </c>
      <c r="DC28" s="25">
        <f t="shared" si="18"/>
        <v>0</v>
      </c>
      <c r="DD28" s="25">
        <f t="shared" si="18"/>
        <v>0</v>
      </c>
      <c r="DE28" s="25">
        <f t="shared" si="18"/>
        <v>0</v>
      </c>
      <c r="DF28" s="25">
        <f t="shared" si="18"/>
        <v>0</v>
      </c>
      <c r="DG28" s="25">
        <f t="shared" si="18"/>
        <v>0</v>
      </c>
      <c r="DH28" s="25">
        <f t="shared" si="18"/>
        <v>0</v>
      </c>
      <c r="DI28" s="25">
        <f t="shared" si="18"/>
        <v>0</v>
      </c>
      <c r="DJ28" s="25">
        <f t="shared" si="18"/>
        <v>0</v>
      </c>
      <c r="DK28" s="25">
        <f t="shared" si="18"/>
        <v>0</v>
      </c>
      <c r="DL28" s="25">
        <f t="shared" si="18"/>
        <v>0</v>
      </c>
      <c r="DM28" s="25">
        <f t="shared" si="18"/>
        <v>0</v>
      </c>
      <c r="DN28" s="25">
        <f t="shared" si="18"/>
        <v>0</v>
      </c>
      <c r="DO28" s="25">
        <f t="shared" si="18"/>
        <v>0</v>
      </c>
      <c r="DP28" s="25">
        <f t="shared" si="16"/>
        <v>0</v>
      </c>
      <c r="DQ28" s="25">
        <f t="shared" si="5"/>
        <v>0</v>
      </c>
      <c r="DR28" s="25">
        <f t="shared" si="5"/>
        <v>0</v>
      </c>
      <c r="DS28" s="25">
        <f t="shared" si="5"/>
        <v>0</v>
      </c>
      <c r="DT28" s="25">
        <f t="shared" si="5"/>
        <v>0</v>
      </c>
      <c r="DU28" s="25">
        <f t="shared" si="5"/>
        <v>0</v>
      </c>
      <c r="DV28" s="25">
        <f t="shared" si="5"/>
        <v>0</v>
      </c>
      <c r="DW28" s="25">
        <f t="shared" si="5"/>
        <v>0</v>
      </c>
      <c r="DX28" s="25">
        <f t="shared" si="5"/>
        <v>0</v>
      </c>
      <c r="DY28" s="25">
        <f t="shared" si="5"/>
        <v>0</v>
      </c>
      <c r="DZ28" s="25"/>
    </row>
    <row r="29" spans="1:130" x14ac:dyDescent="0.25">
      <c r="A29" s="46"/>
      <c r="B29" s="28"/>
      <c r="C29" s="10" t="s">
        <v>31</v>
      </c>
      <c r="D29" s="28"/>
      <c r="E29" s="28">
        <f ca="1">IF(E23="","",IF(AND(E17&gt;=1,E17&lt;=10),MAX(INDIRECT("E5:E" &amp; (INT(E17)+4))),""))</f>
        <v>19</v>
      </c>
      <c r="F29" s="47"/>
      <c r="G29" s="47"/>
      <c r="H29" s="47"/>
      <c r="I29" s="28"/>
      <c r="J29" s="47"/>
      <c r="K29" s="47"/>
      <c r="L29" s="47"/>
      <c r="M29" s="47"/>
      <c r="N29" s="28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3"/>
      <c r="Z29" s="20">
        <v>26</v>
      </c>
      <c r="AA29" s="32"/>
      <c r="AB29" s="34"/>
      <c r="AC29" s="34"/>
      <c r="AD29" s="33"/>
      <c r="AE29" s="34"/>
      <c r="AF29" s="34"/>
      <c r="AG29" s="34"/>
      <c r="AH29" s="33"/>
      <c r="AI29" s="34"/>
      <c r="AJ29" s="34"/>
      <c r="AK29" s="33"/>
      <c r="AL29" s="34"/>
      <c r="AM29" s="34"/>
      <c r="AN29" s="34"/>
      <c r="AO29" s="33"/>
      <c r="AP29" s="33"/>
      <c r="AQ29" s="34"/>
      <c r="AR29" s="34"/>
      <c r="AS29" s="34"/>
      <c r="AT29" s="33"/>
      <c r="AU29" s="34"/>
      <c r="AV29" s="34"/>
      <c r="AW29" s="34"/>
      <c r="AX29" s="33"/>
      <c r="AY29" s="39"/>
      <c r="AZ29" s="24"/>
      <c r="BA29" s="25"/>
      <c r="BB29" s="25"/>
      <c r="BC29" s="25"/>
      <c r="BD29" s="25">
        <v>1</v>
      </c>
      <c r="BE29" s="25"/>
      <c r="BF29" s="25"/>
      <c r="BG29" s="25"/>
      <c r="BH29" s="25">
        <v>1</v>
      </c>
      <c r="BI29" s="25"/>
      <c r="BJ29" s="25"/>
      <c r="BK29" s="25">
        <v>1</v>
      </c>
      <c r="BL29" s="25"/>
      <c r="BM29" s="25"/>
      <c r="BN29" s="25"/>
      <c r="BO29" s="25">
        <v>1</v>
      </c>
      <c r="BP29" s="25">
        <v>1</v>
      </c>
      <c r="BQ29" s="25"/>
      <c r="BR29" s="25"/>
      <c r="BS29" s="25"/>
      <c r="BT29" s="25">
        <v>1</v>
      </c>
      <c r="BU29" s="25"/>
      <c r="BV29" s="25"/>
      <c r="BW29" s="25"/>
      <c r="BX29" s="25">
        <v>1</v>
      </c>
      <c r="BY29" s="25">
        <v>1</v>
      </c>
      <c r="BZ29" s="24"/>
      <c r="CA29" s="25">
        <f t="shared" si="17"/>
        <v>0</v>
      </c>
      <c r="CB29" s="25">
        <f t="shared" si="17"/>
        <v>0</v>
      </c>
      <c r="CC29" s="25">
        <f t="shared" si="17"/>
        <v>0</v>
      </c>
      <c r="CD29" s="25">
        <f t="shared" si="17"/>
        <v>0</v>
      </c>
      <c r="CE29" s="25">
        <f t="shared" si="17"/>
        <v>0</v>
      </c>
      <c r="CF29" s="25">
        <f t="shared" si="17"/>
        <v>0</v>
      </c>
      <c r="CG29" s="25">
        <f t="shared" si="17"/>
        <v>0</v>
      </c>
      <c r="CH29" s="25">
        <f t="shared" si="17"/>
        <v>0</v>
      </c>
      <c r="CI29" s="25">
        <f t="shared" si="17"/>
        <v>0</v>
      </c>
      <c r="CJ29" s="25">
        <f t="shared" si="17"/>
        <v>0</v>
      </c>
      <c r="CK29" s="25">
        <f t="shared" si="17"/>
        <v>0</v>
      </c>
      <c r="CL29" s="25">
        <f t="shared" si="17"/>
        <v>0</v>
      </c>
      <c r="CM29" s="25">
        <f t="shared" si="17"/>
        <v>0</v>
      </c>
      <c r="CN29" s="25">
        <f t="shared" si="17"/>
        <v>0</v>
      </c>
      <c r="CO29" s="25">
        <f t="shared" si="17"/>
        <v>0</v>
      </c>
      <c r="CP29" s="25">
        <f t="shared" si="15"/>
        <v>0</v>
      </c>
      <c r="CQ29" s="25">
        <f t="shared" si="2"/>
        <v>0</v>
      </c>
      <c r="CR29" s="25">
        <f t="shared" si="2"/>
        <v>0</v>
      </c>
      <c r="CS29" s="25">
        <f t="shared" si="2"/>
        <v>0</v>
      </c>
      <c r="CT29" s="25">
        <f t="shared" si="2"/>
        <v>0</v>
      </c>
      <c r="CU29" s="25">
        <f t="shared" si="2"/>
        <v>0</v>
      </c>
      <c r="CV29" s="25">
        <f t="shared" si="2"/>
        <v>0</v>
      </c>
      <c r="CW29" s="25">
        <f t="shared" si="2"/>
        <v>0</v>
      </c>
      <c r="CX29" s="25">
        <f t="shared" si="2"/>
        <v>0</v>
      </c>
      <c r="CY29" s="25">
        <f t="shared" si="2"/>
        <v>0</v>
      </c>
      <c r="CZ29" s="25"/>
      <c r="DA29" s="25">
        <f t="shared" si="18"/>
        <v>0</v>
      </c>
      <c r="DB29" s="25">
        <f t="shared" si="18"/>
        <v>0</v>
      </c>
      <c r="DC29" s="25">
        <f t="shared" si="18"/>
        <v>0</v>
      </c>
      <c r="DD29" s="25">
        <f t="shared" si="18"/>
        <v>0</v>
      </c>
      <c r="DE29" s="25">
        <f t="shared" si="18"/>
        <v>0</v>
      </c>
      <c r="DF29" s="25">
        <f t="shared" si="18"/>
        <v>0</v>
      </c>
      <c r="DG29" s="25">
        <f t="shared" si="18"/>
        <v>0</v>
      </c>
      <c r="DH29" s="25">
        <f t="shared" si="18"/>
        <v>0</v>
      </c>
      <c r="DI29" s="25">
        <f t="shared" si="18"/>
        <v>0</v>
      </c>
      <c r="DJ29" s="25">
        <f t="shared" si="18"/>
        <v>0</v>
      </c>
      <c r="DK29" s="25">
        <f t="shared" si="18"/>
        <v>0</v>
      </c>
      <c r="DL29" s="25">
        <f t="shared" si="18"/>
        <v>0</v>
      </c>
      <c r="DM29" s="25">
        <f t="shared" si="18"/>
        <v>0</v>
      </c>
      <c r="DN29" s="25">
        <f t="shared" si="18"/>
        <v>0</v>
      </c>
      <c r="DO29" s="25">
        <f t="shared" si="18"/>
        <v>0</v>
      </c>
      <c r="DP29" s="25">
        <f t="shared" si="16"/>
        <v>0</v>
      </c>
      <c r="DQ29" s="25">
        <f t="shared" si="5"/>
        <v>0</v>
      </c>
      <c r="DR29" s="25">
        <f t="shared" si="5"/>
        <v>0</v>
      </c>
      <c r="DS29" s="25">
        <f t="shared" si="5"/>
        <v>0</v>
      </c>
      <c r="DT29" s="25">
        <f t="shared" si="5"/>
        <v>0</v>
      </c>
      <c r="DU29" s="25">
        <f t="shared" si="5"/>
        <v>0</v>
      </c>
      <c r="DV29" s="25">
        <f t="shared" si="5"/>
        <v>0</v>
      </c>
      <c r="DW29" s="25">
        <f t="shared" si="5"/>
        <v>0</v>
      </c>
      <c r="DX29" s="25">
        <f t="shared" si="5"/>
        <v>0</v>
      </c>
      <c r="DY29" s="25">
        <f t="shared" si="5"/>
        <v>0</v>
      </c>
      <c r="DZ29" s="25"/>
    </row>
    <row r="30" spans="1:130" x14ac:dyDescent="0.25">
      <c r="A30" s="46"/>
      <c r="B30" s="28"/>
      <c r="C30" s="10" t="s">
        <v>32</v>
      </c>
      <c r="D30" s="28"/>
      <c r="E30" s="54">
        <f ca="1">IF(OR(E29="",E28="")=TRUE,"",E29-E28)</f>
        <v>6</v>
      </c>
      <c r="F30" s="47"/>
      <c r="G30" s="47"/>
      <c r="H30" s="47"/>
      <c r="I30" s="28"/>
      <c r="J30" s="47"/>
      <c r="K30" s="47"/>
      <c r="L30" s="47"/>
      <c r="M30" s="47"/>
      <c r="N30" s="28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3"/>
      <c r="Z30" s="20">
        <v>27</v>
      </c>
      <c r="AA30" s="38"/>
      <c r="AB30" s="34"/>
      <c r="AC30" s="34"/>
      <c r="AD30" s="34"/>
      <c r="AE30" s="33" t="s">
        <v>3</v>
      </c>
      <c r="AF30" s="33"/>
      <c r="AG30" s="34"/>
      <c r="AH30" s="34"/>
      <c r="AI30" s="34"/>
      <c r="AJ30" s="33"/>
      <c r="AK30" s="34"/>
      <c r="AL30" s="34"/>
      <c r="AM30" s="34"/>
      <c r="AN30" s="34"/>
      <c r="AO30" s="34"/>
      <c r="AP30" s="33"/>
      <c r="AQ30" s="34"/>
      <c r="AR30" s="34"/>
      <c r="AS30" s="34"/>
      <c r="AT30" s="33"/>
      <c r="AU30" s="34"/>
      <c r="AV30" s="33"/>
      <c r="AW30" s="33"/>
      <c r="AX30" s="34"/>
      <c r="AY30" s="35"/>
      <c r="AZ30" s="24"/>
      <c r="BA30" s="25">
        <v>1</v>
      </c>
      <c r="BB30" s="25"/>
      <c r="BC30" s="25"/>
      <c r="BD30" s="25"/>
      <c r="BE30" s="25">
        <v>1</v>
      </c>
      <c r="BF30" s="25">
        <v>1</v>
      </c>
      <c r="BG30" s="25"/>
      <c r="BH30" s="25"/>
      <c r="BI30" s="25"/>
      <c r="BJ30" s="25">
        <v>1</v>
      </c>
      <c r="BK30" s="25"/>
      <c r="BL30" s="25"/>
      <c r="BM30" s="25"/>
      <c r="BN30" s="25"/>
      <c r="BO30" s="25"/>
      <c r="BP30" s="25">
        <v>1</v>
      </c>
      <c r="BQ30" s="25"/>
      <c r="BR30" s="25"/>
      <c r="BS30" s="25"/>
      <c r="BT30" s="25">
        <v>1</v>
      </c>
      <c r="BU30" s="25"/>
      <c r="BV30" s="25">
        <v>1</v>
      </c>
      <c r="BW30" s="25">
        <v>1</v>
      </c>
      <c r="BX30" s="25"/>
      <c r="BY30" s="25"/>
      <c r="BZ30" s="24"/>
      <c r="CA30" s="25">
        <f t="shared" si="17"/>
        <v>0</v>
      </c>
      <c r="CB30" s="25">
        <f t="shared" si="17"/>
        <v>0</v>
      </c>
      <c r="CC30" s="25">
        <f t="shared" si="17"/>
        <v>0</v>
      </c>
      <c r="CD30" s="25">
        <f t="shared" si="17"/>
        <v>0</v>
      </c>
      <c r="CE30" s="25">
        <f t="shared" si="17"/>
        <v>1</v>
      </c>
      <c r="CF30" s="25">
        <f t="shared" si="17"/>
        <v>0</v>
      </c>
      <c r="CG30" s="25">
        <f t="shared" si="17"/>
        <v>0</v>
      </c>
      <c r="CH30" s="25">
        <f t="shared" si="17"/>
        <v>0</v>
      </c>
      <c r="CI30" s="25">
        <f t="shared" si="17"/>
        <v>0</v>
      </c>
      <c r="CJ30" s="25">
        <f t="shared" si="17"/>
        <v>0</v>
      </c>
      <c r="CK30" s="25">
        <f t="shared" si="17"/>
        <v>0</v>
      </c>
      <c r="CL30" s="25">
        <f t="shared" si="17"/>
        <v>0</v>
      </c>
      <c r="CM30" s="25">
        <f t="shared" si="17"/>
        <v>0</v>
      </c>
      <c r="CN30" s="25">
        <f t="shared" si="17"/>
        <v>0</v>
      </c>
      <c r="CO30" s="25">
        <f t="shared" si="17"/>
        <v>0</v>
      </c>
      <c r="CP30" s="25">
        <f t="shared" si="15"/>
        <v>0</v>
      </c>
      <c r="CQ30" s="25">
        <f t="shared" si="2"/>
        <v>0</v>
      </c>
      <c r="CR30" s="25">
        <f t="shared" si="2"/>
        <v>0</v>
      </c>
      <c r="CS30" s="25">
        <f t="shared" si="2"/>
        <v>0</v>
      </c>
      <c r="CT30" s="25">
        <f t="shared" si="2"/>
        <v>0</v>
      </c>
      <c r="CU30" s="25">
        <f t="shared" si="2"/>
        <v>0</v>
      </c>
      <c r="CV30" s="25">
        <f t="shared" si="2"/>
        <v>0</v>
      </c>
      <c r="CW30" s="25">
        <f t="shared" si="2"/>
        <v>0</v>
      </c>
      <c r="CX30" s="25">
        <f t="shared" si="2"/>
        <v>0</v>
      </c>
      <c r="CY30" s="25">
        <f t="shared" si="2"/>
        <v>0</v>
      </c>
      <c r="CZ30" s="25"/>
      <c r="DA30" s="25">
        <f t="shared" si="18"/>
        <v>0</v>
      </c>
      <c r="DB30" s="25">
        <f t="shared" si="18"/>
        <v>0</v>
      </c>
      <c r="DC30" s="25">
        <f t="shared" si="18"/>
        <v>0</v>
      </c>
      <c r="DD30" s="25">
        <f t="shared" si="18"/>
        <v>0</v>
      </c>
      <c r="DE30" s="25">
        <f t="shared" si="18"/>
        <v>0</v>
      </c>
      <c r="DF30" s="25">
        <f t="shared" si="18"/>
        <v>0</v>
      </c>
      <c r="DG30" s="25">
        <f t="shared" si="18"/>
        <v>0</v>
      </c>
      <c r="DH30" s="25">
        <f t="shared" si="18"/>
        <v>0</v>
      </c>
      <c r="DI30" s="25">
        <f t="shared" si="18"/>
        <v>0</v>
      </c>
      <c r="DJ30" s="25">
        <f t="shared" si="18"/>
        <v>0</v>
      </c>
      <c r="DK30" s="25">
        <f t="shared" si="18"/>
        <v>0</v>
      </c>
      <c r="DL30" s="25">
        <f t="shared" si="18"/>
        <v>0</v>
      </c>
      <c r="DM30" s="25">
        <f t="shared" si="18"/>
        <v>0</v>
      </c>
      <c r="DN30" s="25">
        <f t="shared" si="18"/>
        <v>0</v>
      </c>
      <c r="DO30" s="25">
        <f t="shared" si="18"/>
        <v>0</v>
      </c>
      <c r="DP30" s="25">
        <f t="shared" si="16"/>
        <v>0</v>
      </c>
      <c r="DQ30" s="25">
        <f t="shared" si="5"/>
        <v>0</v>
      </c>
      <c r="DR30" s="25">
        <f t="shared" si="5"/>
        <v>0</v>
      </c>
      <c r="DS30" s="25">
        <f t="shared" si="5"/>
        <v>0</v>
      </c>
      <c r="DT30" s="25">
        <f t="shared" si="5"/>
        <v>0</v>
      </c>
      <c r="DU30" s="25">
        <f t="shared" si="5"/>
        <v>0</v>
      </c>
      <c r="DV30" s="25">
        <f t="shared" si="5"/>
        <v>0</v>
      </c>
      <c r="DW30" s="25">
        <f t="shared" si="5"/>
        <v>0</v>
      </c>
      <c r="DX30" s="25">
        <f t="shared" si="5"/>
        <v>0</v>
      </c>
      <c r="DY30" s="25">
        <f t="shared" si="5"/>
        <v>0</v>
      </c>
      <c r="DZ30" s="25"/>
    </row>
    <row r="31" spans="1:130" x14ac:dyDescent="0.25">
      <c r="A31" s="46"/>
      <c r="B31" s="28"/>
      <c r="C31" s="28"/>
      <c r="D31" s="28"/>
      <c r="E31" s="47"/>
      <c r="F31" s="47"/>
      <c r="G31" s="47"/>
      <c r="H31" s="47"/>
      <c r="I31" s="28"/>
      <c r="J31" s="47"/>
      <c r="K31" s="47"/>
      <c r="L31" s="28"/>
      <c r="M31" s="28"/>
      <c r="N31" s="28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3"/>
      <c r="Z31" s="20">
        <v>28</v>
      </c>
      <c r="AA31" s="32"/>
      <c r="AB31" s="34"/>
      <c r="AC31" s="33"/>
      <c r="AD31" s="34"/>
      <c r="AE31" s="34"/>
      <c r="AF31" s="33"/>
      <c r="AG31" s="33"/>
      <c r="AH31" s="34"/>
      <c r="AI31" s="34"/>
      <c r="AJ31" s="33"/>
      <c r="AK31" s="34"/>
      <c r="AL31" s="34"/>
      <c r="AM31" s="34"/>
      <c r="AN31" s="34"/>
      <c r="AO31" s="34"/>
      <c r="AP31" s="34"/>
      <c r="AQ31" s="34"/>
      <c r="AR31" s="33"/>
      <c r="AS31" s="34"/>
      <c r="AT31" s="34"/>
      <c r="AU31" s="34"/>
      <c r="AV31" s="34"/>
      <c r="AW31" s="33"/>
      <c r="AX31" s="34"/>
      <c r="AY31" s="35"/>
      <c r="AZ31" s="24"/>
      <c r="BA31" s="25"/>
      <c r="BB31" s="25"/>
      <c r="BC31" s="25">
        <v>1</v>
      </c>
      <c r="BD31" s="25"/>
      <c r="BE31" s="25"/>
      <c r="BF31" s="25">
        <v>1</v>
      </c>
      <c r="BG31" s="25">
        <v>1</v>
      </c>
      <c r="BH31" s="25"/>
      <c r="BI31" s="25"/>
      <c r="BJ31" s="25">
        <v>1</v>
      </c>
      <c r="BK31" s="25"/>
      <c r="BL31" s="25"/>
      <c r="BM31" s="25"/>
      <c r="BN31" s="25"/>
      <c r="BO31" s="25"/>
      <c r="BP31" s="25"/>
      <c r="BQ31" s="25"/>
      <c r="BR31" s="25">
        <v>1</v>
      </c>
      <c r="BS31" s="25"/>
      <c r="BT31" s="25"/>
      <c r="BU31" s="25"/>
      <c r="BV31" s="25"/>
      <c r="BW31" s="25">
        <v>1</v>
      </c>
      <c r="BX31" s="25"/>
      <c r="BY31" s="25"/>
      <c r="BZ31" s="24"/>
      <c r="CA31" s="25">
        <f t="shared" si="17"/>
        <v>0</v>
      </c>
      <c r="CB31" s="25">
        <f t="shared" si="17"/>
        <v>0</v>
      </c>
      <c r="CC31" s="25">
        <f t="shared" si="17"/>
        <v>0</v>
      </c>
      <c r="CD31" s="25">
        <f t="shared" si="17"/>
        <v>0</v>
      </c>
      <c r="CE31" s="25">
        <f t="shared" si="17"/>
        <v>0</v>
      </c>
      <c r="CF31" s="25">
        <f t="shared" si="17"/>
        <v>0</v>
      </c>
      <c r="CG31" s="25">
        <f t="shared" si="17"/>
        <v>0</v>
      </c>
      <c r="CH31" s="25">
        <f t="shared" si="17"/>
        <v>0</v>
      </c>
      <c r="CI31" s="25">
        <f t="shared" si="17"/>
        <v>0</v>
      </c>
      <c r="CJ31" s="25">
        <f t="shared" si="17"/>
        <v>0</v>
      </c>
      <c r="CK31" s="25">
        <f t="shared" si="17"/>
        <v>0</v>
      </c>
      <c r="CL31" s="25">
        <f t="shared" si="17"/>
        <v>0</v>
      </c>
      <c r="CM31" s="25">
        <f t="shared" si="17"/>
        <v>0</v>
      </c>
      <c r="CN31" s="25">
        <f t="shared" si="17"/>
        <v>0</v>
      </c>
      <c r="CO31" s="25">
        <f t="shared" si="17"/>
        <v>0</v>
      </c>
      <c r="CP31" s="25">
        <f t="shared" si="15"/>
        <v>0</v>
      </c>
      <c r="CQ31" s="25">
        <f t="shared" si="2"/>
        <v>0</v>
      </c>
      <c r="CR31" s="25">
        <f t="shared" si="2"/>
        <v>0</v>
      </c>
      <c r="CS31" s="25">
        <f t="shared" si="2"/>
        <v>0</v>
      </c>
      <c r="CT31" s="25">
        <f t="shared" si="2"/>
        <v>0</v>
      </c>
      <c r="CU31" s="25">
        <f t="shared" si="2"/>
        <v>0</v>
      </c>
      <c r="CV31" s="25">
        <f t="shared" si="2"/>
        <v>0</v>
      </c>
      <c r="CW31" s="25">
        <f t="shared" si="2"/>
        <v>0</v>
      </c>
      <c r="CX31" s="25">
        <f t="shared" si="2"/>
        <v>0</v>
      </c>
      <c r="CY31" s="25">
        <f t="shared" si="2"/>
        <v>0</v>
      </c>
      <c r="CZ31" s="25"/>
      <c r="DA31" s="25">
        <f t="shared" si="18"/>
        <v>0</v>
      </c>
      <c r="DB31" s="25">
        <f t="shared" si="18"/>
        <v>0</v>
      </c>
      <c r="DC31" s="25">
        <f t="shared" si="18"/>
        <v>0</v>
      </c>
      <c r="DD31" s="25">
        <f t="shared" si="18"/>
        <v>0</v>
      </c>
      <c r="DE31" s="25">
        <f t="shared" si="18"/>
        <v>0</v>
      </c>
      <c r="DF31" s="25">
        <f t="shared" si="18"/>
        <v>0</v>
      </c>
      <c r="DG31" s="25">
        <f t="shared" si="18"/>
        <v>0</v>
      </c>
      <c r="DH31" s="25">
        <f t="shared" si="18"/>
        <v>0</v>
      </c>
      <c r="DI31" s="25">
        <f t="shared" si="18"/>
        <v>0</v>
      </c>
      <c r="DJ31" s="25">
        <f t="shared" si="18"/>
        <v>0</v>
      </c>
      <c r="DK31" s="25">
        <f t="shared" si="18"/>
        <v>0</v>
      </c>
      <c r="DL31" s="25">
        <f t="shared" si="18"/>
        <v>0</v>
      </c>
      <c r="DM31" s="25">
        <f t="shared" si="18"/>
        <v>0</v>
      </c>
      <c r="DN31" s="25">
        <f t="shared" si="18"/>
        <v>0</v>
      </c>
      <c r="DO31" s="25">
        <f t="shared" si="18"/>
        <v>0</v>
      </c>
      <c r="DP31" s="25">
        <f t="shared" si="16"/>
        <v>0</v>
      </c>
      <c r="DQ31" s="25">
        <f t="shared" si="5"/>
        <v>0</v>
      </c>
      <c r="DR31" s="25">
        <f t="shared" si="5"/>
        <v>0</v>
      </c>
      <c r="DS31" s="25">
        <f t="shared" si="5"/>
        <v>0</v>
      </c>
      <c r="DT31" s="25">
        <f t="shared" si="5"/>
        <v>0</v>
      </c>
      <c r="DU31" s="25">
        <f t="shared" si="5"/>
        <v>0</v>
      </c>
      <c r="DV31" s="25">
        <f t="shared" si="5"/>
        <v>0</v>
      </c>
      <c r="DW31" s="25">
        <f t="shared" si="5"/>
        <v>0</v>
      </c>
      <c r="DX31" s="25">
        <f t="shared" si="5"/>
        <v>0</v>
      </c>
      <c r="DY31" s="25">
        <f t="shared" si="5"/>
        <v>0</v>
      </c>
      <c r="DZ31" s="25"/>
    </row>
    <row r="32" spans="1:130" x14ac:dyDescent="0.25">
      <c r="A32" s="46"/>
      <c r="B32" s="64" t="s">
        <v>33</v>
      </c>
      <c r="C32" s="63"/>
      <c r="D32" s="63"/>
      <c r="E32" s="63"/>
      <c r="F32" s="63"/>
      <c r="G32" s="63"/>
      <c r="H32" s="63"/>
      <c r="I32" s="63"/>
      <c r="J32" s="63"/>
      <c r="K32" s="63"/>
      <c r="L32" s="63"/>
      <c r="M32" s="63"/>
      <c r="N32" s="63"/>
      <c r="O32" s="63"/>
      <c r="P32" s="63"/>
      <c r="Q32" s="63"/>
      <c r="R32" s="63"/>
      <c r="S32" s="63"/>
      <c r="T32" s="63"/>
      <c r="U32" s="63"/>
      <c r="V32" s="63"/>
      <c r="W32" s="63"/>
      <c r="X32" s="63"/>
      <c r="Y32" s="13"/>
      <c r="Z32" s="20">
        <v>29</v>
      </c>
      <c r="AA32" s="32"/>
      <c r="AB32" s="34"/>
      <c r="AC32" s="34"/>
      <c r="AD32" s="34"/>
      <c r="AE32" s="34"/>
      <c r="AF32" s="34"/>
      <c r="AG32" s="34"/>
      <c r="AH32" s="33"/>
      <c r="AI32" s="34"/>
      <c r="AJ32" s="34"/>
      <c r="AK32" s="34"/>
      <c r="AL32" s="34"/>
      <c r="AM32" s="34"/>
      <c r="AN32" s="33"/>
      <c r="AO32" s="34"/>
      <c r="AP32" s="34"/>
      <c r="AQ32" s="34"/>
      <c r="AR32" s="34"/>
      <c r="AS32" s="34"/>
      <c r="AT32" s="33"/>
      <c r="AU32" s="34"/>
      <c r="AV32" s="34"/>
      <c r="AW32" s="34"/>
      <c r="AX32" s="34"/>
      <c r="AY32" s="35"/>
      <c r="AZ32" s="24"/>
      <c r="BA32" s="25"/>
      <c r="BB32" s="25"/>
      <c r="BC32" s="25"/>
      <c r="BD32" s="25"/>
      <c r="BE32" s="25"/>
      <c r="BF32" s="25"/>
      <c r="BG32" s="25"/>
      <c r="BH32" s="25">
        <v>1</v>
      </c>
      <c r="BI32" s="25"/>
      <c r="BJ32" s="25"/>
      <c r="BK32" s="25"/>
      <c r="BL32" s="25"/>
      <c r="BM32" s="25"/>
      <c r="BN32" s="25">
        <v>1</v>
      </c>
      <c r="BO32" s="25"/>
      <c r="BP32" s="25"/>
      <c r="BQ32" s="25"/>
      <c r="BR32" s="25"/>
      <c r="BS32" s="25"/>
      <c r="BT32" s="25">
        <v>1</v>
      </c>
      <c r="BU32" s="25"/>
      <c r="BV32" s="25"/>
      <c r="BW32" s="25"/>
      <c r="BX32" s="25"/>
      <c r="BY32" s="25"/>
      <c r="BZ32" s="24"/>
      <c r="CA32" s="25">
        <f t="shared" si="17"/>
        <v>0</v>
      </c>
      <c r="CB32" s="25">
        <f t="shared" si="17"/>
        <v>0</v>
      </c>
      <c r="CC32" s="25">
        <f t="shared" si="17"/>
        <v>0</v>
      </c>
      <c r="CD32" s="25">
        <f t="shared" si="17"/>
        <v>0</v>
      </c>
      <c r="CE32" s="25">
        <f t="shared" si="17"/>
        <v>0</v>
      </c>
      <c r="CF32" s="25">
        <f t="shared" si="17"/>
        <v>0</v>
      </c>
      <c r="CG32" s="25">
        <f t="shared" si="17"/>
        <v>0</v>
      </c>
      <c r="CH32" s="25">
        <f t="shared" si="17"/>
        <v>0</v>
      </c>
      <c r="CI32" s="25">
        <f t="shared" si="17"/>
        <v>0</v>
      </c>
      <c r="CJ32" s="25">
        <f t="shared" si="17"/>
        <v>0</v>
      </c>
      <c r="CK32" s="25">
        <f t="shared" si="17"/>
        <v>0</v>
      </c>
      <c r="CL32" s="25">
        <f t="shared" si="17"/>
        <v>0</v>
      </c>
      <c r="CM32" s="25">
        <f t="shared" si="17"/>
        <v>0</v>
      </c>
      <c r="CN32" s="25">
        <f t="shared" si="17"/>
        <v>0</v>
      </c>
      <c r="CO32" s="25">
        <f t="shared" si="17"/>
        <v>0</v>
      </c>
      <c r="CP32" s="25">
        <f t="shared" si="15"/>
        <v>0</v>
      </c>
      <c r="CQ32" s="25">
        <f t="shared" si="2"/>
        <v>0</v>
      </c>
      <c r="CR32" s="25">
        <f t="shared" si="2"/>
        <v>0</v>
      </c>
      <c r="CS32" s="25">
        <f t="shared" si="2"/>
        <v>0</v>
      </c>
      <c r="CT32" s="25">
        <f t="shared" si="2"/>
        <v>0</v>
      </c>
      <c r="CU32" s="25">
        <f t="shared" si="2"/>
        <v>0</v>
      </c>
      <c r="CV32" s="25">
        <f t="shared" si="2"/>
        <v>0</v>
      </c>
      <c r="CW32" s="25">
        <f t="shared" si="2"/>
        <v>0</v>
      </c>
      <c r="CX32" s="25">
        <f t="shared" si="2"/>
        <v>0</v>
      </c>
      <c r="CY32" s="25">
        <f t="shared" si="2"/>
        <v>0</v>
      </c>
      <c r="CZ32" s="25"/>
      <c r="DA32" s="25">
        <f t="shared" si="18"/>
        <v>0</v>
      </c>
      <c r="DB32" s="25">
        <f t="shared" si="18"/>
        <v>0</v>
      </c>
      <c r="DC32" s="25">
        <f t="shared" si="18"/>
        <v>0</v>
      </c>
      <c r="DD32" s="25">
        <f t="shared" si="18"/>
        <v>0</v>
      </c>
      <c r="DE32" s="25">
        <f t="shared" si="18"/>
        <v>0</v>
      </c>
      <c r="DF32" s="25">
        <f t="shared" si="18"/>
        <v>0</v>
      </c>
      <c r="DG32" s="25">
        <f t="shared" si="18"/>
        <v>0</v>
      </c>
      <c r="DH32" s="25">
        <f t="shared" si="18"/>
        <v>0</v>
      </c>
      <c r="DI32" s="25">
        <f t="shared" si="18"/>
        <v>0</v>
      </c>
      <c r="DJ32" s="25">
        <f t="shared" si="18"/>
        <v>0</v>
      </c>
      <c r="DK32" s="25">
        <f t="shared" si="18"/>
        <v>0</v>
      </c>
      <c r="DL32" s="25">
        <f t="shared" si="18"/>
        <v>0</v>
      </c>
      <c r="DM32" s="25">
        <f t="shared" si="18"/>
        <v>0</v>
      </c>
      <c r="DN32" s="25">
        <f t="shared" si="18"/>
        <v>0</v>
      </c>
      <c r="DO32" s="25">
        <f t="shared" si="18"/>
        <v>0</v>
      </c>
      <c r="DP32" s="25">
        <f t="shared" si="16"/>
        <v>0</v>
      </c>
      <c r="DQ32" s="25">
        <f t="shared" si="5"/>
        <v>0</v>
      </c>
      <c r="DR32" s="25">
        <f t="shared" si="5"/>
        <v>0</v>
      </c>
      <c r="DS32" s="25">
        <f t="shared" si="5"/>
        <v>0</v>
      </c>
      <c r="DT32" s="25">
        <f t="shared" si="5"/>
        <v>0</v>
      </c>
      <c r="DU32" s="25">
        <f t="shared" si="5"/>
        <v>0</v>
      </c>
      <c r="DV32" s="25">
        <f t="shared" si="5"/>
        <v>0</v>
      </c>
      <c r="DW32" s="25">
        <f t="shared" si="5"/>
        <v>0</v>
      </c>
      <c r="DX32" s="25">
        <f t="shared" si="5"/>
        <v>0</v>
      </c>
      <c r="DY32" s="25">
        <f t="shared" si="5"/>
        <v>0</v>
      </c>
      <c r="DZ32" s="25"/>
    </row>
    <row r="33" spans="1:130" x14ac:dyDescent="0.25">
      <c r="A33" s="46"/>
      <c r="B33" s="64" t="s">
        <v>34</v>
      </c>
      <c r="C33" s="63"/>
      <c r="D33" s="63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3"/>
      <c r="P33" s="63"/>
      <c r="Q33" s="63"/>
      <c r="R33" s="63"/>
      <c r="S33" s="63"/>
      <c r="T33" s="63"/>
      <c r="U33" s="63"/>
      <c r="V33" s="63"/>
      <c r="W33" s="63"/>
      <c r="X33" s="63"/>
      <c r="Y33" s="13"/>
      <c r="Z33" s="20">
        <v>30</v>
      </c>
      <c r="AA33" s="38"/>
      <c r="AB33" s="34"/>
      <c r="AC33" s="34"/>
      <c r="AD33" s="34"/>
      <c r="AE33" s="33"/>
      <c r="AF33" s="34"/>
      <c r="AG33" s="34"/>
      <c r="AH33" s="33"/>
      <c r="AI33" s="34"/>
      <c r="AJ33" s="34"/>
      <c r="AK33" s="33"/>
      <c r="AL33" s="34"/>
      <c r="AM33" s="34"/>
      <c r="AN33" s="34"/>
      <c r="AO33" s="33"/>
      <c r="AP33" s="33"/>
      <c r="AQ33" s="34"/>
      <c r="AR33" s="33"/>
      <c r="AS33" s="34"/>
      <c r="AT33" s="34"/>
      <c r="AU33" s="33"/>
      <c r="AV33" s="34"/>
      <c r="AW33" s="34"/>
      <c r="AX33" s="34"/>
      <c r="AY33" s="39"/>
      <c r="AZ33" s="24"/>
      <c r="BA33" s="25">
        <v>1</v>
      </c>
      <c r="BB33" s="25"/>
      <c r="BC33" s="25"/>
      <c r="BD33" s="25"/>
      <c r="BE33" s="25">
        <v>1</v>
      </c>
      <c r="BF33" s="25"/>
      <c r="BG33" s="25"/>
      <c r="BH33" s="25">
        <v>1</v>
      </c>
      <c r="BI33" s="25"/>
      <c r="BJ33" s="25"/>
      <c r="BK33" s="25">
        <v>1</v>
      </c>
      <c r="BL33" s="25"/>
      <c r="BM33" s="25"/>
      <c r="BN33" s="25"/>
      <c r="BO33" s="25">
        <v>1</v>
      </c>
      <c r="BP33" s="25">
        <v>1</v>
      </c>
      <c r="BQ33" s="25"/>
      <c r="BR33" s="25">
        <v>1</v>
      </c>
      <c r="BS33" s="25"/>
      <c r="BT33" s="25"/>
      <c r="BU33" s="25">
        <v>1</v>
      </c>
      <c r="BV33" s="25"/>
      <c r="BW33" s="25"/>
      <c r="BX33" s="25"/>
      <c r="BY33" s="25">
        <v>1</v>
      </c>
      <c r="BZ33" s="24"/>
      <c r="CA33" s="25">
        <f t="shared" si="17"/>
        <v>0</v>
      </c>
      <c r="CB33" s="25">
        <f t="shared" si="17"/>
        <v>0</v>
      </c>
      <c r="CC33" s="25">
        <f t="shared" si="17"/>
        <v>0</v>
      </c>
      <c r="CD33" s="25">
        <f t="shared" si="17"/>
        <v>0</v>
      </c>
      <c r="CE33" s="25">
        <f t="shared" si="17"/>
        <v>0</v>
      </c>
      <c r="CF33" s="25">
        <f t="shared" si="17"/>
        <v>0</v>
      </c>
      <c r="CG33" s="25">
        <f t="shared" si="17"/>
        <v>0</v>
      </c>
      <c r="CH33" s="25">
        <f t="shared" si="17"/>
        <v>0</v>
      </c>
      <c r="CI33" s="25">
        <f t="shared" si="17"/>
        <v>0</v>
      </c>
      <c r="CJ33" s="25">
        <f t="shared" si="17"/>
        <v>0</v>
      </c>
      <c r="CK33" s="25">
        <f t="shared" si="17"/>
        <v>0</v>
      </c>
      <c r="CL33" s="25">
        <f t="shared" si="17"/>
        <v>0</v>
      </c>
      <c r="CM33" s="25">
        <f t="shared" si="17"/>
        <v>0</v>
      </c>
      <c r="CN33" s="25">
        <f t="shared" si="17"/>
        <v>0</v>
      </c>
      <c r="CO33" s="25">
        <f t="shared" si="17"/>
        <v>0</v>
      </c>
      <c r="CP33" s="25">
        <f t="shared" si="15"/>
        <v>0</v>
      </c>
      <c r="CQ33" s="25">
        <f t="shared" si="2"/>
        <v>0</v>
      </c>
      <c r="CR33" s="25">
        <f t="shared" si="2"/>
        <v>0</v>
      </c>
      <c r="CS33" s="25">
        <f t="shared" si="2"/>
        <v>0</v>
      </c>
      <c r="CT33" s="25">
        <f t="shared" ref="CT33:CY43" si="19">IF(AND(BT33=1,UPPER(LEFT(AT33,1))="A"),1,0)</f>
        <v>0</v>
      </c>
      <c r="CU33" s="25">
        <f t="shared" si="19"/>
        <v>0</v>
      </c>
      <c r="CV33" s="25">
        <f t="shared" si="19"/>
        <v>0</v>
      </c>
      <c r="CW33" s="25">
        <f t="shared" si="19"/>
        <v>0</v>
      </c>
      <c r="CX33" s="25">
        <f t="shared" si="19"/>
        <v>0</v>
      </c>
      <c r="CY33" s="25">
        <f t="shared" si="19"/>
        <v>0</v>
      </c>
      <c r="CZ33" s="25"/>
      <c r="DA33" s="25">
        <f t="shared" si="18"/>
        <v>0</v>
      </c>
      <c r="DB33" s="25">
        <f t="shared" si="18"/>
        <v>0</v>
      </c>
      <c r="DC33" s="25">
        <f t="shared" si="18"/>
        <v>0</v>
      </c>
      <c r="DD33" s="25">
        <f t="shared" si="18"/>
        <v>0</v>
      </c>
      <c r="DE33" s="25">
        <f t="shared" si="18"/>
        <v>0</v>
      </c>
      <c r="DF33" s="25">
        <f t="shared" si="18"/>
        <v>0</v>
      </c>
      <c r="DG33" s="25">
        <f t="shared" si="18"/>
        <v>0</v>
      </c>
      <c r="DH33" s="25">
        <f t="shared" si="18"/>
        <v>0</v>
      </c>
      <c r="DI33" s="25">
        <f t="shared" si="18"/>
        <v>0</v>
      </c>
      <c r="DJ33" s="25">
        <f t="shared" si="18"/>
        <v>0</v>
      </c>
      <c r="DK33" s="25">
        <f t="shared" si="18"/>
        <v>0</v>
      </c>
      <c r="DL33" s="25">
        <f t="shared" si="18"/>
        <v>0</v>
      </c>
      <c r="DM33" s="25">
        <f t="shared" si="18"/>
        <v>0</v>
      </c>
      <c r="DN33" s="25">
        <f t="shared" si="18"/>
        <v>0</v>
      </c>
      <c r="DO33" s="25">
        <f t="shared" si="18"/>
        <v>0</v>
      </c>
      <c r="DP33" s="25">
        <f t="shared" si="16"/>
        <v>0</v>
      </c>
      <c r="DQ33" s="25">
        <f t="shared" si="5"/>
        <v>0</v>
      </c>
      <c r="DR33" s="25">
        <f t="shared" si="5"/>
        <v>0</v>
      </c>
      <c r="DS33" s="25">
        <f t="shared" si="5"/>
        <v>0</v>
      </c>
      <c r="DT33" s="25">
        <f t="shared" ref="DT33:DY43" si="20">IF(AND(BT33&lt;1,UPPER(LEFT(AT33,1))="F"),1,0)</f>
        <v>0</v>
      </c>
      <c r="DU33" s="25">
        <f t="shared" si="20"/>
        <v>0</v>
      </c>
      <c r="DV33" s="25">
        <f t="shared" si="20"/>
        <v>0</v>
      </c>
      <c r="DW33" s="25">
        <f t="shared" si="20"/>
        <v>0</v>
      </c>
      <c r="DX33" s="25">
        <f t="shared" si="20"/>
        <v>0</v>
      </c>
      <c r="DY33" s="25">
        <f t="shared" si="20"/>
        <v>0</v>
      </c>
      <c r="DZ33" s="25"/>
    </row>
    <row r="34" spans="1:130" x14ac:dyDescent="0.25">
      <c r="A34" s="46"/>
      <c r="B34" s="64" t="s">
        <v>35</v>
      </c>
      <c r="C34" s="63"/>
      <c r="D34" s="63"/>
      <c r="E34" s="63"/>
      <c r="F34" s="63"/>
      <c r="G34" s="63"/>
      <c r="H34" s="63"/>
      <c r="I34" s="63"/>
      <c r="J34" s="63"/>
      <c r="K34" s="63"/>
      <c r="L34" s="63"/>
      <c r="M34" s="63"/>
      <c r="N34" s="63"/>
      <c r="O34" s="63"/>
      <c r="P34" s="63"/>
      <c r="Q34" s="63"/>
      <c r="R34" s="63"/>
      <c r="S34" s="63"/>
      <c r="T34" s="63"/>
      <c r="U34" s="63"/>
      <c r="V34" s="63"/>
      <c r="W34" s="63"/>
      <c r="X34" s="63"/>
      <c r="Y34" s="13"/>
      <c r="Z34" s="20">
        <v>31</v>
      </c>
      <c r="AA34" s="32"/>
      <c r="AB34" s="34"/>
      <c r="AC34" s="34"/>
      <c r="AD34" s="33"/>
      <c r="AE34" s="34"/>
      <c r="AF34" s="33"/>
      <c r="AG34" s="34"/>
      <c r="AH34" s="34"/>
      <c r="AI34" s="34"/>
      <c r="AJ34" s="34"/>
      <c r="AK34" s="34"/>
      <c r="AL34" s="34"/>
      <c r="AM34" s="34"/>
      <c r="AN34" s="34"/>
      <c r="AO34" s="34"/>
      <c r="AP34" s="34"/>
      <c r="AQ34" s="33"/>
      <c r="AR34" s="34"/>
      <c r="AS34" s="34"/>
      <c r="AT34" s="34"/>
      <c r="AU34" s="34"/>
      <c r="AV34" s="34"/>
      <c r="AW34" s="34"/>
      <c r="AX34" s="33"/>
      <c r="AY34" s="35"/>
      <c r="AZ34" s="24"/>
      <c r="BA34" s="25"/>
      <c r="BB34" s="25"/>
      <c r="BC34" s="25"/>
      <c r="BD34" s="25">
        <v>1</v>
      </c>
      <c r="BE34" s="25"/>
      <c r="BF34" s="25">
        <v>1</v>
      </c>
      <c r="BG34" s="25"/>
      <c r="BH34" s="25"/>
      <c r="BI34" s="25"/>
      <c r="BJ34" s="25"/>
      <c r="BK34" s="25"/>
      <c r="BL34" s="25"/>
      <c r="BM34" s="25"/>
      <c r="BN34" s="25"/>
      <c r="BO34" s="25"/>
      <c r="BP34" s="25"/>
      <c r="BQ34" s="25">
        <v>1</v>
      </c>
      <c r="BR34" s="25"/>
      <c r="BS34" s="25"/>
      <c r="BT34" s="25"/>
      <c r="BU34" s="25"/>
      <c r="BV34" s="25"/>
      <c r="BW34" s="25"/>
      <c r="BX34" s="25">
        <v>1</v>
      </c>
      <c r="BY34" s="25"/>
      <c r="BZ34" s="24"/>
      <c r="CA34" s="25">
        <f t="shared" si="17"/>
        <v>0</v>
      </c>
      <c r="CB34" s="25">
        <f t="shared" si="17"/>
        <v>0</v>
      </c>
      <c r="CC34" s="25">
        <f t="shared" si="17"/>
        <v>0</v>
      </c>
      <c r="CD34" s="25">
        <f t="shared" si="17"/>
        <v>0</v>
      </c>
      <c r="CE34" s="25">
        <f t="shared" si="17"/>
        <v>0</v>
      </c>
      <c r="CF34" s="25">
        <f t="shared" si="17"/>
        <v>0</v>
      </c>
      <c r="CG34" s="25">
        <f t="shared" si="17"/>
        <v>0</v>
      </c>
      <c r="CH34" s="25">
        <f t="shared" si="17"/>
        <v>0</v>
      </c>
      <c r="CI34" s="25">
        <f t="shared" si="17"/>
        <v>0</v>
      </c>
      <c r="CJ34" s="25">
        <f t="shared" si="17"/>
        <v>0</v>
      </c>
      <c r="CK34" s="25">
        <f t="shared" si="17"/>
        <v>0</v>
      </c>
      <c r="CL34" s="25">
        <f t="shared" si="17"/>
        <v>0</v>
      </c>
      <c r="CM34" s="25">
        <f t="shared" si="17"/>
        <v>0</v>
      </c>
      <c r="CN34" s="25">
        <f t="shared" si="17"/>
        <v>0</v>
      </c>
      <c r="CO34" s="25">
        <f t="shared" si="17"/>
        <v>0</v>
      </c>
      <c r="CP34" s="25">
        <f t="shared" si="15"/>
        <v>0</v>
      </c>
      <c r="CQ34" s="25">
        <f t="shared" si="15"/>
        <v>0</v>
      </c>
      <c r="CR34" s="25">
        <f t="shared" si="15"/>
        <v>0</v>
      </c>
      <c r="CS34" s="25">
        <f t="shared" si="15"/>
        <v>0</v>
      </c>
      <c r="CT34" s="25">
        <f t="shared" si="19"/>
        <v>0</v>
      </c>
      <c r="CU34" s="25">
        <f t="shared" si="19"/>
        <v>0</v>
      </c>
      <c r="CV34" s="25">
        <f t="shared" si="19"/>
        <v>0</v>
      </c>
      <c r="CW34" s="25">
        <f t="shared" si="19"/>
        <v>0</v>
      </c>
      <c r="CX34" s="25">
        <f t="shared" si="19"/>
        <v>0</v>
      </c>
      <c r="CY34" s="25">
        <f t="shared" si="19"/>
        <v>0</v>
      </c>
      <c r="CZ34" s="25"/>
      <c r="DA34" s="25">
        <f t="shared" si="18"/>
        <v>0</v>
      </c>
      <c r="DB34" s="25">
        <f t="shared" si="18"/>
        <v>0</v>
      </c>
      <c r="DC34" s="25">
        <f t="shared" si="18"/>
        <v>0</v>
      </c>
      <c r="DD34" s="25">
        <f t="shared" si="18"/>
        <v>0</v>
      </c>
      <c r="DE34" s="25">
        <f t="shared" si="18"/>
        <v>0</v>
      </c>
      <c r="DF34" s="25">
        <f t="shared" si="18"/>
        <v>0</v>
      </c>
      <c r="DG34" s="25">
        <f t="shared" si="18"/>
        <v>0</v>
      </c>
      <c r="DH34" s="25">
        <f t="shared" si="18"/>
        <v>0</v>
      </c>
      <c r="DI34" s="25">
        <f t="shared" si="18"/>
        <v>0</v>
      </c>
      <c r="DJ34" s="25">
        <f t="shared" si="18"/>
        <v>0</v>
      </c>
      <c r="DK34" s="25">
        <f t="shared" si="18"/>
        <v>0</v>
      </c>
      <c r="DL34" s="25">
        <f t="shared" si="18"/>
        <v>0</v>
      </c>
      <c r="DM34" s="25">
        <f t="shared" si="18"/>
        <v>0</v>
      </c>
      <c r="DN34" s="25">
        <f t="shared" si="18"/>
        <v>0</v>
      </c>
      <c r="DO34" s="25">
        <f t="shared" si="18"/>
        <v>0</v>
      </c>
      <c r="DP34" s="25">
        <f t="shared" si="16"/>
        <v>0</v>
      </c>
      <c r="DQ34" s="25">
        <f t="shared" si="16"/>
        <v>0</v>
      </c>
      <c r="DR34" s="25">
        <f t="shared" si="16"/>
        <v>0</v>
      </c>
      <c r="DS34" s="25">
        <f t="shared" si="16"/>
        <v>0</v>
      </c>
      <c r="DT34" s="25">
        <f t="shared" si="20"/>
        <v>0</v>
      </c>
      <c r="DU34" s="25">
        <f t="shared" si="20"/>
        <v>0</v>
      </c>
      <c r="DV34" s="25">
        <f t="shared" si="20"/>
        <v>0</v>
      </c>
      <c r="DW34" s="25">
        <f t="shared" si="20"/>
        <v>0</v>
      </c>
      <c r="DX34" s="25">
        <f t="shared" si="20"/>
        <v>0</v>
      </c>
      <c r="DY34" s="25">
        <f t="shared" si="20"/>
        <v>0</v>
      </c>
      <c r="DZ34" s="25"/>
    </row>
    <row r="35" spans="1:130" x14ac:dyDescent="0.25">
      <c r="A35" s="46"/>
      <c r="B35" s="64" t="s">
        <v>36</v>
      </c>
      <c r="C35" s="63"/>
      <c r="D35" s="63"/>
      <c r="E35" s="63"/>
      <c r="F35" s="63"/>
      <c r="G35" s="63"/>
      <c r="H35" s="63"/>
      <c r="I35" s="63"/>
      <c r="J35" s="63"/>
      <c r="K35" s="63"/>
      <c r="L35" s="63"/>
      <c r="M35" s="63"/>
      <c r="N35" s="63"/>
      <c r="O35" s="63"/>
      <c r="P35" s="63"/>
      <c r="Q35" s="63"/>
      <c r="R35" s="63"/>
      <c r="S35" s="63"/>
      <c r="T35" s="63"/>
      <c r="U35" s="63"/>
      <c r="V35" s="63"/>
      <c r="W35" s="63"/>
      <c r="X35" s="63"/>
      <c r="Y35" s="13"/>
      <c r="Z35" s="20">
        <v>32</v>
      </c>
      <c r="AA35" s="38"/>
      <c r="AB35" s="34"/>
      <c r="AC35" s="34"/>
      <c r="AD35" s="34"/>
      <c r="AE35" s="34"/>
      <c r="AF35" s="34"/>
      <c r="AG35" s="34"/>
      <c r="AH35" s="34"/>
      <c r="AI35" s="33"/>
      <c r="AJ35" s="34"/>
      <c r="AK35" s="34"/>
      <c r="AL35" s="33"/>
      <c r="AM35" s="34"/>
      <c r="AN35" s="34"/>
      <c r="AO35" s="33"/>
      <c r="AP35" s="34"/>
      <c r="AQ35" s="34"/>
      <c r="AR35" s="34"/>
      <c r="AS35" s="33"/>
      <c r="AT35" s="34"/>
      <c r="AU35" s="33"/>
      <c r="AV35" s="33"/>
      <c r="AW35" s="33"/>
      <c r="AX35" s="34"/>
      <c r="AY35" s="35"/>
      <c r="AZ35" s="24"/>
      <c r="BA35" s="25">
        <v>1</v>
      </c>
      <c r="BB35" s="25"/>
      <c r="BC35" s="25"/>
      <c r="BD35" s="25"/>
      <c r="BE35" s="25"/>
      <c r="BF35" s="25"/>
      <c r="BG35" s="25"/>
      <c r="BH35" s="25"/>
      <c r="BI35" s="25">
        <v>1</v>
      </c>
      <c r="BJ35" s="25"/>
      <c r="BK35" s="25"/>
      <c r="BL35" s="25">
        <v>1</v>
      </c>
      <c r="BM35" s="25"/>
      <c r="BN35" s="25"/>
      <c r="BO35" s="25">
        <v>1</v>
      </c>
      <c r="BP35" s="25"/>
      <c r="BQ35" s="25"/>
      <c r="BR35" s="25"/>
      <c r="BS35" s="25">
        <v>1</v>
      </c>
      <c r="BT35" s="25"/>
      <c r="BU35" s="25">
        <v>1</v>
      </c>
      <c r="BV35" s="25">
        <v>1</v>
      </c>
      <c r="BW35" s="25">
        <v>1</v>
      </c>
      <c r="BX35" s="25"/>
      <c r="BY35" s="25"/>
      <c r="BZ35" s="24"/>
      <c r="CA35" s="25">
        <f t="shared" si="17"/>
        <v>0</v>
      </c>
      <c r="CB35" s="25">
        <f t="shared" si="17"/>
        <v>0</v>
      </c>
      <c r="CC35" s="25">
        <f t="shared" si="17"/>
        <v>0</v>
      </c>
      <c r="CD35" s="25">
        <f t="shared" si="17"/>
        <v>0</v>
      </c>
      <c r="CE35" s="25">
        <f t="shared" si="17"/>
        <v>0</v>
      </c>
      <c r="CF35" s="25">
        <f t="shared" si="17"/>
        <v>0</v>
      </c>
      <c r="CG35" s="25">
        <f t="shared" si="17"/>
        <v>0</v>
      </c>
      <c r="CH35" s="25">
        <f t="shared" si="17"/>
        <v>0</v>
      </c>
      <c r="CI35" s="25">
        <f t="shared" si="17"/>
        <v>0</v>
      </c>
      <c r="CJ35" s="25">
        <f t="shared" si="17"/>
        <v>0</v>
      </c>
      <c r="CK35" s="25">
        <f t="shared" si="17"/>
        <v>0</v>
      </c>
      <c r="CL35" s="25">
        <f t="shared" si="17"/>
        <v>0</v>
      </c>
      <c r="CM35" s="25">
        <f t="shared" si="17"/>
        <v>0</v>
      </c>
      <c r="CN35" s="25">
        <f t="shared" si="17"/>
        <v>0</v>
      </c>
      <c r="CO35" s="25">
        <f t="shared" si="17"/>
        <v>0</v>
      </c>
      <c r="CP35" s="25">
        <f t="shared" si="15"/>
        <v>0</v>
      </c>
      <c r="CQ35" s="25">
        <f t="shared" si="15"/>
        <v>0</v>
      </c>
      <c r="CR35" s="25">
        <f t="shared" si="15"/>
        <v>0</v>
      </c>
      <c r="CS35" s="25">
        <f t="shared" si="15"/>
        <v>0</v>
      </c>
      <c r="CT35" s="25">
        <f t="shared" si="19"/>
        <v>0</v>
      </c>
      <c r="CU35" s="25">
        <f t="shared" si="19"/>
        <v>0</v>
      </c>
      <c r="CV35" s="25">
        <f t="shared" si="19"/>
        <v>0</v>
      </c>
      <c r="CW35" s="25">
        <f t="shared" si="19"/>
        <v>0</v>
      </c>
      <c r="CX35" s="25">
        <f t="shared" si="19"/>
        <v>0</v>
      </c>
      <c r="CY35" s="25">
        <f t="shared" si="19"/>
        <v>0</v>
      </c>
      <c r="CZ35" s="25"/>
      <c r="DA35" s="25">
        <f t="shared" si="18"/>
        <v>0</v>
      </c>
      <c r="DB35" s="25">
        <f t="shared" si="18"/>
        <v>0</v>
      </c>
      <c r="DC35" s="25">
        <f t="shared" si="18"/>
        <v>0</v>
      </c>
      <c r="DD35" s="25">
        <f t="shared" si="18"/>
        <v>0</v>
      </c>
      <c r="DE35" s="25">
        <f t="shared" si="18"/>
        <v>0</v>
      </c>
      <c r="DF35" s="25">
        <f t="shared" si="18"/>
        <v>0</v>
      </c>
      <c r="DG35" s="25">
        <f t="shared" si="18"/>
        <v>0</v>
      </c>
      <c r="DH35" s="25">
        <f t="shared" si="18"/>
        <v>0</v>
      </c>
      <c r="DI35" s="25">
        <f t="shared" si="18"/>
        <v>0</v>
      </c>
      <c r="DJ35" s="25">
        <f t="shared" si="18"/>
        <v>0</v>
      </c>
      <c r="DK35" s="25">
        <f t="shared" si="18"/>
        <v>0</v>
      </c>
      <c r="DL35" s="25">
        <f t="shared" si="18"/>
        <v>0</v>
      </c>
      <c r="DM35" s="25">
        <f t="shared" si="18"/>
        <v>0</v>
      </c>
      <c r="DN35" s="25">
        <f t="shared" si="18"/>
        <v>0</v>
      </c>
      <c r="DO35" s="25">
        <f t="shared" si="18"/>
        <v>0</v>
      </c>
      <c r="DP35" s="25">
        <f t="shared" si="16"/>
        <v>0</v>
      </c>
      <c r="DQ35" s="25">
        <f t="shared" si="16"/>
        <v>0</v>
      </c>
      <c r="DR35" s="25">
        <f t="shared" si="16"/>
        <v>0</v>
      </c>
      <c r="DS35" s="25">
        <f t="shared" si="16"/>
        <v>0</v>
      </c>
      <c r="DT35" s="25">
        <f t="shared" si="20"/>
        <v>0</v>
      </c>
      <c r="DU35" s="25">
        <f t="shared" si="20"/>
        <v>0</v>
      </c>
      <c r="DV35" s="25">
        <f t="shared" si="20"/>
        <v>0</v>
      </c>
      <c r="DW35" s="25">
        <f t="shared" si="20"/>
        <v>0</v>
      </c>
      <c r="DX35" s="25">
        <f t="shared" si="20"/>
        <v>0</v>
      </c>
      <c r="DY35" s="25">
        <f t="shared" si="20"/>
        <v>0</v>
      </c>
      <c r="DZ35" s="25"/>
    </row>
    <row r="36" spans="1:130" x14ac:dyDescent="0.25">
      <c r="A36" s="46"/>
      <c r="B36" s="28"/>
      <c r="C36" s="28"/>
      <c r="D36" s="28"/>
      <c r="E36" s="47"/>
      <c r="F36" s="47"/>
      <c r="G36" s="47"/>
      <c r="H36" s="47"/>
      <c r="I36" s="28"/>
      <c r="J36" s="47"/>
      <c r="K36" s="47"/>
      <c r="L36" s="47"/>
      <c r="M36" s="47"/>
      <c r="N36" s="28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3"/>
      <c r="Z36" s="20">
        <v>33</v>
      </c>
      <c r="AA36" s="32"/>
      <c r="AB36" s="34"/>
      <c r="AC36" s="34"/>
      <c r="AD36" s="33"/>
      <c r="AE36" s="33"/>
      <c r="AF36" s="34"/>
      <c r="AG36" s="34"/>
      <c r="AH36" s="33"/>
      <c r="AI36" s="34"/>
      <c r="AJ36" s="34"/>
      <c r="AK36" s="33"/>
      <c r="AL36" s="34"/>
      <c r="AM36" s="33"/>
      <c r="AN36" s="34"/>
      <c r="AO36" s="34"/>
      <c r="AP36" s="34"/>
      <c r="AQ36" s="34"/>
      <c r="AR36" s="33"/>
      <c r="AS36" s="34"/>
      <c r="AT36" s="34"/>
      <c r="AU36" s="33"/>
      <c r="AV36" s="34"/>
      <c r="AW36" s="34"/>
      <c r="AX36" s="33"/>
      <c r="AY36" s="35"/>
      <c r="AZ36" s="24"/>
      <c r="BA36" s="25"/>
      <c r="BB36" s="25"/>
      <c r="BC36" s="25"/>
      <c r="BD36" s="25">
        <v>1</v>
      </c>
      <c r="BE36" s="25">
        <v>1</v>
      </c>
      <c r="BF36" s="25"/>
      <c r="BG36" s="25"/>
      <c r="BH36" s="25">
        <v>1</v>
      </c>
      <c r="BI36" s="25"/>
      <c r="BJ36" s="25"/>
      <c r="BK36" s="25">
        <v>1</v>
      </c>
      <c r="BL36" s="25"/>
      <c r="BM36" s="25">
        <v>1</v>
      </c>
      <c r="BN36" s="25"/>
      <c r="BO36" s="25"/>
      <c r="BP36" s="25"/>
      <c r="BQ36" s="25"/>
      <c r="BR36" s="25">
        <v>1</v>
      </c>
      <c r="BS36" s="25"/>
      <c r="BT36" s="25"/>
      <c r="BU36" s="25">
        <v>1</v>
      </c>
      <c r="BV36" s="25"/>
      <c r="BW36" s="25"/>
      <c r="BX36" s="25">
        <v>1</v>
      </c>
      <c r="BY36" s="25"/>
      <c r="BZ36" s="24"/>
      <c r="CA36" s="25">
        <f t="shared" si="17"/>
        <v>0</v>
      </c>
      <c r="CB36" s="25">
        <f t="shared" si="17"/>
        <v>0</v>
      </c>
      <c r="CC36" s="25">
        <f t="shared" si="17"/>
        <v>0</v>
      </c>
      <c r="CD36" s="25">
        <f t="shared" si="17"/>
        <v>0</v>
      </c>
      <c r="CE36" s="25">
        <f t="shared" si="17"/>
        <v>0</v>
      </c>
      <c r="CF36" s="25">
        <f t="shared" si="17"/>
        <v>0</v>
      </c>
      <c r="CG36" s="25">
        <f t="shared" si="17"/>
        <v>0</v>
      </c>
      <c r="CH36" s="25">
        <f t="shared" si="17"/>
        <v>0</v>
      </c>
      <c r="CI36" s="25">
        <f t="shared" si="17"/>
        <v>0</v>
      </c>
      <c r="CJ36" s="25">
        <f t="shared" si="17"/>
        <v>0</v>
      </c>
      <c r="CK36" s="25">
        <f t="shared" si="17"/>
        <v>0</v>
      </c>
      <c r="CL36" s="25">
        <f t="shared" si="17"/>
        <v>0</v>
      </c>
      <c r="CM36" s="25">
        <f t="shared" si="17"/>
        <v>0</v>
      </c>
      <c r="CN36" s="25">
        <f t="shared" si="17"/>
        <v>0</v>
      </c>
      <c r="CO36" s="25">
        <f t="shared" si="17"/>
        <v>0</v>
      </c>
      <c r="CP36" s="25">
        <f t="shared" si="15"/>
        <v>0</v>
      </c>
      <c r="CQ36" s="25">
        <f t="shared" si="15"/>
        <v>0</v>
      </c>
      <c r="CR36" s="25">
        <f t="shared" si="15"/>
        <v>0</v>
      </c>
      <c r="CS36" s="25">
        <f t="shared" si="15"/>
        <v>0</v>
      </c>
      <c r="CT36" s="25">
        <f t="shared" si="19"/>
        <v>0</v>
      </c>
      <c r="CU36" s="25">
        <f t="shared" si="19"/>
        <v>0</v>
      </c>
      <c r="CV36" s="25">
        <f t="shared" si="19"/>
        <v>0</v>
      </c>
      <c r="CW36" s="25">
        <f t="shared" si="19"/>
        <v>0</v>
      </c>
      <c r="CX36" s="25">
        <f t="shared" si="19"/>
        <v>0</v>
      </c>
      <c r="CY36" s="25">
        <f t="shared" si="19"/>
        <v>0</v>
      </c>
      <c r="CZ36" s="25"/>
      <c r="DA36" s="25">
        <f t="shared" si="18"/>
        <v>0</v>
      </c>
      <c r="DB36" s="25">
        <f t="shared" si="18"/>
        <v>0</v>
      </c>
      <c r="DC36" s="25">
        <f t="shared" si="18"/>
        <v>0</v>
      </c>
      <c r="DD36" s="25">
        <f t="shared" si="18"/>
        <v>0</v>
      </c>
      <c r="DE36" s="25">
        <f t="shared" si="18"/>
        <v>0</v>
      </c>
      <c r="DF36" s="25">
        <f t="shared" si="18"/>
        <v>0</v>
      </c>
      <c r="DG36" s="25">
        <f t="shared" si="18"/>
        <v>0</v>
      </c>
      <c r="DH36" s="25">
        <f t="shared" si="18"/>
        <v>0</v>
      </c>
      <c r="DI36" s="25">
        <f t="shared" si="18"/>
        <v>0</v>
      </c>
      <c r="DJ36" s="25">
        <f t="shared" si="18"/>
        <v>0</v>
      </c>
      <c r="DK36" s="25">
        <f t="shared" si="18"/>
        <v>0</v>
      </c>
      <c r="DL36" s="25">
        <f t="shared" si="18"/>
        <v>0</v>
      </c>
      <c r="DM36" s="25">
        <f t="shared" si="18"/>
        <v>0</v>
      </c>
      <c r="DN36" s="25">
        <f t="shared" si="18"/>
        <v>0</v>
      </c>
      <c r="DO36" s="25">
        <f t="shared" si="18"/>
        <v>0</v>
      </c>
      <c r="DP36" s="25">
        <f t="shared" si="16"/>
        <v>0</v>
      </c>
      <c r="DQ36" s="25">
        <f t="shared" si="16"/>
        <v>0</v>
      </c>
      <c r="DR36" s="25">
        <f t="shared" si="16"/>
        <v>0</v>
      </c>
      <c r="DS36" s="25">
        <f t="shared" si="16"/>
        <v>0</v>
      </c>
      <c r="DT36" s="25">
        <f t="shared" si="20"/>
        <v>0</v>
      </c>
      <c r="DU36" s="25">
        <f t="shared" si="20"/>
        <v>0</v>
      </c>
      <c r="DV36" s="25">
        <f t="shared" si="20"/>
        <v>0</v>
      </c>
      <c r="DW36" s="25">
        <f t="shared" si="20"/>
        <v>0</v>
      </c>
      <c r="DX36" s="25">
        <f t="shared" si="20"/>
        <v>0</v>
      </c>
      <c r="DY36" s="25">
        <f t="shared" si="20"/>
        <v>0</v>
      </c>
      <c r="DZ36" s="25"/>
    </row>
    <row r="37" spans="1:130" x14ac:dyDescent="0.25">
      <c r="A37" s="46"/>
      <c r="B37" s="64" t="s">
        <v>37</v>
      </c>
      <c r="C37" s="63"/>
      <c r="D37" s="63"/>
      <c r="E37" s="63"/>
      <c r="F37" s="63"/>
      <c r="G37" s="63"/>
      <c r="H37" s="63"/>
      <c r="I37" s="63"/>
      <c r="J37" s="63"/>
      <c r="K37" s="63"/>
      <c r="L37" s="63"/>
      <c r="M37" s="63"/>
      <c r="N37" s="63"/>
      <c r="O37" s="63"/>
      <c r="P37" s="63"/>
      <c r="Q37" s="63"/>
      <c r="R37" s="63"/>
      <c r="S37" s="63"/>
      <c r="T37" s="63"/>
      <c r="U37" s="63"/>
      <c r="V37" s="63"/>
      <c r="W37" s="63"/>
      <c r="X37" s="63"/>
      <c r="Y37" s="13"/>
      <c r="Z37" s="20">
        <v>34</v>
      </c>
      <c r="AA37" s="32"/>
      <c r="AB37" s="34"/>
      <c r="AC37" s="33"/>
      <c r="AD37" s="34"/>
      <c r="AE37" s="34"/>
      <c r="AF37" s="34"/>
      <c r="AG37" s="34"/>
      <c r="AH37" s="33"/>
      <c r="AI37" s="33"/>
      <c r="AJ37" s="34"/>
      <c r="AK37" s="34"/>
      <c r="AL37" s="34"/>
      <c r="AM37" s="33"/>
      <c r="AN37" s="34"/>
      <c r="AO37" s="34"/>
      <c r="AP37" s="34"/>
      <c r="AQ37" s="33"/>
      <c r="AR37" s="34"/>
      <c r="AS37" s="33"/>
      <c r="AT37" s="34"/>
      <c r="AU37" s="34"/>
      <c r="AV37" s="34"/>
      <c r="AW37" s="33"/>
      <c r="AX37" s="34"/>
      <c r="AY37" s="35"/>
      <c r="AZ37" s="24"/>
      <c r="BA37" s="25"/>
      <c r="BB37" s="25"/>
      <c r="BC37" s="25">
        <v>1</v>
      </c>
      <c r="BD37" s="25"/>
      <c r="BE37" s="25"/>
      <c r="BF37" s="25"/>
      <c r="BG37" s="25"/>
      <c r="BH37" s="25">
        <v>1</v>
      </c>
      <c r="BI37" s="25">
        <v>1</v>
      </c>
      <c r="BJ37" s="25"/>
      <c r="BK37" s="25"/>
      <c r="BL37" s="25"/>
      <c r="BM37" s="25">
        <v>1</v>
      </c>
      <c r="BN37" s="25"/>
      <c r="BO37" s="25"/>
      <c r="BP37" s="25"/>
      <c r="BQ37" s="25">
        <v>1</v>
      </c>
      <c r="BR37" s="25"/>
      <c r="BS37" s="25">
        <v>1</v>
      </c>
      <c r="BT37" s="25"/>
      <c r="BU37" s="25"/>
      <c r="BV37" s="25"/>
      <c r="BW37" s="25">
        <v>1</v>
      </c>
      <c r="BX37" s="25"/>
      <c r="BY37" s="25"/>
      <c r="BZ37" s="24"/>
      <c r="CA37" s="25">
        <f t="shared" si="17"/>
        <v>0</v>
      </c>
      <c r="CB37" s="25">
        <f t="shared" si="17"/>
        <v>0</v>
      </c>
      <c r="CC37" s="25">
        <f t="shared" si="17"/>
        <v>0</v>
      </c>
      <c r="CD37" s="25">
        <f t="shared" si="17"/>
        <v>0</v>
      </c>
      <c r="CE37" s="25">
        <f t="shared" si="17"/>
        <v>0</v>
      </c>
      <c r="CF37" s="25">
        <f t="shared" si="17"/>
        <v>0</v>
      </c>
      <c r="CG37" s="25">
        <f t="shared" si="17"/>
        <v>0</v>
      </c>
      <c r="CH37" s="25">
        <f t="shared" si="17"/>
        <v>0</v>
      </c>
      <c r="CI37" s="25">
        <f t="shared" si="17"/>
        <v>0</v>
      </c>
      <c r="CJ37" s="25">
        <f t="shared" si="17"/>
        <v>0</v>
      </c>
      <c r="CK37" s="25">
        <f t="shared" si="17"/>
        <v>0</v>
      </c>
      <c r="CL37" s="25">
        <f t="shared" si="17"/>
        <v>0</v>
      </c>
      <c r="CM37" s="25">
        <f t="shared" si="17"/>
        <v>0</v>
      </c>
      <c r="CN37" s="25">
        <f t="shared" si="17"/>
        <v>0</v>
      </c>
      <c r="CO37" s="25">
        <f t="shared" si="17"/>
        <v>0</v>
      </c>
      <c r="CP37" s="25">
        <f t="shared" si="15"/>
        <v>0</v>
      </c>
      <c r="CQ37" s="25">
        <f t="shared" si="15"/>
        <v>0</v>
      </c>
      <c r="CR37" s="25">
        <f t="shared" si="15"/>
        <v>0</v>
      </c>
      <c r="CS37" s="25">
        <f t="shared" si="15"/>
        <v>0</v>
      </c>
      <c r="CT37" s="25">
        <f t="shared" si="19"/>
        <v>0</v>
      </c>
      <c r="CU37" s="25">
        <f t="shared" si="19"/>
        <v>0</v>
      </c>
      <c r="CV37" s="25">
        <f t="shared" si="19"/>
        <v>0</v>
      </c>
      <c r="CW37" s="25">
        <f t="shared" si="19"/>
        <v>0</v>
      </c>
      <c r="CX37" s="25">
        <f t="shared" si="19"/>
        <v>0</v>
      </c>
      <c r="CY37" s="25">
        <f t="shared" si="19"/>
        <v>0</v>
      </c>
      <c r="CZ37" s="25"/>
      <c r="DA37" s="25">
        <f t="shared" si="18"/>
        <v>0</v>
      </c>
      <c r="DB37" s="25">
        <f t="shared" si="18"/>
        <v>0</v>
      </c>
      <c r="DC37" s="25">
        <f t="shared" si="18"/>
        <v>0</v>
      </c>
      <c r="DD37" s="25">
        <f t="shared" si="18"/>
        <v>0</v>
      </c>
      <c r="DE37" s="25">
        <f t="shared" si="18"/>
        <v>0</v>
      </c>
      <c r="DF37" s="25">
        <f t="shared" si="18"/>
        <v>0</v>
      </c>
      <c r="DG37" s="25">
        <f t="shared" si="18"/>
        <v>0</v>
      </c>
      <c r="DH37" s="25">
        <f t="shared" si="18"/>
        <v>0</v>
      </c>
      <c r="DI37" s="25">
        <f t="shared" si="18"/>
        <v>0</v>
      </c>
      <c r="DJ37" s="25">
        <f t="shared" si="18"/>
        <v>0</v>
      </c>
      <c r="DK37" s="25">
        <f t="shared" si="18"/>
        <v>0</v>
      </c>
      <c r="DL37" s="25">
        <f t="shared" si="18"/>
        <v>0</v>
      </c>
      <c r="DM37" s="25">
        <f t="shared" si="18"/>
        <v>0</v>
      </c>
      <c r="DN37" s="25">
        <f t="shared" si="18"/>
        <v>0</v>
      </c>
      <c r="DO37" s="25">
        <f t="shared" si="18"/>
        <v>0</v>
      </c>
      <c r="DP37" s="25">
        <f t="shared" si="16"/>
        <v>0</v>
      </c>
      <c r="DQ37" s="25">
        <f t="shared" si="16"/>
        <v>0</v>
      </c>
      <c r="DR37" s="25">
        <f t="shared" si="16"/>
        <v>0</v>
      </c>
      <c r="DS37" s="25">
        <f t="shared" si="16"/>
        <v>0</v>
      </c>
      <c r="DT37" s="25">
        <f t="shared" si="20"/>
        <v>0</v>
      </c>
      <c r="DU37" s="25">
        <f t="shared" si="20"/>
        <v>0</v>
      </c>
      <c r="DV37" s="25">
        <f t="shared" si="20"/>
        <v>0</v>
      </c>
      <c r="DW37" s="25">
        <f t="shared" si="20"/>
        <v>0</v>
      </c>
      <c r="DX37" s="25">
        <f t="shared" si="20"/>
        <v>0</v>
      </c>
      <c r="DY37" s="25">
        <f t="shared" si="20"/>
        <v>0</v>
      </c>
      <c r="DZ37" s="25"/>
    </row>
    <row r="38" spans="1:130" x14ac:dyDescent="0.25">
      <c r="A38" s="46"/>
      <c r="B38" s="64" t="s">
        <v>38</v>
      </c>
      <c r="C38" s="63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13"/>
      <c r="Z38" s="20">
        <v>35</v>
      </c>
      <c r="AA38" s="32"/>
      <c r="AB38" s="34"/>
      <c r="AC38" s="34"/>
      <c r="AD38" s="34"/>
      <c r="AE38" s="34"/>
      <c r="AF38" s="34"/>
      <c r="AG38" s="33"/>
      <c r="AH38" s="34"/>
      <c r="AI38" s="34"/>
      <c r="AJ38" s="34"/>
      <c r="AK38" s="33"/>
      <c r="AL38" s="34"/>
      <c r="AM38" s="34"/>
      <c r="AN38" s="34"/>
      <c r="AO38" s="33"/>
      <c r="AP38" s="34"/>
      <c r="AQ38" s="34"/>
      <c r="AR38" s="34"/>
      <c r="AS38" s="34"/>
      <c r="AT38" s="34"/>
      <c r="AU38" s="34"/>
      <c r="AV38" s="33"/>
      <c r="AW38" s="34"/>
      <c r="AX38" s="34"/>
      <c r="AY38" s="35"/>
      <c r="AZ38" s="24"/>
      <c r="BA38" s="25"/>
      <c r="BB38" s="25"/>
      <c r="BC38" s="25"/>
      <c r="BD38" s="25"/>
      <c r="BE38" s="25"/>
      <c r="BF38" s="25"/>
      <c r="BG38" s="25">
        <v>1</v>
      </c>
      <c r="BH38" s="25"/>
      <c r="BI38" s="25"/>
      <c r="BJ38" s="25"/>
      <c r="BK38" s="25">
        <v>1</v>
      </c>
      <c r="BL38" s="25"/>
      <c r="BM38" s="25"/>
      <c r="BN38" s="25"/>
      <c r="BO38" s="25">
        <v>1</v>
      </c>
      <c r="BP38" s="25"/>
      <c r="BQ38" s="25"/>
      <c r="BR38" s="25"/>
      <c r="BS38" s="25"/>
      <c r="BT38" s="25"/>
      <c r="BU38" s="25"/>
      <c r="BV38" s="25">
        <v>1</v>
      </c>
      <c r="BW38" s="25"/>
      <c r="BX38" s="25"/>
      <c r="BY38" s="25"/>
      <c r="BZ38" s="24"/>
      <c r="CA38" s="25">
        <f t="shared" ref="CA38:CO43" si="21">IF(AND(BA38=1,UPPER(LEFT(AA38,1))="A"),1,0)</f>
        <v>0</v>
      </c>
      <c r="CB38" s="25">
        <f t="shared" si="21"/>
        <v>0</v>
      </c>
      <c r="CC38" s="25">
        <f t="shared" si="21"/>
        <v>0</v>
      </c>
      <c r="CD38" s="25">
        <f t="shared" si="21"/>
        <v>0</v>
      </c>
      <c r="CE38" s="25">
        <f t="shared" si="21"/>
        <v>0</v>
      </c>
      <c r="CF38" s="25">
        <f t="shared" si="21"/>
        <v>0</v>
      </c>
      <c r="CG38" s="25">
        <f t="shared" si="21"/>
        <v>0</v>
      </c>
      <c r="CH38" s="25">
        <f t="shared" si="21"/>
        <v>0</v>
      </c>
      <c r="CI38" s="25">
        <f t="shared" si="21"/>
        <v>0</v>
      </c>
      <c r="CJ38" s="25">
        <f t="shared" si="21"/>
        <v>0</v>
      </c>
      <c r="CK38" s="25">
        <f t="shared" si="21"/>
        <v>0</v>
      </c>
      <c r="CL38" s="25">
        <f t="shared" si="21"/>
        <v>0</v>
      </c>
      <c r="CM38" s="25">
        <f t="shared" si="21"/>
        <v>0</v>
      </c>
      <c r="CN38" s="25">
        <f t="shared" si="21"/>
        <v>0</v>
      </c>
      <c r="CO38" s="25">
        <f t="shared" si="21"/>
        <v>0</v>
      </c>
      <c r="CP38" s="25">
        <f t="shared" si="15"/>
        <v>0</v>
      </c>
      <c r="CQ38" s="25">
        <f t="shared" si="15"/>
        <v>0</v>
      </c>
      <c r="CR38" s="25">
        <f t="shared" si="15"/>
        <v>0</v>
      </c>
      <c r="CS38" s="25">
        <f t="shared" si="15"/>
        <v>0</v>
      </c>
      <c r="CT38" s="25">
        <f t="shared" si="19"/>
        <v>0</v>
      </c>
      <c r="CU38" s="25">
        <f t="shared" si="19"/>
        <v>0</v>
      </c>
      <c r="CV38" s="25">
        <f t="shared" si="19"/>
        <v>0</v>
      </c>
      <c r="CW38" s="25">
        <f t="shared" si="19"/>
        <v>0</v>
      </c>
      <c r="CX38" s="25">
        <f t="shared" si="19"/>
        <v>0</v>
      </c>
      <c r="CY38" s="25">
        <f t="shared" si="19"/>
        <v>0</v>
      </c>
      <c r="CZ38" s="25"/>
      <c r="DA38" s="25">
        <f t="shared" ref="DA38:DO43" si="22">IF(AND(BA38&lt;1,UPPER(LEFT(AA38,1))="F"),1,0)</f>
        <v>0</v>
      </c>
      <c r="DB38" s="25">
        <f t="shared" si="22"/>
        <v>0</v>
      </c>
      <c r="DC38" s="25">
        <f t="shared" si="22"/>
        <v>0</v>
      </c>
      <c r="DD38" s="25">
        <f t="shared" si="22"/>
        <v>0</v>
      </c>
      <c r="DE38" s="25">
        <f t="shared" si="22"/>
        <v>0</v>
      </c>
      <c r="DF38" s="25">
        <f t="shared" si="22"/>
        <v>0</v>
      </c>
      <c r="DG38" s="25">
        <f t="shared" si="22"/>
        <v>0</v>
      </c>
      <c r="DH38" s="25">
        <f t="shared" si="22"/>
        <v>0</v>
      </c>
      <c r="DI38" s="25">
        <f t="shared" si="22"/>
        <v>0</v>
      </c>
      <c r="DJ38" s="25">
        <f t="shared" si="22"/>
        <v>0</v>
      </c>
      <c r="DK38" s="25">
        <f t="shared" si="22"/>
        <v>0</v>
      </c>
      <c r="DL38" s="25">
        <f t="shared" si="22"/>
        <v>0</v>
      </c>
      <c r="DM38" s="25">
        <f t="shared" si="22"/>
        <v>0</v>
      </c>
      <c r="DN38" s="25">
        <f t="shared" si="22"/>
        <v>0</v>
      </c>
      <c r="DO38" s="25">
        <f t="shared" si="22"/>
        <v>0</v>
      </c>
      <c r="DP38" s="25">
        <f t="shared" si="16"/>
        <v>0</v>
      </c>
      <c r="DQ38" s="25">
        <f t="shared" si="16"/>
        <v>0</v>
      </c>
      <c r="DR38" s="25">
        <f t="shared" si="16"/>
        <v>0</v>
      </c>
      <c r="DS38" s="25">
        <f t="shared" si="16"/>
        <v>0</v>
      </c>
      <c r="DT38" s="25">
        <f t="shared" si="20"/>
        <v>0</v>
      </c>
      <c r="DU38" s="25">
        <f t="shared" si="20"/>
        <v>0</v>
      </c>
      <c r="DV38" s="25">
        <f t="shared" si="20"/>
        <v>0</v>
      </c>
      <c r="DW38" s="25">
        <f t="shared" si="20"/>
        <v>0</v>
      </c>
      <c r="DX38" s="25">
        <f t="shared" si="20"/>
        <v>0</v>
      </c>
      <c r="DY38" s="25">
        <f t="shared" si="20"/>
        <v>0</v>
      </c>
      <c r="DZ38" s="25"/>
    </row>
    <row r="39" spans="1:130" x14ac:dyDescent="0.25">
      <c r="A39" s="46"/>
      <c r="B39" s="28"/>
      <c r="C39" s="28"/>
      <c r="D39" s="28"/>
      <c r="E39" s="47"/>
      <c r="F39" s="47"/>
      <c r="G39" s="47"/>
      <c r="H39" s="47"/>
      <c r="I39" s="28"/>
      <c r="J39" s="47"/>
      <c r="K39" s="47"/>
      <c r="L39" s="10"/>
      <c r="M39" s="47"/>
      <c r="N39" s="28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3"/>
      <c r="Z39" s="20">
        <v>36</v>
      </c>
      <c r="AA39" s="32"/>
      <c r="AB39" s="33"/>
      <c r="AC39" s="34"/>
      <c r="AD39" s="34"/>
      <c r="AE39" s="34"/>
      <c r="AF39" s="34"/>
      <c r="AG39" s="34"/>
      <c r="AH39" s="34"/>
      <c r="AI39" s="34"/>
      <c r="AJ39" s="34"/>
      <c r="AK39" s="34"/>
      <c r="AL39" s="33"/>
      <c r="AM39" s="33"/>
      <c r="AN39" s="34"/>
      <c r="AO39" s="34"/>
      <c r="AP39" s="34"/>
      <c r="AQ39" s="34"/>
      <c r="AR39" s="34"/>
      <c r="AS39" s="33"/>
      <c r="AT39" s="34"/>
      <c r="AU39" s="34"/>
      <c r="AV39" s="33"/>
      <c r="AW39" s="34"/>
      <c r="AX39" s="34"/>
      <c r="AY39" s="35"/>
      <c r="AZ39" s="24"/>
      <c r="BA39" s="25"/>
      <c r="BB39" s="25">
        <v>1</v>
      </c>
      <c r="BC39" s="25"/>
      <c r="BD39" s="25"/>
      <c r="BE39" s="25"/>
      <c r="BF39" s="25"/>
      <c r="BG39" s="25"/>
      <c r="BH39" s="25"/>
      <c r="BI39" s="25"/>
      <c r="BJ39" s="25"/>
      <c r="BK39" s="25"/>
      <c r="BL39" s="25">
        <v>1</v>
      </c>
      <c r="BM39" s="25">
        <v>1</v>
      </c>
      <c r="BN39" s="25"/>
      <c r="BO39" s="25"/>
      <c r="BP39" s="25"/>
      <c r="BQ39" s="25"/>
      <c r="BR39" s="25"/>
      <c r="BS39" s="25">
        <v>1</v>
      </c>
      <c r="BT39" s="25"/>
      <c r="BU39" s="25"/>
      <c r="BV39" s="25">
        <v>1</v>
      </c>
      <c r="BW39" s="25"/>
      <c r="BX39" s="25"/>
      <c r="BY39" s="25"/>
      <c r="BZ39" s="24"/>
      <c r="CA39" s="25">
        <f t="shared" si="21"/>
        <v>0</v>
      </c>
      <c r="CB39" s="25">
        <f t="shared" si="21"/>
        <v>0</v>
      </c>
      <c r="CC39" s="25">
        <f t="shared" si="21"/>
        <v>0</v>
      </c>
      <c r="CD39" s="25">
        <f t="shared" si="21"/>
        <v>0</v>
      </c>
      <c r="CE39" s="25">
        <f t="shared" si="21"/>
        <v>0</v>
      </c>
      <c r="CF39" s="25">
        <f t="shared" si="21"/>
        <v>0</v>
      </c>
      <c r="CG39" s="25">
        <f t="shared" si="21"/>
        <v>0</v>
      </c>
      <c r="CH39" s="25">
        <f t="shared" si="21"/>
        <v>0</v>
      </c>
      <c r="CI39" s="25">
        <f t="shared" si="21"/>
        <v>0</v>
      </c>
      <c r="CJ39" s="25">
        <f t="shared" si="21"/>
        <v>0</v>
      </c>
      <c r="CK39" s="25">
        <f t="shared" si="21"/>
        <v>0</v>
      </c>
      <c r="CL39" s="25">
        <f t="shared" si="21"/>
        <v>0</v>
      </c>
      <c r="CM39" s="25">
        <f t="shared" si="21"/>
        <v>0</v>
      </c>
      <c r="CN39" s="25">
        <f t="shared" si="21"/>
        <v>0</v>
      </c>
      <c r="CO39" s="25">
        <f t="shared" si="21"/>
        <v>0</v>
      </c>
      <c r="CP39" s="25">
        <f t="shared" si="15"/>
        <v>0</v>
      </c>
      <c r="CQ39" s="25">
        <f t="shared" si="15"/>
        <v>0</v>
      </c>
      <c r="CR39" s="25">
        <f t="shared" si="15"/>
        <v>0</v>
      </c>
      <c r="CS39" s="25">
        <f t="shared" si="15"/>
        <v>0</v>
      </c>
      <c r="CT39" s="25">
        <f t="shared" si="19"/>
        <v>0</v>
      </c>
      <c r="CU39" s="25">
        <f t="shared" si="19"/>
        <v>0</v>
      </c>
      <c r="CV39" s="25">
        <f t="shared" si="19"/>
        <v>0</v>
      </c>
      <c r="CW39" s="25">
        <f t="shared" si="19"/>
        <v>0</v>
      </c>
      <c r="CX39" s="25">
        <f t="shared" si="19"/>
        <v>0</v>
      </c>
      <c r="CY39" s="25">
        <f t="shared" si="19"/>
        <v>0</v>
      </c>
      <c r="CZ39" s="25"/>
      <c r="DA39" s="25">
        <f t="shared" si="22"/>
        <v>0</v>
      </c>
      <c r="DB39" s="25">
        <f t="shared" si="22"/>
        <v>0</v>
      </c>
      <c r="DC39" s="25">
        <f t="shared" si="22"/>
        <v>0</v>
      </c>
      <c r="DD39" s="25">
        <f t="shared" si="22"/>
        <v>0</v>
      </c>
      <c r="DE39" s="25">
        <f t="shared" si="22"/>
        <v>0</v>
      </c>
      <c r="DF39" s="25">
        <f t="shared" si="22"/>
        <v>0</v>
      </c>
      <c r="DG39" s="25">
        <f t="shared" si="22"/>
        <v>0</v>
      </c>
      <c r="DH39" s="25">
        <f t="shared" si="22"/>
        <v>0</v>
      </c>
      <c r="DI39" s="25">
        <f t="shared" si="22"/>
        <v>0</v>
      </c>
      <c r="DJ39" s="25">
        <f t="shared" si="22"/>
        <v>0</v>
      </c>
      <c r="DK39" s="25">
        <f t="shared" si="22"/>
        <v>0</v>
      </c>
      <c r="DL39" s="25">
        <f t="shared" si="22"/>
        <v>0</v>
      </c>
      <c r="DM39" s="25">
        <f t="shared" si="22"/>
        <v>0</v>
      </c>
      <c r="DN39" s="25">
        <f t="shared" si="22"/>
        <v>0</v>
      </c>
      <c r="DO39" s="25">
        <f t="shared" si="22"/>
        <v>0</v>
      </c>
      <c r="DP39" s="25">
        <f t="shared" si="16"/>
        <v>0</v>
      </c>
      <c r="DQ39" s="25">
        <f t="shared" si="16"/>
        <v>0</v>
      </c>
      <c r="DR39" s="25">
        <f t="shared" si="16"/>
        <v>0</v>
      </c>
      <c r="DS39" s="25">
        <f t="shared" si="16"/>
        <v>0</v>
      </c>
      <c r="DT39" s="25">
        <f t="shared" si="20"/>
        <v>0</v>
      </c>
      <c r="DU39" s="25">
        <f t="shared" si="20"/>
        <v>0</v>
      </c>
      <c r="DV39" s="25">
        <f t="shared" si="20"/>
        <v>0</v>
      </c>
      <c r="DW39" s="25">
        <f t="shared" si="20"/>
        <v>0</v>
      </c>
      <c r="DX39" s="25">
        <f t="shared" si="20"/>
        <v>0</v>
      </c>
      <c r="DY39" s="25">
        <f t="shared" si="20"/>
        <v>0</v>
      </c>
      <c r="DZ39" s="25"/>
    </row>
    <row r="40" spans="1:130" x14ac:dyDescent="0.25">
      <c r="A40" s="46"/>
      <c r="B40" s="28"/>
      <c r="C40" s="28"/>
      <c r="D40" s="28"/>
      <c r="E40" s="47"/>
      <c r="F40" s="47"/>
      <c r="G40" s="47"/>
      <c r="H40" s="47"/>
      <c r="I40" s="28"/>
      <c r="J40" s="47"/>
      <c r="K40" s="47"/>
      <c r="L40" s="47"/>
      <c r="M40" s="47"/>
      <c r="N40" s="28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3"/>
      <c r="Z40" s="20">
        <v>37</v>
      </c>
      <c r="AA40" s="32"/>
      <c r="AB40" s="34"/>
      <c r="AC40" s="33"/>
      <c r="AD40" s="34"/>
      <c r="AE40" s="34"/>
      <c r="AF40" s="34"/>
      <c r="AG40" s="34"/>
      <c r="AH40" s="34"/>
      <c r="AI40" s="33"/>
      <c r="AJ40" s="34"/>
      <c r="AK40" s="34"/>
      <c r="AL40" s="34"/>
      <c r="AM40" s="33"/>
      <c r="AN40" s="34"/>
      <c r="AO40" s="34"/>
      <c r="AP40" s="34"/>
      <c r="AQ40" s="34"/>
      <c r="AR40" s="34"/>
      <c r="AS40" s="34"/>
      <c r="AT40" s="34"/>
      <c r="AU40" s="34"/>
      <c r="AV40" s="34"/>
      <c r="AW40" s="34"/>
      <c r="AX40" s="34"/>
      <c r="AY40" s="35"/>
      <c r="AZ40" s="24"/>
      <c r="BA40" s="25"/>
      <c r="BB40" s="25"/>
      <c r="BC40" s="25">
        <v>1</v>
      </c>
      <c r="BD40" s="25"/>
      <c r="BE40" s="25"/>
      <c r="BF40" s="25"/>
      <c r="BG40" s="25"/>
      <c r="BH40" s="25"/>
      <c r="BI40" s="25">
        <v>1</v>
      </c>
      <c r="BJ40" s="25"/>
      <c r="BK40" s="25"/>
      <c r="BL40" s="25"/>
      <c r="BM40" s="25">
        <v>1</v>
      </c>
      <c r="BN40" s="25"/>
      <c r="BO40" s="25"/>
      <c r="BP40" s="25"/>
      <c r="BQ40" s="25"/>
      <c r="BR40" s="25"/>
      <c r="BS40" s="25"/>
      <c r="BT40" s="25"/>
      <c r="BU40" s="25"/>
      <c r="BV40" s="25"/>
      <c r="BW40" s="25"/>
      <c r="BX40" s="25"/>
      <c r="BY40" s="25"/>
      <c r="BZ40" s="24"/>
      <c r="CA40" s="25">
        <f t="shared" si="21"/>
        <v>0</v>
      </c>
      <c r="CB40" s="25">
        <f t="shared" si="21"/>
        <v>0</v>
      </c>
      <c r="CC40" s="25">
        <f t="shared" si="21"/>
        <v>0</v>
      </c>
      <c r="CD40" s="25">
        <f t="shared" si="21"/>
        <v>0</v>
      </c>
      <c r="CE40" s="25">
        <f t="shared" si="21"/>
        <v>0</v>
      </c>
      <c r="CF40" s="25">
        <f t="shared" si="21"/>
        <v>0</v>
      </c>
      <c r="CG40" s="25">
        <f t="shared" si="21"/>
        <v>0</v>
      </c>
      <c r="CH40" s="25">
        <f t="shared" si="21"/>
        <v>0</v>
      </c>
      <c r="CI40" s="25">
        <f t="shared" si="21"/>
        <v>0</v>
      </c>
      <c r="CJ40" s="25">
        <f t="shared" si="21"/>
        <v>0</v>
      </c>
      <c r="CK40" s="25">
        <f t="shared" si="21"/>
        <v>0</v>
      </c>
      <c r="CL40" s="25">
        <f t="shared" si="21"/>
        <v>0</v>
      </c>
      <c r="CM40" s="25">
        <f t="shared" si="21"/>
        <v>0</v>
      </c>
      <c r="CN40" s="25">
        <f t="shared" si="21"/>
        <v>0</v>
      </c>
      <c r="CO40" s="25">
        <f t="shared" si="21"/>
        <v>0</v>
      </c>
      <c r="CP40" s="25">
        <f t="shared" si="15"/>
        <v>0</v>
      </c>
      <c r="CQ40" s="25">
        <f t="shared" si="15"/>
        <v>0</v>
      </c>
      <c r="CR40" s="25">
        <f t="shared" si="15"/>
        <v>0</v>
      </c>
      <c r="CS40" s="25">
        <f t="shared" si="15"/>
        <v>0</v>
      </c>
      <c r="CT40" s="25">
        <f t="shared" si="19"/>
        <v>0</v>
      </c>
      <c r="CU40" s="25">
        <f t="shared" si="19"/>
        <v>0</v>
      </c>
      <c r="CV40" s="25">
        <f t="shared" si="19"/>
        <v>0</v>
      </c>
      <c r="CW40" s="25">
        <f t="shared" si="19"/>
        <v>0</v>
      </c>
      <c r="CX40" s="25">
        <f t="shared" si="19"/>
        <v>0</v>
      </c>
      <c r="CY40" s="25">
        <f t="shared" si="19"/>
        <v>0</v>
      </c>
      <c r="CZ40" s="25"/>
      <c r="DA40" s="25">
        <f t="shared" si="22"/>
        <v>0</v>
      </c>
      <c r="DB40" s="25">
        <f t="shared" si="22"/>
        <v>0</v>
      </c>
      <c r="DC40" s="25">
        <f t="shared" si="22"/>
        <v>0</v>
      </c>
      <c r="DD40" s="25">
        <f t="shared" si="22"/>
        <v>0</v>
      </c>
      <c r="DE40" s="25">
        <f t="shared" si="22"/>
        <v>0</v>
      </c>
      <c r="DF40" s="25">
        <f t="shared" si="22"/>
        <v>0</v>
      </c>
      <c r="DG40" s="25">
        <f t="shared" si="22"/>
        <v>0</v>
      </c>
      <c r="DH40" s="25">
        <f t="shared" si="22"/>
        <v>0</v>
      </c>
      <c r="DI40" s="25">
        <f t="shared" si="22"/>
        <v>0</v>
      </c>
      <c r="DJ40" s="25">
        <f t="shared" si="22"/>
        <v>0</v>
      </c>
      <c r="DK40" s="25">
        <f t="shared" si="22"/>
        <v>0</v>
      </c>
      <c r="DL40" s="25">
        <f t="shared" si="22"/>
        <v>0</v>
      </c>
      <c r="DM40" s="25">
        <f t="shared" si="22"/>
        <v>0</v>
      </c>
      <c r="DN40" s="25">
        <f t="shared" si="22"/>
        <v>0</v>
      </c>
      <c r="DO40" s="25">
        <f t="shared" si="22"/>
        <v>0</v>
      </c>
      <c r="DP40" s="25">
        <f t="shared" si="16"/>
        <v>0</v>
      </c>
      <c r="DQ40" s="25">
        <f t="shared" si="16"/>
        <v>0</v>
      </c>
      <c r="DR40" s="25">
        <f t="shared" si="16"/>
        <v>0</v>
      </c>
      <c r="DS40" s="25">
        <f t="shared" si="16"/>
        <v>0</v>
      </c>
      <c r="DT40" s="25">
        <f t="shared" si="20"/>
        <v>0</v>
      </c>
      <c r="DU40" s="25">
        <f t="shared" si="20"/>
        <v>0</v>
      </c>
      <c r="DV40" s="25">
        <f t="shared" si="20"/>
        <v>0</v>
      </c>
      <c r="DW40" s="25">
        <f t="shared" si="20"/>
        <v>0</v>
      </c>
      <c r="DX40" s="25">
        <f t="shared" si="20"/>
        <v>0</v>
      </c>
      <c r="DY40" s="25">
        <f t="shared" si="20"/>
        <v>0</v>
      </c>
      <c r="DZ40" s="25"/>
    </row>
    <row r="41" spans="1:130" ht="13.15" customHeight="1" x14ac:dyDescent="0.25">
      <c r="A41" s="46"/>
      <c r="B41" s="62" t="s">
        <v>39</v>
      </c>
      <c r="C41" s="63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13"/>
      <c r="Z41" s="20">
        <v>38</v>
      </c>
      <c r="AA41" s="32"/>
      <c r="AB41" s="34"/>
      <c r="AC41" s="34"/>
      <c r="AD41" s="33"/>
      <c r="AE41" s="34"/>
      <c r="AF41" s="33"/>
      <c r="AG41" s="34"/>
      <c r="AH41" s="33"/>
      <c r="AI41" s="34"/>
      <c r="AJ41" s="34"/>
      <c r="AK41" s="34"/>
      <c r="AL41" s="33"/>
      <c r="AM41" s="34"/>
      <c r="AN41" s="34"/>
      <c r="AO41" s="34"/>
      <c r="AP41" s="34"/>
      <c r="AQ41" s="33"/>
      <c r="AR41" s="34"/>
      <c r="AS41" s="34"/>
      <c r="AT41" s="33"/>
      <c r="AU41" s="34"/>
      <c r="AV41" s="34"/>
      <c r="AW41" s="34"/>
      <c r="AX41" s="33"/>
      <c r="AY41" s="35"/>
      <c r="AZ41" s="24"/>
      <c r="BA41" s="25"/>
      <c r="BB41" s="25"/>
      <c r="BC41" s="25"/>
      <c r="BD41" s="25">
        <v>1</v>
      </c>
      <c r="BE41" s="25"/>
      <c r="BF41" s="25">
        <v>1</v>
      </c>
      <c r="BG41" s="25"/>
      <c r="BH41" s="25">
        <v>1</v>
      </c>
      <c r="BI41" s="25"/>
      <c r="BJ41" s="25"/>
      <c r="BK41" s="25"/>
      <c r="BL41" s="25">
        <v>1</v>
      </c>
      <c r="BM41" s="25"/>
      <c r="BN41" s="25"/>
      <c r="BO41" s="25"/>
      <c r="BP41" s="25"/>
      <c r="BQ41" s="25">
        <v>1</v>
      </c>
      <c r="BR41" s="25"/>
      <c r="BS41" s="25"/>
      <c r="BT41" s="25">
        <v>1</v>
      </c>
      <c r="BU41" s="25"/>
      <c r="BV41" s="25"/>
      <c r="BW41" s="25"/>
      <c r="BX41" s="25">
        <v>1</v>
      </c>
      <c r="BY41" s="25"/>
      <c r="BZ41" s="24"/>
      <c r="CA41" s="25">
        <f t="shared" si="21"/>
        <v>0</v>
      </c>
      <c r="CB41" s="25">
        <f t="shared" si="21"/>
        <v>0</v>
      </c>
      <c r="CC41" s="25">
        <f t="shared" si="21"/>
        <v>0</v>
      </c>
      <c r="CD41" s="25">
        <f t="shared" si="21"/>
        <v>0</v>
      </c>
      <c r="CE41" s="25">
        <f t="shared" si="21"/>
        <v>0</v>
      </c>
      <c r="CF41" s="25">
        <f t="shared" si="21"/>
        <v>0</v>
      </c>
      <c r="CG41" s="25">
        <f t="shared" si="21"/>
        <v>0</v>
      </c>
      <c r="CH41" s="25">
        <f t="shared" si="21"/>
        <v>0</v>
      </c>
      <c r="CI41" s="25">
        <f t="shared" si="21"/>
        <v>0</v>
      </c>
      <c r="CJ41" s="25">
        <f t="shared" si="21"/>
        <v>0</v>
      </c>
      <c r="CK41" s="25">
        <f t="shared" si="21"/>
        <v>0</v>
      </c>
      <c r="CL41" s="25">
        <f t="shared" si="21"/>
        <v>0</v>
      </c>
      <c r="CM41" s="25">
        <f t="shared" si="21"/>
        <v>0</v>
      </c>
      <c r="CN41" s="25">
        <f t="shared" si="21"/>
        <v>0</v>
      </c>
      <c r="CO41" s="25">
        <f t="shared" si="21"/>
        <v>0</v>
      </c>
      <c r="CP41" s="25">
        <f t="shared" si="15"/>
        <v>0</v>
      </c>
      <c r="CQ41" s="25">
        <f t="shared" si="15"/>
        <v>0</v>
      </c>
      <c r="CR41" s="25">
        <f t="shared" si="15"/>
        <v>0</v>
      </c>
      <c r="CS41" s="25">
        <f t="shared" si="15"/>
        <v>0</v>
      </c>
      <c r="CT41" s="25">
        <f t="shared" si="19"/>
        <v>0</v>
      </c>
      <c r="CU41" s="25">
        <f t="shared" si="19"/>
        <v>0</v>
      </c>
      <c r="CV41" s="25">
        <f t="shared" si="19"/>
        <v>0</v>
      </c>
      <c r="CW41" s="25">
        <f t="shared" si="19"/>
        <v>0</v>
      </c>
      <c r="CX41" s="25">
        <f t="shared" si="19"/>
        <v>0</v>
      </c>
      <c r="CY41" s="25">
        <f t="shared" si="19"/>
        <v>0</v>
      </c>
      <c r="CZ41" s="25"/>
      <c r="DA41" s="25">
        <f t="shared" si="22"/>
        <v>0</v>
      </c>
      <c r="DB41" s="25">
        <f t="shared" si="22"/>
        <v>0</v>
      </c>
      <c r="DC41" s="25">
        <f t="shared" si="22"/>
        <v>0</v>
      </c>
      <c r="DD41" s="25">
        <f t="shared" si="22"/>
        <v>0</v>
      </c>
      <c r="DE41" s="25">
        <f t="shared" si="22"/>
        <v>0</v>
      </c>
      <c r="DF41" s="25">
        <f t="shared" si="22"/>
        <v>0</v>
      </c>
      <c r="DG41" s="25">
        <f t="shared" si="22"/>
        <v>0</v>
      </c>
      <c r="DH41" s="25">
        <f t="shared" si="22"/>
        <v>0</v>
      </c>
      <c r="DI41" s="25">
        <f t="shared" si="22"/>
        <v>0</v>
      </c>
      <c r="DJ41" s="25">
        <f t="shared" si="22"/>
        <v>0</v>
      </c>
      <c r="DK41" s="25">
        <f t="shared" si="22"/>
        <v>0</v>
      </c>
      <c r="DL41" s="25">
        <f t="shared" si="22"/>
        <v>0</v>
      </c>
      <c r="DM41" s="25">
        <f t="shared" si="22"/>
        <v>0</v>
      </c>
      <c r="DN41" s="25">
        <f t="shared" si="22"/>
        <v>0</v>
      </c>
      <c r="DO41" s="25">
        <f t="shared" si="22"/>
        <v>0</v>
      </c>
      <c r="DP41" s="25">
        <f t="shared" si="16"/>
        <v>0</v>
      </c>
      <c r="DQ41" s="25">
        <f t="shared" si="16"/>
        <v>0</v>
      </c>
      <c r="DR41" s="25">
        <f t="shared" si="16"/>
        <v>0</v>
      </c>
      <c r="DS41" s="25">
        <f t="shared" si="16"/>
        <v>0</v>
      </c>
      <c r="DT41" s="25">
        <f t="shared" si="20"/>
        <v>0</v>
      </c>
      <c r="DU41" s="25">
        <f t="shared" si="20"/>
        <v>0</v>
      </c>
      <c r="DV41" s="25">
        <f t="shared" si="20"/>
        <v>0</v>
      </c>
      <c r="DW41" s="25">
        <f t="shared" si="20"/>
        <v>0</v>
      </c>
      <c r="DX41" s="25">
        <f t="shared" si="20"/>
        <v>0</v>
      </c>
      <c r="DY41" s="25">
        <f t="shared" si="20"/>
        <v>0</v>
      </c>
      <c r="DZ41" s="25"/>
    </row>
    <row r="42" spans="1:130" ht="13.15" customHeight="1" x14ac:dyDescent="0.25">
      <c r="A42" s="46"/>
      <c r="B42" s="62" t="s">
        <v>40</v>
      </c>
      <c r="C42" s="63"/>
      <c r="D42" s="63"/>
      <c r="E42" s="63"/>
      <c r="F42" s="63"/>
      <c r="G42" s="63"/>
      <c r="H42" s="63"/>
      <c r="I42" s="63"/>
      <c r="J42" s="63"/>
      <c r="K42" s="63"/>
      <c r="L42" s="63"/>
      <c r="M42" s="63"/>
      <c r="N42" s="63"/>
      <c r="O42" s="63"/>
      <c r="P42" s="63"/>
      <c r="Q42" s="63"/>
      <c r="R42" s="63"/>
      <c r="S42" s="63"/>
      <c r="T42" s="63"/>
      <c r="U42" s="63"/>
      <c r="V42" s="63"/>
      <c r="W42" s="63"/>
      <c r="X42" s="63"/>
      <c r="Y42" s="13"/>
      <c r="Z42" s="20">
        <v>39</v>
      </c>
      <c r="AA42" s="38"/>
      <c r="AB42" s="34"/>
      <c r="AC42" s="34"/>
      <c r="AD42" s="34"/>
      <c r="AE42" s="33"/>
      <c r="AF42" s="34"/>
      <c r="AG42" s="34"/>
      <c r="AH42" s="33"/>
      <c r="AI42" s="34"/>
      <c r="AJ42" s="34"/>
      <c r="AK42" s="34"/>
      <c r="AL42" s="34"/>
      <c r="AM42" s="34"/>
      <c r="AN42" s="33"/>
      <c r="AO42" s="34"/>
      <c r="AP42" s="34"/>
      <c r="AQ42" s="34"/>
      <c r="AR42" s="34"/>
      <c r="AS42" s="33"/>
      <c r="AT42" s="34"/>
      <c r="AU42" s="34"/>
      <c r="AV42" s="34"/>
      <c r="AW42" s="33"/>
      <c r="AX42" s="34"/>
      <c r="AY42" s="39"/>
      <c r="AZ42" s="24"/>
      <c r="BA42" s="25">
        <v>1</v>
      </c>
      <c r="BB42" s="25"/>
      <c r="BC42" s="25"/>
      <c r="BD42" s="25"/>
      <c r="BE42" s="25">
        <v>1</v>
      </c>
      <c r="BF42" s="25"/>
      <c r="BG42" s="25"/>
      <c r="BH42" s="25">
        <v>1</v>
      </c>
      <c r="BI42" s="25"/>
      <c r="BJ42" s="25"/>
      <c r="BK42" s="25"/>
      <c r="BL42" s="25"/>
      <c r="BM42" s="25"/>
      <c r="BN42" s="25">
        <v>1</v>
      </c>
      <c r="BO42" s="25"/>
      <c r="BP42" s="25"/>
      <c r="BQ42" s="25"/>
      <c r="BR42" s="25"/>
      <c r="BS42" s="25">
        <v>1</v>
      </c>
      <c r="BT42" s="25"/>
      <c r="BU42" s="25"/>
      <c r="BV42" s="25"/>
      <c r="BW42" s="25">
        <v>1</v>
      </c>
      <c r="BX42" s="25"/>
      <c r="BY42" s="25">
        <v>1</v>
      </c>
      <c r="BZ42" s="24"/>
      <c r="CA42" s="25">
        <f t="shared" si="21"/>
        <v>0</v>
      </c>
      <c r="CB42" s="25">
        <f t="shared" si="21"/>
        <v>0</v>
      </c>
      <c r="CC42" s="25">
        <f t="shared" si="21"/>
        <v>0</v>
      </c>
      <c r="CD42" s="25">
        <f t="shared" si="21"/>
        <v>0</v>
      </c>
      <c r="CE42" s="25">
        <f t="shared" si="21"/>
        <v>0</v>
      </c>
      <c r="CF42" s="25">
        <f t="shared" si="21"/>
        <v>0</v>
      </c>
      <c r="CG42" s="25">
        <f t="shared" si="21"/>
        <v>0</v>
      </c>
      <c r="CH42" s="25">
        <f t="shared" si="21"/>
        <v>0</v>
      </c>
      <c r="CI42" s="25">
        <f t="shared" si="21"/>
        <v>0</v>
      </c>
      <c r="CJ42" s="25">
        <f t="shared" si="21"/>
        <v>0</v>
      </c>
      <c r="CK42" s="25">
        <f t="shared" si="21"/>
        <v>0</v>
      </c>
      <c r="CL42" s="25">
        <f t="shared" si="21"/>
        <v>0</v>
      </c>
      <c r="CM42" s="25">
        <f t="shared" si="21"/>
        <v>0</v>
      </c>
      <c r="CN42" s="25">
        <f t="shared" si="21"/>
        <v>0</v>
      </c>
      <c r="CO42" s="25">
        <f t="shared" si="21"/>
        <v>0</v>
      </c>
      <c r="CP42" s="25">
        <f t="shared" si="15"/>
        <v>0</v>
      </c>
      <c r="CQ42" s="25">
        <f t="shared" si="15"/>
        <v>0</v>
      </c>
      <c r="CR42" s="25">
        <f t="shared" si="15"/>
        <v>0</v>
      </c>
      <c r="CS42" s="25">
        <f t="shared" si="15"/>
        <v>0</v>
      </c>
      <c r="CT42" s="25">
        <f t="shared" si="19"/>
        <v>0</v>
      </c>
      <c r="CU42" s="25">
        <f t="shared" si="19"/>
        <v>0</v>
      </c>
      <c r="CV42" s="25">
        <f t="shared" si="19"/>
        <v>0</v>
      </c>
      <c r="CW42" s="25">
        <f t="shared" si="19"/>
        <v>0</v>
      </c>
      <c r="CX42" s="25">
        <f t="shared" si="19"/>
        <v>0</v>
      </c>
      <c r="CY42" s="25">
        <f t="shared" si="19"/>
        <v>0</v>
      </c>
      <c r="CZ42" s="25"/>
      <c r="DA42" s="25">
        <f t="shared" si="22"/>
        <v>0</v>
      </c>
      <c r="DB42" s="25">
        <f t="shared" si="22"/>
        <v>0</v>
      </c>
      <c r="DC42" s="25">
        <f t="shared" si="22"/>
        <v>0</v>
      </c>
      <c r="DD42" s="25">
        <f t="shared" si="22"/>
        <v>0</v>
      </c>
      <c r="DE42" s="25">
        <f t="shared" si="22"/>
        <v>0</v>
      </c>
      <c r="DF42" s="25">
        <f t="shared" si="22"/>
        <v>0</v>
      </c>
      <c r="DG42" s="25">
        <f t="shared" si="22"/>
        <v>0</v>
      </c>
      <c r="DH42" s="25">
        <f t="shared" si="22"/>
        <v>0</v>
      </c>
      <c r="DI42" s="25">
        <f t="shared" si="22"/>
        <v>0</v>
      </c>
      <c r="DJ42" s="25">
        <f t="shared" si="22"/>
        <v>0</v>
      </c>
      <c r="DK42" s="25">
        <f t="shared" si="22"/>
        <v>0</v>
      </c>
      <c r="DL42" s="25">
        <f t="shared" si="22"/>
        <v>0</v>
      </c>
      <c r="DM42" s="25">
        <f t="shared" si="22"/>
        <v>0</v>
      </c>
      <c r="DN42" s="25">
        <f t="shared" si="22"/>
        <v>0</v>
      </c>
      <c r="DO42" s="25">
        <f t="shared" si="22"/>
        <v>0</v>
      </c>
      <c r="DP42" s="25">
        <f t="shared" si="16"/>
        <v>0</v>
      </c>
      <c r="DQ42" s="25">
        <f t="shared" si="16"/>
        <v>0</v>
      </c>
      <c r="DR42" s="25">
        <f t="shared" si="16"/>
        <v>0</v>
      </c>
      <c r="DS42" s="25">
        <f t="shared" si="16"/>
        <v>0</v>
      </c>
      <c r="DT42" s="25">
        <f t="shared" si="20"/>
        <v>0</v>
      </c>
      <c r="DU42" s="25">
        <f t="shared" si="20"/>
        <v>0</v>
      </c>
      <c r="DV42" s="25">
        <f t="shared" si="20"/>
        <v>0</v>
      </c>
      <c r="DW42" s="25">
        <f t="shared" si="20"/>
        <v>0</v>
      </c>
      <c r="DX42" s="25">
        <f t="shared" si="20"/>
        <v>0</v>
      </c>
      <c r="DY42" s="25">
        <f t="shared" si="20"/>
        <v>0</v>
      </c>
      <c r="DZ42" s="25"/>
    </row>
    <row r="43" spans="1:130" ht="13.15" customHeight="1" x14ac:dyDescent="0.25">
      <c r="A43" s="55"/>
      <c r="B43" s="41"/>
      <c r="C43" s="41"/>
      <c r="D43" s="41"/>
      <c r="E43" s="56"/>
      <c r="F43" s="56"/>
      <c r="G43" s="56"/>
      <c r="H43" s="56"/>
      <c r="I43" s="41"/>
      <c r="J43" s="56"/>
      <c r="K43" s="56"/>
      <c r="L43" s="56"/>
      <c r="M43" s="56"/>
      <c r="N43" s="41"/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13"/>
      <c r="Z43" s="57">
        <v>40</v>
      </c>
      <c r="AA43" s="58"/>
      <c r="AB43" s="59"/>
      <c r="AC43" s="60"/>
      <c r="AD43" s="59"/>
      <c r="AE43" s="59"/>
      <c r="AF43" s="59"/>
      <c r="AG43" s="59"/>
      <c r="AH43" s="59"/>
      <c r="AI43" s="60"/>
      <c r="AJ43" s="60"/>
      <c r="AK43" s="60"/>
      <c r="AL43" s="59"/>
      <c r="AM43" s="59"/>
      <c r="AN43" s="60"/>
      <c r="AO43" s="59"/>
      <c r="AP43" s="60"/>
      <c r="AQ43" s="59"/>
      <c r="AR43" s="59"/>
      <c r="AS43" s="59"/>
      <c r="AT43" s="60"/>
      <c r="AU43" s="59"/>
      <c r="AV43" s="59"/>
      <c r="AW43" s="60"/>
      <c r="AX43" s="59"/>
      <c r="AY43" s="61"/>
      <c r="AZ43" s="24"/>
      <c r="BA43" s="25"/>
      <c r="BB43" s="25"/>
      <c r="BC43" s="25">
        <v>1</v>
      </c>
      <c r="BD43" s="25"/>
      <c r="BE43" s="25"/>
      <c r="BF43" s="25"/>
      <c r="BG43" s="25"/>
      <c r="BH43" s="25"/>
      <c r="BI43" s="25">
        <v>1</v>
      </c>
      <c r="BJ43" s="25">
        <v>1</v>
      </c>
      <c r="BK43" s="25">
        <v>1</v>
      </c>
      <c r="BL43" s="25"/>
      <c r="BM43" s="25"/>
      <c r="BN43" s="25">
        <v>1</v>
      </c>
      <c r="BO43" s="25"/>
      <c r="BP43" s="25">
        <v>1</v>
      </c>
      <c r="BQ43" s="25"/>
      <c r="BR43" s="25"/>
      <c r="BS43" s="25"/>
      <c r="BT43" s="25">
        <v>1</v>
      </c>
      <c r="BU43" s="25"/>
      <c r="BV43" s="25"/>
      <c r="BW43" s="25">
        <v>1</v>
      </c>
      <c r="BX43" s="25"/>
      <c r="BY43" s="25"/>
      <c r="BZ43" s="24"/>
      <c r="CA43" s="25">
        <f t="shared" si="21"/>
        <v>0</v>
      </c>
      <c r="CB43" s="25">
        <f t="shared" si="21"/>
        <v>0</v>
      </c>
      <c r="CC43" s="25">
        <f t="shared" si="21"/>
        <v>0</v>
      </c>
      <c r="CD43" s="25">
        <f t="shared" si="21"/>
        <v>0</v>
      </c>
      <c r="CE43" s="25">
        <f t="shared" si="21"/>
        <v>0</v>
      </c>
      <c r="CF43" s="25">
        <f t="shared" si="21"/>
        <v>0</v>
      </c>
      <c r="CG43" s="25">
        <f t="shared" si="21"/>
        <v>0</v>
      </c>
      <c r="CH43" s="25">
        <f t="shared" si="21"/>
        <v>0</v>
      </c>
      <c r="CI43" s="25">
        <f t="shared" si="21"/>
        <v>0</v>
      </c>
      <c r="CJ43" s="25">
        <f t="shared" si="21"/>
        <v>0</v>
      </c>
      <c r="CK43" s="25">
        <f t="shared" si="21"/>
        <v>0</v>
      </c>
      <c r="CL43" s="25">
        <f t="shared" si="21"/>
        <v>0</v>
      </c>
      <c r="CM43" s="25">
        <f t="shared" si="21"/>
        <v>0</v>
      </c>
      <c r="CN43" s="25">
        <f t="shared" si="21"/>
        <v>0</v>
      </c>
      <c r="CO43" s="25">
        <f t="shared" si="21"/>
        <v>0</v>
      </c>
      <c r="CP43" s="25">
        <f t="shared" si="15"/>
        <v>0</v>
      </c>
      <c r="CQ43" s="25">
        <f t="shared" si="15"/>
        <v>0</v>
      </c>
      <c r="CR43" s="25">
        <f t="shared" si="15"/>
        <v>0</v>
      </c>
      <c r="CS43" s="25">
        <f t="shared" si="15"/>
        <v>0</v>
      </c>
      <c r="CT43" s="25">
        <f t="shared" si="19"/>
        <v>0</v>
      </c>
      <c r="CU43" s="25">
        <f t="shared" si="19"/>
        <v>0</v>
      </c>
      <c r="CV43" s="25">
        <f t="shared" si="19"/>
        <v>0</v>
      </c>
      <c r="CW43" s="25">
        <f t="shared" si="19"/>
        <v>0</v>
      </c>
      <c r="CX43" s="25">
        <f t="shared" si="19"/>
        <v>0</v>
      </c>
      <c r="CY43" s="25">
        <f t="shared" si="19"/>
        <v>0</v>
      </c>
      <c r="CZ43" s="25"/>
      <c r="DA43" s="25">
        <f t="shared" si="22"/>
        <v>0</v>
      </c>
      <c r="DB43" s="25">
        <f t="shared" si="22"/>
        <v>0</v>
      </c>
      <c r="DC43" s="25">
        <f t="shared" si="22"/>
        <v>0</v>
      </c>
      <c r="DD43" s="25">
        <f t="shared" si="22"/>
        <v>0</v>
      </c>
      <c r="DE43" s="25">
        <f t="shared" si="22"/>
        <v>0</v>
      </c>
      <c r="DF43" s="25">
        <f t="shared" si="22"/>
        <v>0</v>
      </c>
      <c r="DG43" s="25">
        <f t="shared" si="22"/>
        <v>0</v>
      </c>
      <c r="DH43" s="25">
        <f t="shared" si="22"/>
        <v>0</v>
      </c>
      <c r="DI43" s="25">
        <f t="shared" si="22"/>
        <v>0</v>
      </c>
      <c r="DJ43" s="25">
        <f t="shared" si="22"/>
        <v>0</v>
      </c>
      <c r="DK43" s="25">
        <f t="shared" si="22"/>
        <v>0</v>
      </c>
      <c r="DL43" s="25">
        <f t="shared" si="22"/>
        <v>0</v>
      </c>
      <c r="DM43" s="25">
        <f t="shared" si="22"/>
        <v>0</v>
      </c>
      <c r="DN43" s="25">
        <f t="shared" si="22"/>
        <v>0</v>
      </c>
      <c r="DO43" s="25">
        <f t="shared" si="22"/>
        <v>0</v>
      </c>
      <c r="DP43" s="25">
        <f t="shared" si="16"/>
        <v>0</v>
      </c>
      <c r="DQ43" s="25">
        <f t="shared" si="16"/>
        <v>0</v>
      </c>
      <c r="DR43" s="25">
        <f t="shared" si="16"/>
        <v>0</v>
      </c>
      <c r="DS43" s="25">
        <f t="shared" si="16"/>
        <v>0</v>
      </c>
      <c r="DT43" s="25">
        <f t="shared" si="20"/>
        <v>0</v>
      </c>
      <c r="DU43" s="25">
        <f t="shared" si="20"/>
        <v>0</v>
      </c>
      <c r="DV43" s="25">
        <f t="shared" si="20"/>
        <v>0</v>
      </c>
      <c r="DW43" s="25">
        <f t="shared" si="20"/>
        <v>0</v>
      </c>
      <c r="DX43" s="25">
        <f t="shared" si="20"/>
        <v>0</v>
      </c>
      <c r="DY43" s="25">
        <f t="shared" si="20"/>
        <v>0</v>
      </c>
      <c r="DZ43" s="25"/>
    </row>
  </sheetData>
  <sheetProtection password="D3CC" sheet="1" objects="1" scenarios="1" selectLockedCells="1"/>
  <mergeCells count="13">
    <mergeCell ref="B32:X32"/>
    <mergeCell ref="B2:F2"/>
    <mergeCell ref="L2:N2"/>
    <mergeCell ref="B3:C3"/>
    <mergeCell ref="E18:F18"/>
    <mergeCell ref="E19:F19"/>
    <mergeCell ref="B42:X42"/>
    <mergeCell ref="B33:X33"/>
    <mergeCell ref="B34:X34"/>
    <mergeCell ref="B35:X35"/>
    <mergeCell ref="B37:X37"/>
    <mergeCell ref="B38:X38"/>
    <mergeCell ref="B41:X41"/>
  </mergeCells>
  <conditionalFormatting sqref="E18:F18">
    <cfRule type="cellIs" dxfId="7" priority="3" stopIfTrue="1" operator="equal">
      <formula>"A"</formula>
    </cfRule>
    <cfRule type="cellIs" dxfId="6" priority="4" stopIfTrue="1" operator="equal">
      <formula>"B"</formula>
    </cfRule>
  </conditionalFormatting>
  <conditionalFormatting sqref="F17">
    <cfRule type="cellIs" dxfId="5" priority="5" stopIfTrue="1" operator="between">
      <formula>0</formula>
      <formula>59</formula>
    </cfRule>
  </conditionalFormatting>
  <conditionalFormatting sqref="E17">
    <cfRule type="cellIs" dxfId="4" priority="1" stopIfTrue="1" operator="greaterThan">
      <formula>10</formula>
    </cfRule>
    <cfRule type="cellIs" dxfId="3" priority="2" stopIfTrue="1" operator="greaterThan">
      <formula>10</formula>
    </cfRule>
    <cfRule type="cellIs" dxfId="2" priority="6" stopIfTrue="1" operator="between">
      <formula>3</formula>
      <formula>10</formula>
    </cfRule>
  </conditionalFormatting>
  <conditionalFormatting sqref="B5:B14">
    <cfRule type="cellIs" dxfId="1" priority="7" stopIfTrue="1" operator="between">
      <formula>0</formula>
      <formula>40</formula>
    </cfRule>
  </conditionalFormatting>
  <conditionalFormatting sqref="C5:C14">
    <cfRule type="cellIs" dxfId="0" priority="8" stopIfTrue="1" operator="between">
      <formula>0</formula>
      <formula>25</formula>
    </cfRule>
  </conditionalFormatting>
  <dataValidations count="14">
    <dataValidation type="whole" allowBlank="1" showInputMessage="1" showErrorMessage="1" errorTitle="Ungültiger Wert" sqref="M14" xr:uid="{00000000-0002-0000-0000-000000000000}">
      <formula1>0</formula1>
      <formula2>734</formula2>
    </dataValidation>
    <dataValidation type="whole" allowBlank="1" showInputMessage="1" showErrorMessage="1" errorTitle="Ungültiger Wert" sqref="L14" xr:uid="{00000000-0002-0000-0000-000001000000}">
      <formula1>0</formula1>
      <formula2>975</formula2>
    </dataValidation>
    <dataValidation type="whole" allowBlank="1" showInputMessage="1" showErrorMessage="1" errorTitle="Ungültiger Wert" sqref="J14:K14 N14" xr:uid="{00000000-0002-0000-0000-000002000000}">
      <formula1>0</formula1>
      <formula2>241</formula2>
    </dataValidation>
    <dataValidation type="whole" allowBlank="1" showInputMessage="1" showErrorMessage="1" errorTitle="Ungültiger Wert" sqref="G5:H14" xr:uid="{00000000-0002-0000-0000-000003000000}">
      <formula1>0</formula1>
      <formula2>50</formula2>
    </dataValidation>
    <dataValidation type="list" allowBlank="1" showInputMessage="1" showErrorMessage="1" errorTitle="Ungültiger Wert" error="Geben Sie bitte den Buchstaben f ein, falls hier fälschlicherweise ein Zeichen angestrichen wurde." sqref="AD5:AE5 AG5:AI5 AK5:AL5 AN5:AS5 AU5:AY5 AA6:AC6 AE6:AF6 AH6:AJ6 AL6:AM6 AO6:AP6 AR6:AW6 AY6 AC7 AG7:AI7 AK7:AR7 AT7 AV7:AW7 AA8 AC8:AH8 AJ8:AK8 AM8:AO8 AQ8:AR8 AT8:AU8 AW8:AY8 AB9:AD9 AF9:AH9 AJ9:AL9 AN9:AP9 AR9:AS9 AV9:AX9 AA10 AC10:AH10 AJ10:AK10 AM10:AO10 AQ10:AS10 AU10:AY10 AA11:AB12 AD11:AF11 AH11:AL11 AN11 AP11:AQ11 AS11:AV11 AX11:AY11 AE12:AF12 AH12:AK12 AM12:AY12 AA13:AC13 AE13:AH13 AK13:AM13 AO13:AR13 AT13:AW13 AY13 AB14:AG14 AI14:AJ14 AL14:AN14 AP14:AX14 AA15:AB16 AD15 AG15:AI15 AK15:AM15 AO15 AQ15 AT15:AY15 AD16:AE16 AG16:AJ16 AL16:AN16 AP16 AR16:AV16 AX16:AY17 AA17:AH17 AJ17:AL17 AN17:AP17 AR17:AT17 AV17 AA18:AC19 AE18:AF18 AH18:AK18 AM18:AU18 AW18 AE19:AJ19 AL19:AQ19 AS19:AW19 AY19 AA20:AE20 AG20:AI20 AK20 AM20:AN20 AP20:AR20 AT20:AY20 AA21:AA22 AC21:AF22 AH21:AJ21 AL21:AM21 AO21:AP21 AR21:AU21 AW21:AY21 AH22:AL22 AN22:AQ22 AS22:AU22 AX22:AY22 AB23:AD23 AF23:AG23 AI23:AO23 AQ23:AS23 AV23:AX23 AA24 AC24:AF24 AH24:AI24 AK24:AM24 AO24:AP24 AS24:AU24 AW24:AY24 AB25:AD25 AF25:AM25 AP25:AQ25 AS25:AT25 AV25:AX25 AA26:AB26 AD26:AH26 AJ26:AK26 AN26 AP26 AR26:AT26 AV26:AW26 AY26 AA27:AA28 AC27:AF27 AH27:AO27 AQ27:AS27 AU27:AY27 AC28:AG28 AI28:AK28 AM28:AR28 AT28:AU28 AW28:AY28 AA29:AC29 AE29:AG29 AI29:AJ29 AL29:AN29 AQ29:AS30 AU29:AW29 AB30:AD30 AG30:AI30 AK30:AO30 AU30 AX30:AY31 AA31:AB31 AD31:AE31 AH31:AI31 AK31:AQ31 AS31:AV31 AA32:AG32 AI32:AM32 AO32:AS32 AU32:AY32 AB33:AD33 AF33:AG33 AI33:AJ33 AL33:AN33 AQ33 AS33:AT33 AV33:AX33 AA34:AC34 AE34 AG34:AP34 AR34:AW34 AY34 AB35:AH35 AJ35:AK35 AM35:AN35 AP35:AR35 AT35 AX35:AY35 AA36:AC36 AF36:AG36 AI36:AJ36 AL36 AN36:AQ36 AS36:AT36 AV36:AW36 AY36 AA37:AB37 AD37:AG37 AJ37:AL37 AN37:AP37 AR37 AT37:AV37 AX37:AY37 AA38:AF38 AH38:AJ38 AL38:AN38 AP38:AU38 AW38:AY39 AA39 AC39:AK39 AN39:AR39 AT39:AU39 AA40:AB40 AD40:AH40 AJ40:AL40 AN40:AY40 AA41:AC41 AE41 AG41 AI41:AK41 AM41:AP41 AR41:AS41 AU41:AW41 AY41 AB42:AD42 AF42:AG42 AI42:AM42 AO42:AR42 AT42:AV42 AX42 AA43:AB43 AD43:AH43 AL43:AM43 AO43 AQ43:AS43 AU43:AV43 AX43:AY43" xr:uid="{00000000-0002-0000-0000-000004000000}">
      <formula1>$AA$2</formula1>
    </dataValidation>
    <dataValidation type="list" allowBlank="1" showInputMessage="1" showErrorMessage="1" errorTitle="Ungültiger Wert" error="Geben Sie bitte den Buchstaben f ein, falls hier fälschlicherweise ein Zeichen angestrichen wurde." sqref="AA5" xr:uid="{00000000-0002-0000-0000-000005000000}">
      <formula1>AA2</formula1>
    </dataValidation>
    <dataValidation type="list" operator="equal" allowBlank="1" showInputMessage="1" showErrorMessage="1" errorTitle="Ungültiger Wert" error="Geben Sie bitte den Buchstaben a ein, falls dieses Zeichen ausgelassen wurde." sqref="AC5 AF5 AJ5 AM5 AT5 AX6:AX7 AQ6 AN6 AK6 AG6 AD6:AD7 AA7:AB7 AE7:AF7 AJ7 AS7:AS8 AU7 AY7 AV8 AP8 AL8 AI8:AI10 AB8 AA9 AE9 AM9 AQ9 AT9:AU9 AY9 AT10 AP10 AL10 AB10 AC11:AC12 AG11:AG12 AM11 AO11 AR11 AW11 AL12 AD12:AD13 AI13:AJ13 AN13 AS13 AX13 AY14 AO14 AK14 AH14 AA14 AC15:AC16 AE15:AF15 AJ15 AN15 AP15 AR15:AS15 AW16:AW17 AQ16:AQ17 AO16 AK16 AF16 AI17 AM17 AU17 AX18:AY18 AV18 AL18 AG18 AD18:AD19 AK19 AR19 AX19 AF20 AJ20 AL20 AO20 AS20 AB21:AB22 AG21:AG22 AK21 AN21 AQ21 AV21:AV22 AW22 AR22 AM22 AA23 AE23 AH23 AP23 AT23:AU23 AY23 AB24 AG24 AJ24 AN24:AN25 AQ24:AR24 AV24 AY25 AU25:AU26 AR25 AO25:AO26 AE25 AA25 AC26 AI26 AL26:AM26 AQ26 AX26 AT27 AP27 AG27 AB27:AB28 AH28:AH29 AL28 AS28 AV28 AX29:AY29 AT29:AT30 AO29:AP29 AK29 AD29 AA30 AE30:AF30 AJ30:AJ31 AP30 AV30:AW30 AW31 AR31 AF31:AG31 AC31 AH32:AH33 AN32 AT32 AY33 AU33 AR33 AO33:AP33 AK33 AE33 AA33 AD34 AF34 AQ34 AX34 AU35:AW35 AS35 AO35 AL35 AI35 AA35 AD36:AE36 AH36:AH37 AK36 AM36:AM37 AR36 AU36 AX36 AW37 AS37 AQ37 AI37 AC37 AG38 AK38 AO38 AV38:AV39 AS39 AL39:AM39 AB39 AC40 AI40 AM40 AX41 AT41 AQ41 AL41 AH41:AH42 AF41 AD41 AA42 AE42 AN42:AN43 AS42 AW42:AW43 AY42 AT43 AP43 AI43:AK43 AC43" xr:uid="{00000000-0002-0000-0000-000006000000}">
      <formula1>$AB$2</formula1>
    </dataValidation>
    <dataValidation type="list" allowBlank="1" showInputMessage="1" showErrorMessage="1" sqref="AB5" xr:uid="{00000000-0002-0000-0000-000007000000}">
      <formula1>$AB$2</formula1>
    </dataValidation>
    <dataValidation type="whole" allowBlank="1" showInputMessage="1" showErrorMessage="1" errorTitle="Ungültiger Wert" error="Bitte geben Sie eine Zahl zwischen 2 und 40 ein." sqref="B5:B14" xr:uid="{00000000-0002-0000-0000-000008000000}">
      <formula1>2</formula1>
      <formula2>40</formula2>
    </dataValidation>
    <dataValidation type="whole" allowBlank="1" showInputMessage="1" showErrorMessage="1" errorTitle="Ungültiger Wert" error="Bitte geben Sie eine Zahl zwischen 1 und 25 ein." sqref="C5:C14" xr:uid="{00000000-0002-0000-0000-000009000000}">
      <formula1>1</formula1>
      <formula2>25</formula2>
    </dataValidation>
    <dataValidation type="whole" allowBlank="1" showInputMessage="1" showErrorMessage="1" errorTitle="Ungültiger Wert" error="Bitte geben Sie eine ganze Zahl zwischen 3 und 10 ein." sqref="E17" xr:uid="{00000000-0002-0000-0000-00000A000000}">
      <formula1>3</formula1>
      <formula2>10</formula2>
    </dataValidation>
    <dataValidation type="whole" allowBlank="1" showInputMessage="1" showErrorMessage="1" errorTitle="Ungültiger Wert" error="Bitte geben Sie eine Zahl zwischen 0 und 59 ein." sqref="F17" xr:uid="{00000000-0002-0000-0000-00000B000000}">
      <formula1>0</formula1>
      <formula2>59</formula2>
    </dataValidation>
    <dataValidation type="date" operator="greaterThan" allowBlank="1" showInputMessage="1" showErrorMessage="1" sqref="E19:F19" xr:uid="{00000000-0002-0000-0000-00000C000000}">
      <formula1>36526</formula1>
    </dataValidation>
    <dataValidation type="list" allowBlank="1" showInputMessage="1" showErrorMessage="1" errorTitle="Ungültiger Wert" error="Bitte geben Sie A für Erstuntersuchung oder B für Verlaufsuntersuchung an." sqref="E18:F18" xr:uid="{00000000-0002-0000-0000-00000D000000}">
      <formula1>$G$18:$G$19</formula1>
    </dataValidation>
  </dataValidations>
  <pageMargins left="0.78740157499999996" right="0.78740157499999996" top="0.984251969" bottom="0.984251969" header="0.4921259845" footer="0.4921259845"/>
  <pageSetup paperSize="9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F621E-96B8-4F61-A9E8-927E39DD40C6}">
  <dimension ref="A1:Y39"/>
  <sheetViews>
    <sheetView tabSelected="1" zoomScale="74" workbookViewId="0">
      <selection sqref="A1:Y39"/>
    </sheetView>
  </sheetViews>
  <sheetFormatPr baseColWidth="10" defaultRowHeight="12.55" x14ac:dyDescent="0.2"/>
  <sheetData>
    <row r="1" spans="1:25" x14ac:dyDescent="0.2">
      <c r="A1">
        <f>T2B!AA5</f>
        <v>0</v>
      </c>
      <c r="B1">
        <f>T2B!AB5</f>
        <v>0</v>
      </c>
      <c r="C1">
        <f>T2B!AC5</f>
        <v>0</v>
      </c>
      <c r="D1">
        <f>T2B!AD5</f>
        <v>0</v>
      </c>
      <c r="E1">
        <f>T2B!AE5</f>
        <v>0</v>
      </c>
      <c r="F1">
        <f>T2B!AF5</f>
        <v>0</v>
      </c>
      <c r="G1">
        <f>T2B!AG5</f>
        <v>0</v>
      </c>
      <c r="H1">
        <f>T2B!AH5</f>
        <v>0</v>
      </c>
      <c r="I1">
        <f>T2B!AI5</f>
        <v>0</v>
      </c>
      <c r="J1">
        <f>T2B!AJ5</f>
        <v>0</v>
      </c>
      <c r="K1">
        <f>T2B!AK5</f>
        <v>0</v>
      </c>
      <c r="L1">
        <f>T2B!AL5</f>
        <v>0</v>
      </c>
      <c r="M1">
        <f>T2B!AM5</f>
        <v>0</v>
      </c>
      <c r="N1">
        <f>T2B!AN5</f>
        <v>0</v>
      </c>
      <c r="O1">
        <f>T2B!AO5</f>
        <v>0</v>
      </c>
      <c r="P1">
        <f>T2B!AP5</f>
        <v>0</v>
      </c>
      <c r="Q1">
        <f>T2B!AQ5</f>
        <v>0</v>
      </c>
      <c r="R1">
        <f>T2B!AR5</f>
        <v>0</v>
      </c>
      <c r="S1">
        <f>T2B!AS5</f>
        <v>0</v>
      </c>
      <c r="T1">
        <f>T2B!AT5</f>
        <v>0</v>
      </c>
      <c r="U1">
        <f>T2B!AU5</f>
        <v>0</v>
      </c>
      <c r="V1">
        <f>T2B!AV5</f>
        <v>0</v>
      </c>
      <c r="W1">
        <f>T2B!AW5</f>
        <v>0</v>
      </c>
      <c r="X1">
        <f>T2B!AX5</f>
        <v>0</v>
      </c>
      <c r="Y1">
        <f>T2B!AY5</f>
        <v>0</v>
      </c>
    </row>
    <row r="2" spans="1:25" x14ac:dyDescent="0.2">
      <c r="A2">
        <f>T2B!AA6</f>
        <v>0</v>
      </c>
      <c r="B2">
        <f>T2B!AB6</f>
        <v>0</v>
      </c>
      <c r="C2">
        <f>T2B!AC6</f>
        <v>0</v>
      </c>
      <c r="D2">
        <f>T2B!AD6</f>
        <v>0</v>
      </c>
      <c r="E2">
        <f>T2B!AE6</f>
        <v>0</v>
      </c>
      <c r="F2">
        <f>T2B!AF6</f>
        <v>0</v>
      </c>
      <c r="G2">
        <f>T2B!AG6</f>
        <v>0</v>
      </c>
      <c r="H2">
        <f>T2B!AH6</f>
        <v>0</v>
      </c>
      <c r="I2">
        <f>T2B!AI6</f>
        <v>0</v>
      </c>
      <c r="J2">
        <f>T2B!AJ6</f>
        <v>0</v>
      </c>
      <c r="K2">
        <f>T2B!AK6</f>
        <v>0</v>
      </c>
      <c r="L2">
        <f>T2B!AL6</f>
        <v>0</v>
      </c>
      <c r="M2">
        <f>T2B!AM6</f>
        <v>0</v>
      </c>
      <c r="N2">
        <f>T2B!AN6</f>
        <v>0</v>
      </c>
      <c r="O2">
        <f>T2B!AO6</f>
        <v>0</v>
      </c>
      <c r="P2">
        <f>T2B!AP6</f>
        <v>0</v>
      </c>
      <c r="Q2">
        <f>T2B!AQ6</f>
        <v>0</v>
      </c>
      <c r="R2">
        <f>T2B!AR6</f>
        <v>0</v>
      </c>
      <c r="S2">
        <f>T2B!AS6</f>
        <v>0</v>
      </c>
      <c r="T2">
        <f>T2B!AT6</f>
        <v>0</v>
      </c>
      <c r="U2">
        <f>T2B!AU6</f>
        <v>0</v>
      </c>
      <c r="V2">
        <f>T2B!AV6</f>
        <v>0</v>
      </c>
      <c r="W2">
        <f>T2B!AW6</f>
        <v>0</v>
      </c>
      <c r="X2">
        <f>T2B!AX6</f>
        <v>0</v>
      </c>
      <c r="Y2">
        <f>T2B!AY6</f>
        <v>0</v>
      </c>
    </row>
    <row r="3" spans="1:25" x14ac:dyDescent="0.2">
      <c r="A3">
        <f>T2B!AA7</f>
        <v>0</v>
      </c>
      <c r="B3">
        <f>T2B!AB7</f>
        <v>0</v>
      </c>
      <c r="C3">
        <f>T2B!AC7</f>
        <v>0</v>
      </c>
      <c r="D3">
        <f>T2B!AD7</f>
        <v>0</v>
      </c>
      <c r="E3">
        <f>T2B!AE7</f>
        <v>0</v>
      </c>
      <c r="F3" t="str">
        <f>T2B!AF7</f>
        <v>a</v>
      </c>
      <c r="G3">
        <f>T2B!AG7</f>
        <v>0</v>
      </c>
      <c r="H3">
        <f>T2B!AH7</f>
        <v>0</v>
      </c>
      <c r="I3">
        <f>T2B!AI7</f>
        <v>0</v>
      </c>
      <c r="J3">
        <f>T2B!AJ7</f>
        <v>0</v>
      </c>
      <c r="K3">
        <f>T2B!AK7</f>
        <v>0</v>
      </c>
      <c r="L3">
        <f>T2B!AL7</f>
        <v>0</v>
      </c>
      <c r="M3">
        <f>T2B!AM7</f>
        <v>0</v>
      </c>
      <c r="N3">
        <f>T2B!AN7</f>
        <v>0</v>
      </c>
      <c r="O3">
        <f>T2B!AO7</f>
        <v>0</v>
      </c>
      <c r="P3">
        <f>T2B!AP7</f>
        <v>0</v>
      </c>
      <c r="Q3">
        <f>T2B!AQ7</f>
        <v>0</v>
      </c>
      <c r="R3">
        <f>T2B!AR7</f>
        <v>0</v>
      </c>
      <c r="S3">
        <f>T2B!AS7</f>
        <v>0</v>
      </c>
      <c r="T3">
        <f>T2B!AT7</f>
        <v>0</v>
      </c>
      <c r="U3">
        <f>T2B!AU7</f>
        <v>0</v>
      </c>
      <c r="V3">
        <f>T2B!AV7</f>
        <v>0</v>
      </c>
      <c r="W3">
        <f>T2B!AW7</f>
        <v>0</v>
      </c>
      <c r="X3">
        <f>T2B!AX7</f>
        <v>0</v>
      </c>
      <c r="Y3">
        <f>T2B!AY7</f>
        <v>0</v>
      </c>
    </row>
    <row r="4" spans="1:25" x14ac:dyDescent="0.2">
      <c r="A4">
        <f>T2B!AA8</f>
        <v>0</v>
      </c>
      <c r="B4">
        <f>T2B!AB8</f>
        <v>0</v>
      </c>
      <c r="C4">
        <f>T2B!AC8</f>
        <v>0</v>
      </c>
      <c r="D4">
        <f>T2B!AD8</f>
        <v>0</v>
      </c>
      <c r="E4">
        <f>T2B!AE8</f>
        <v>0</v>
      </c>
      <c r="F4">
        <f>T2B!AF8</f>
        <v>0</v>
      </c>
      <c r="G4">
        <f>T2B!AG8</f>
        <v>0</v>
      </c>
      <c r="H4">
        <f>T2B!AH8</f>
        <v>0</v>
      </c>
      <c r="I4">
        <f>T2B!AI8</f>
        <v>0</v>
      </c>
      <c r="J4">
        <f>T2B!AJ8</f>
        <v>0</v>
      </c>
      <c r="K4">
        <f>T2B!AK8</f>
        <v>0</v>
      </c>
      <c r="L4">
        <f>T2B!AL8</f>
        <v>0</v>
      </c>
      <c r="M4">
        <f>T2B!AM8</f>
        <v>0</v>
      </c>
      <c r="N4">
        <f>T2B!AN8</f>
        <v>0</v>
      </c>
      <c r="O4">
        <f>T2B!AO8</f>
        <v>0</v>
      </c>
      <c r="P4">
        <f>T2B!AP8</f>
        <v>0</v>
      </c>
      <c r="Q4">
        <f>T2B!AQ8</f>
        <v>0</v>
      </c>
      <c r="R4">
        <f>T2B!AR8</f>
        <v>0</v>
      </c>
      <c r="S4">
        <f>T2B!AS8</f>
        <v>0</v>
      </c>
      <c r="T4">
        <f>T2B!AT8</f>
        <v>0</v>
      </c>
      <c r="U4">
        <f>T2B!AU8</f>
        <v>0</v>
      </c>
      <c r="V4">
        <f>T2B!AV8</f>
        <v>0</v>
      </c>
      <c r="W4">
        <f>T2B!AW8</f>
        <v>0</v>
      </c>
      <c r="X4">
        <f>T2B!AX8</f>
        <v>0</v>
      </c>
      <c r="Y4">
        <f>T2B!AY8</f>
        <v>0</v>
      </c>
    </row>
    <row r="5" spans="1:25" x14ac:dyDescent="0.2">
      <c r="A5" t="str">
        <f>T2B!AA9</f>
        <v>a</v>
      </c>
      <c r="B5">
        <f>T2B!AB9</f>
        <v>0</v>
      </c>
      <c r="C5">
        <f>T2B!AC9</f>
        <v>0</v>
      </c>
      <c r="D5">
        <f>T2B!AD9</f>
        <v>0</v>
      </c>
      <c r="E5">
        <f>T2B!AE9</f>
        <v>0</v>
      </c>
      <c r="F5">
        <f>T2B!AF9</f>
        <v>0</v>
      </c>
      <c r="G5">
        <f>T2B!AG9</f>
        <v>0</v>
      </c>
      <c r="H5">
        <f>T2B!AH9</f>
        <v>0</v>
      </c>
      <c r="I5">
        <f>T2B!AI9</f>
        <v>0</v>
      </c>
      <c r="J5">
        <f>T2B!AJ9</f>
        <v>0</v>
      </c>
      <c r="K5">
        <f>T2B!AK9</f>
        <v>0</v>
      </c>
      <c r="L5">
        <f>T2B!AL9</f>
        <v>0</v>
      </c>
      <c r="M5">
        <f>T2B!AM9</f>
        <v>0</v>
      </c>
      <c r="N5">
        <f>T2B!AN9</f>
        <v>0</v>
      </c>
      <c r="O5">
        <f>T2B!AO9</f>
        <v>0</v>
      </c>
      <c r="P5">
        <f>T2B!AP9</f>
        <v>0</v>
      </c>
      <c r="Q5">
        <f>T2B!AQ9</f>
        <v>0</v>
      </c>
      <c r="R5">
        <f>T2B!AR9</f>
        <v>0</v>
      </c>
      <c r="S5">
        <f>T2B!AS9</f>
        <v>0</v>
      </c>
      <c r="T5">
        <f>T2B!AT9</f>
        <v>0</v>
      </c>
      <c r="U5">
        <f>T2B!AU9</f>
        <v>0</v>
      </c>
      <c r="V5">
        <f>T2B!AV9</f>
        <v>0</v>
      </c>
      <c r="W5">
        <f>T2B!AW9</f>
        <v>0</v>
      </c>
      <c r="X5">
        <f>T2B!AX9</f>
        <v>0</v>
      </c>
      <c r="Y5">
        <f>T2B!AY9</f>
        <v>0</v>
      </c>
    </row>
    <row r="6" spans="1:25" x14ac:dyDescent="0.2">
      <c r="A6">
        <f>T2B!AA10</f>
        <v>0</v>
      </c>
      <c r="B6">
        <f>T2B!AB10</f>
        <v>0</v>
      </c>
      <c r="C6">
        <f>T2B!AC10</f>
        <v>0</v>
      </c>
      <c r="D6">
        <f>T2B!AD10</f>
        <v>0</v>
      </c>
      <c r="E6">
        <f>T2B!AE10</f>
        <v>0</v>
      </c>
      <c r="F6">
        <f>T2B!AF10</f>
        <v>0</v>
      </c>
      <c r="G6">
        <f>T2B!AG10</f>
        <v>0</v>
      </c>
      <c r="H6">
        <f>T2B!AH10</f>
        <v>0</v>
      </c>
      <c r="I6">
        <f>T2B!AI10</f>
        <v>0</v>
      </c>
      <c r="J6">
        <f>T2B!AJ10</f>
        <v>0</v>
      </c>
      <c r="K6">
        <f>T2B!AK10</f>
        <v>0</v>
      </c>
      <c r="L6">
        <f>T2B!AL10</f>
        <v>0</v>
      </c>
      <c r="M6">
        <f>T2B!AM10</f>
        <v>0</v>
      </c>
      <c r="N6">
        <f>T2B!AN10</f>
        <v>0</v>
      </c>
      <c r="O6">
        <f>T2B!AO10</f>
        <v>0</v>
      </c>
      <c r="P6">
        <f>T2B!AP10</f>
        <v>0</v>
      </c>
      <c r="Q6">
        <f>T2B!AQ10</f>
        <v>0</v>
      </c>
      <c r="R6">
        <f>T2B!AR10</f>
        <v>0</v>
      </c>
      <c r="S6">
        <f>T2B!AS10</f>
        <v>0</v>
      </c>
      <c r="T6">
        <f>T2B!AT10</f>
        <v>0</v>
      </c>
      <c r="U6">
        <f>T2B!AU10</f>
        <v>0</v>
      </c>
      <c r="V6">
        <f>T2B!AV10</f>
        <v>0</v>
      </c>
      <c r="W6">
        <f>T2B!AW10</f>
        <v>0</v>
      </c>
      <c r="X6">
        <f>T2B!AX10</f>
        <v>0</v>
      </c>
      <c r="Y6">
        <f>T2B!AY10</f>
        <v>0</v>
      </c>
    </row>
    <row r="7" spans="1:25" x14ac:dyDescent="0.2">
      <c r="A7">
        <f>T2B!AA11</f>
        <v>0</v>
      </c>
      <c r="B7">
        <f>T2B!AB11</f>
        <v>0</v>
      </c>
      <c r="C7">
        <f>T2B!AC11</f>
        <v>0</v>
      </c>
      <c r="D7">
        <f>T2B!AD11</f>
        <v>0</v>
      </c>
      <c r="E7">
        <f>T2B!AE11</f>
        <v>0</v>
      </c>
      <c r="F7">
        <f>T2B!AF11</f>
        <v>0</v>
      </c>
      <c r="G7">
        <f>T2B!AG11</f>
        <v>0</v>
      </c>
      <c r="H7">
        <f>T2B!AH11</f>
        <v>0</v>
      </c>
      <c r="I7">
        <f>T2B!AI11</f>
        <v>0</v>
      </c>
      <c r="J7">
        <f>T2B!AJ11</f>
        <v>0</v>
      </c>
      <c r="K7">
        <f>T2B!AK11</f>
        <v>0</v>
      </c>
      <c r="L7">
        <f>T2B!AL11</f>
        <v>0</v>
      </c>
      <c r="M7">
        <f>T2B!AM11</f>
        <v>0</v>
      </c>
      <c r="N7">
        <f>T2B!AN11</f>
        <v>0</v>
      </c>
      <c r="O7">
        <f>T2B!AO11</f>
        <v>0</v>
      </c>
      <c r="P7">
        <f>T2B!AP11</f>
        <v>0</v>
      </c>
      <c r="Q7">
        <f>T2B!AQ11</f>
        <v>0</v>
      </c>
      <c r="R7">
        <f>T2B!AR11</f>
        <v>0</v>
      </c>
      <c r="S7">
        <f>T2B!AS11</f>
        <v>0</v>
      </c>
      <c r="T7">
        <f>T2B!AT11</f>
        <v>0</v>
      </c>
      <c r="U7">
        <f>T2B!AU11</f>
        <v>0</v>
      </c>
      <c r="V7">
        <f>T2B!AV11</f>
        <v>0</v>
      </c>
      <c r="W7">
        <f>T2B!AW11</f>
        <v>0</v>
      </c>
      <c r="X7">
        <f>T2B!AX11</f>
        <v>0</v>
      </c>
      <c r="Y7">
        <f>T2B!AY11</f>
        <v>0</v>
      </c>
    </row>
    <row r="8" spans="1:25" x14ac:dyDescent="0.2">
      <c r="A8">
        <f>T2B!AA12</f>
        <v>0</v>
      </c>
      <c r="B8">
        <f>T2B!AB12</f>
        <v>0</v>
      </c>
      <c r="C8">
        <f>T2B!AC12</f>
        <v>0</v>
      </c>
      <c r="D8">
        <f>T2B!AD12</f>
        <v>0</v>
      </c>
      <c r="E8">
        <f>T2B!AE12</f>
        <v>0</v>
      </c>
      <c r="F8">
        <f>T2B!AF12</f>
        <v>0</v>
      </c>
      <c r="G8">
        <f>T2B!AG12</f>
        <v>0</v>
      </c>
      <c r="H8">
        <f>T2B!AH12</f>
        <v>0</v>
      </c>
      <c r="I8">
        <f>T2B!AI12</f>
        <v>0</v>
      </c>
      <c r="J8">
        <f>T2B!AJ12</f>
        <v>0</v>
      </c>
      <c r="K8">
        <f>T2B!AK12</f>
        <v>0</v>
      </c>
      <c r="L8">
        <f>T2B!AL12</f>
        <v>0</v>
      </c>
      <c r="M8">
        <f>T2B!AM12</f>
        <v>0</v>
      </c>
      <c r="N8">
        <f>T2B!AN12</f>
        <v>0</v>
      </c>
      <c r="O8">
        <f>T2B!AO12</f>
        <v>0</v>
      </c>
      <c r="P8">
        <f>T2B!AP12</f>
        <v>0</v>
      </c>
      <c r="Q8">
        <f>T2B!AQ12</f>
        <v>0</v>
      </c>
      <c r="R8">
        <f>T2B!AR12</f>
        <v>0</v>
      </c>
      <c r="S8">
        <f>T2B!AS12</f>
        <v>0</v>
      </c>
      <c r="T8">
        <f>T2B!AT12</f>
        <v>0</v>
      </c>
      <c r="U8">
        <f>T2B!AU12</f>
        <v>0</v>
      </c>
      <c r="V8">
        <f>T2B!AV12</f>
        <v>0</v>
      </c>
      <c r="W8">
        <f>T2B!AW12</f>
        <v>0</v>
      </c>
      <c r="X8">
        <f>T2B!AX12</f>
        <v>0</v>
      </c>
      <c r="Y8">
        <f>T2B!AY12</f>
        <v>0</v>
      </c>
    </row>
    <row r="9" spans="1:25" x14ac:dyDescent="0.2">
      <c r="A9">
        <f>T2B!AA13</f>
        <v>0</v>
      </c>
      <c r="B9">
        <f>T2B!AB13</f>
        <v>0</v>
      </c>
      <c r="C9">
        <f>T2B!AC13</f>
        <v>0</v>
      </c>
      <c r="D9">
        <f>T2B!AD13</f>
        <v>0</v>
      </c>
      <c r="E9">
        <f>T2B!AE13</f>
        <v>0</v>
      </c>
      <c r="F9">
        <f>T2B!AF13</f>
        <v>0</v>
      </c>
      <c r="G9">
        <f>T2B!AG13</f>
        <v>0</v>
      </c>
      <c r="H9">
        <f>T2B!AH13</f>
        <v>0</v>
      </c>
      <c r="I9">
        <f>T2B!AI13</f>
        <v>0</v>
      </c>
      <c r="J9">
        <f>T2B!AJ13</f>
        <v>0</v>
      </c>
      <c r="K9">
        <f>T2B!AK13</f>
        <v>0</v>
      </c>
      <c r="L9">
        <f>T2B!AL13</f>
        <v>0</v>
      </c>
      <c r="M9">
        <f>T2B!AM13</f>
        <v>0</v>
      </c>
      <c r="N9">
        <f>T2B!AN13</f>
        <v>0</v>
      </c>
      <c r="O9">
        <f>T2B!AO13</f>
        <v>0</v>
      </c>
      <c r="P9">
        <f>T2B!AP13</f>
        <v>0</v>
      </c>
      <c r="Q9">
        <f>T2B!AQ13</f>
        <v>0</v>
      </c>
      <c r="R9">
        <f>T2B!AR13</f>
        <v>0</v>
      </c>
      <c r="S9">
        <f>T2B!AS13</f>
        <v>0</v>
      </c>
      <c r="T9">
        <f>T2B!AT13</f>
        <v>0</v>
      </c>
      <c r="U9">
        <f>T2B!AU13</f>
        <v>0</v>
      </c>
      <c r="V9">
        <f>T2B!AV13</f>
        <v>0</v>
      </c>
      <c r="W9">
        <f>T2B!AW13</f>
        <v>0</v>
      </c>
      <c r="X9">
        <f>T2B!AX13</f>
        <v>0</v>
      </c>
      <c r="Y9">
        <f>T2B!AY13</f>
        <v>0</v>
      </c>
    </row>
    <row r="10" spans="1:25" x14ac:dyDescent="0.2">
      <c r="A10">
        <f>T2B!AA14</f>
        <v>0</v>
      </c>
      <c r="B10">
        <f>T2B!AB14</f>
        <v>0</v>
      </c>
      <c r="C10">
        <f>T2B!AC14</f>
        <v>0</v>
      </c>
      <c r="D10">
        <f>T2B!AD14</f>
        <v>0</v>
      </c>
      <c r="E10">
        <f>T2B!AE14</f>
        <v>0</v>
      </c>
      <c r="F10">
        <f>T2B!AF14</f>
        <v>0</v>
      </c>
      <c r="G10">
        <f>T2B!AG14</f>
        <v>0</v>
      </c>
      <c r="H10">
        <f>T2B!AH14</f>
        <v>0</v>
      </c>
      <c r="I10">
        <f>T2B!AI14</f>
        <v>0</v>
      </c>
      <c r="J10">
        <f>T2B!AJ14</f>
        <v>0</v>
      </c>
      <c r="K10">
        <f>T2B!AK14</f>
        <v>0</v>
      </c>
      <c r="L10">
        <f>T2B!AL14</f>
        <v>0</v>
      </c>
      <c r="M10">
        <f>T2B!AM14</f>
        <v>0</v>
      </c>
      <c r="N10">
        <f>T2B!AN14</f>
        <v>0</v>
      </c>
      <c r="O10">
        <f>T2B!AO14</f>
        <v>0</v>
      </c>
      <c r="P10">
        <f>T2B!AP14</f>
        <v>0</v>
      </c>
      <c r="Q10">
        <f>T2B!AQ14</f>
        <v>0</v>
      </c>
      <c r="R10">
        <f>T2B!AR14</f>
        <v>0</v>
      </c>
      <c r="S10">
        <f>T2B!AS14</f>
        <v>0</v>
      </c>
      <c r="T10">
        <f>T2B!AT14</f>
        <v>0</v>
      </c>
      <c r="U10">
        <f>T2B!AU14</f>
        <v>0</v>
      </c>
      <c r="V10">
        <f>T2B!AV14</f>
        <v>0</v>
      </c>
      <c r="W10">
        <f>T2B!AW14</f>
        <v>0</v>
      </c>
      <c r="X10">
        <f>T2B!AX14</f>
        <v>0</v>
      </c>
      <c r="Y10">
        <f>T2B!AY14</f>
        <v>0</v>
      </c>
    </row>
    <row r="11" spans="1:25" x14ac:dyDescent="0.2">
      <c r="A11">
        <f>T2B!AA15</f>
        <v>0</v>
      </c>
      <c r="B11">
        <f>T2B!AB15</f>
        <v>0</v>
      </c>
      <c r="C11">
        <f>T2B!AC15</f>
        <v>0</v>
      </c>
      <c r="D11">
        <f>T2B!AD15</f>
        <v>0</v>
      </c>
      <c r="E11" t="str">
        <f>T2B!AE15</f>
        <v>a</v>
      </c>
      <c r="F11">
        <f>T2B!AF15</f>
        <v>0</v>
      </c>
      <c r="G11">
        <f>T2B!AG15</f>
        <v>0</v>
      </c>
      <c r="H11">
        <f>T2B!AH15</f>
        <v>0</v>
      </c>
      <c r="I11">
        <f>T2B!AI15</f>
        <v>0</v>
      </c>
      <c r="J11">
        <f>T2B!AJ15</f>
        <v>0</v>
      </c>
      <c r="K11">
        <f>T2B!AK15</f>
        <v>0</v>
      </c>
      <c r="L11">
        <f>T2B!AL15</f>
        <v>0</v>
      </c>
      <c r="M11">
        <f>T2B!AM15</f>
        <v>0</v>
      </c>
      <c r="N11">
        <f>T2B!AN15</f>
        <v>0</v>
      </c>
      <c r="O11">
        <f>T2B!AO15</f>
        <v>0</v>
      </c>
      <c r="P11">
        <f>T2B!AP15</f>
        <v>0</v>
      </c>
      <c r="Q11">
        <f>T2B!AQ15</f>
        <v>0</v>
      </c>
      <c r="R11">
        <f>T2B!AR15</f>
        <v>0</v>
      </c>
      <c r="S11">
        <f>T2B!AS15</f>
        <v>0</v>
      </c>
      <c r="T11">
        <f>T2B!AT15</f>
        <v>0</v>
      </c>
      <c r="U11">
        <f>T2B!AU15</f>
        <v>0</v>
      </c>
      <c r="V11">
        <f>T2B!AV15</f>
        <v>0</v>
      </c>
      <c r="W11">
        <f>T2B!AW15</f>
        <v>0</v>
      </c>
      <c r="X11">
        <f>T2B!AX15</f>
        <v>0</v>
      </c>
      <c r="Y11">
        <f>T2B!AY15</f>
        <v>0</v>
      </c>
    </row>
    <row r="12" spans="1:25" x14ac:dyDescent="0.2">
      <c r="A12">
        <f>T2B!AA16</f>
        <v>0</v>
      </c>
      <c r="B12">
        <f>T2B!AB16</f>
        <v>0</v>
      </c>
      <c r="C12">
        <f>T2B!AC16</f>
        <v>0</v>
      </c>
      <c r="D12">
        <f>T2B!AD16</f>
        <v>0</v>
      </c>
      <c r="E12">
        <f>T2B!AE16</f>
        <v>0</v>
      </c>
      <c r="F12">
        <f>T2B!AF16</f>
        <v>0</v>
      </c>
      <c r="G12">
        <f>T2B!AG16</f>
        <v>0</v>
      </c>
      <c r="H12">
        <f>T2B!AH16</f>
        <v>0</v>
      </c>
      <c r="I12">
        <f>T2B!AI16</f>
        <v>0</v>
      </c>
      <c r="J12">
        <f>T2B!AJ16</f>
        <v>0</v>
      </c>
      <c r="K12">
        <f>T2B!AK16</f>
        <v>0</v>
      </c>
      <c r="L12">
        <f>T2B!AL16</f>
        <v>0</v>
      </c>
      <c r="M12">
        <f>T2B!AM16</f>
        <v>0</v>
      </c>
      <c r="N12">
        <f>T2B!AN16</f>
        <v>0</v>
      </c>
      <c r="O12" t="str">
        <f>T2B!AO16</f>
        <v>a</v>
      </c>
      <c r="P12">
        <f>T2B!AP16</f>
        <v>0</v>
      </c>
      <c r="Q12">
        <f>T2B!AQ16</f>
        <v>0</v>
      </c>
      <c r="R12">
        <f>T2B!AR16</f>
        <v>0</v>
      </c>
      <c r="S12">
        <f>T2B!AS16</f>
        <v>0</v>
      </c>
      <c r="T12">
        <f>T2B!AT16</f>
        <v>0</v>
      </c>
      <c r="U12">
        <f>T2B!AU16</f>
        <v>0</v>
      </c>
      <c r="V12">
        <f>T2B!AV16</f>
        <v>0</v>
      </c>
      <c r="W12">
        <f>T2B!AW16</f>
        <v>0</v>
      </c>
      <c r="X12">
        <f>T2B!AX16</f>
        <v>0</v>
      </c>
      <c r="Y12">
        <f>T2B!AY16</f>
        <v>0</v>
      </c>
    </row>
    <row r="13" spans="1:25" x14ac:dyDescent="0.2">
      <c r="A13">
        <f>T2B!AA17</f>
        <v>0</v>
      </c>
      <c r="B13">
        <f>T2B!AB17</f>
        <v>0</v>
      </c>
      <c r="C13">
        <f>T2B!AC17</f>
        <v>0</v>
      </c>
      <c r="D13">
        <f>T2B!AD17</f>
        <v>0</v>
      </c>
      <c r="E13">
        <f>T2B!AE17</f>
        <v>0</v>
      </c>
      <c r="F13">
        <f>T2B!AF17</f>
        <v>0</v>
      </c>
      <c r="G13">
        <f>T2B!AG17</f>
        <v>0</v>
      </c>
      <c r="H13">
        <f>T2B!AH17</f>
        <v>0</v>
      </c>
      <c r="I13">
        <f>T2B!AI17</f>
        <v>0</v>
      </c>
      <c r="J13">
        <f>T2B!AJ17</f>
        <v>0</v>
      </c>
      <c r="K13">
        <f>T2B!AK17</f>
        <v>0</v>
      </c>
      <c r="L13">
        <f>T2B!AL17</f>
        <v>0</v>
      </c>
      <c r="M13">
        <f>T2B!AM17</f>
        <v>0</v>
      </c>
      <c r="N13">
        <f>T2B!AN17</f>
        <v>0</v>
      </c>
      <c r="O13">
        <f>T2B!AO17</f>
        <v>0</v>
      </c>
      <c r="P13">
        <f>T2B!AP17</f>
        <v>0</v>
      </c>
      <c r="Q13">
        <f>T2B!AQ17</f>
        <v>0</v>
      </c>
      <c r="R13">
        <f>T2B!AR17</f>
        <v>0</v>
      </c>
      <c r="S13">
        <f>T2B!AS17</f>
        <v>0</v>
      </c>
      <c r="T13">
        <f>T2B!AT17</f>
        <v>0</v>
      </c>
      <c r="U13" t="str">
        <f>T2B!AU17</f>
        <v>a</v>
      </c>
      <c r="V13">
        <f>T2B!AV17</f>
        <v>0</v>
      </c>
      <c r="W13">
        <f>T2B!AW17</f>
        <v>0</v>
      </c>
      <c r="X13">
        <f>T2B!AX17</f>
        <v>0</v>
      </c>
      <c r="Y13">
        <f>T2B!AY17</f>
        <v>0</v>
      </c>
    </row>
    <row r="14" spans="1:25" x14ac:dyDescent="0.2">
      <c r="A14">
        <f>T2B!AA18</f>
        <v>0</v>
      </c>
      <c r="B14">
        <f>T2B!AB18</f>
        <v>0</v>
      </c>
      <c r="C14">
        <f>T2B!AC18</f>
        <v>0</v>
      </c>
      <c r="D14">
        <f>T2B!AD18</f>
        <v>0</v>
      </c>
      <c r="E14">
        <f>T2B!AE18</f>
        <v>0</v>
      </c>
      <c r="F14">
        <f>T2B!AF18</f>
        <v>0</v>
      </c>
      <c r="G14">
        <f>T2B!AG18</f>
        <v>0</v>
      </c>
      <c r="H14">
        <f>T2B!AH18</f>
        <v>0</v>
      </c>
      <c r="I14">
        <f>T2B!AI18</f>
        <v>0</v>
      </c>
      <c r="J14">
        <f>T2B!AJ18</f>
        <v>0</v>
      </c>
      <c r="K14">
        <f>T2B!AK18</f>
        <v>0</v>
      </c>
      <c r="L14">
        <f>T2B!AL18</f>
        <v>0</v>
      </c>
      <c r="M14">
        <f>T2B!AM18</f>
        <v>0</v>
      </c>
      <c r="N14">
        <f>T2B!AN18</f>
        <v>0</v>
      </c>
      <c r="O14">
        <f>T2B!AO18</f>
        <v>0</v>
      </c>
      <c r="P14">
        <f>T2B!AP18</f>
        <v>0</v>
      </c>
      <c r="Q14">
        <f>T2B!AQ18</f>
        <v>0</v>
      </c>
      <c r="R14">
        <f>T2B!AR18</f>
        <v>0</v>
      </c>
      <c r="S14">
        <f>T2B!AS18</f>
        <v>0</v>
      </c>
      <c r="T14">
        <f>T2B!AT18</f>
        <v>0</v>
      </c>
      <c r="U14">
        <f>T2B!AU18</f>
        <v>0</v>
      </c>
      <c r="V14">
        <f>T2B!AV18</f>
        <v>0</v>
      </c>
      <c r="W14">
        <f>T2B!AW18</f>
        <v>0</v>
      </c>
      <c r="X14" t="str">
        <f>T2B!AX18</f>
        <v>a</v>
      </c>
      <c r="Y14" t="str">
        <f>T2B!AY18</f>
        <v>a</v>
      </c>
    </row>
    <row r="15" spans="1:25" x14ac:dyDescent="0.2">
      <c r="A15">
        <f>T2B!AA19</f>
        <v>0</v>
      </c>
      <c r="B15">
        <f>T2B!AB19</f>
        <v>0</v>
      </c>
      <c r="C15">
        <f>T2B!AC19</f>
        <v>0</v>
      </c>
      <c r="D15">
        <f>T2B!AD19</f>
        <v>0</v>
      </c>
      <c r="E15">
        <f>T2B!AE19</f>
        <v>0</v>
      </c>
      <c r="F15">
        <f>T2B!AF19</f>
        <v>0</v>
      </c>
      <c r="G15">
        <f>T2B!AG19</f>
        <v>0</v>
      </c>
      <c r="H15">
        <f>T2B!AH19</f>
        <v>0</v>
      </c>
      <c r="I15">
        <f>T2B!AI19</f>
        <v>0</v>
      </c>
      <c r="J15">
        <f>T2B!AJ19</f>
        <v>0</v>
      </c>
      <c r="K15">
        <f>T2B!AK19</f>
        <v>0</v>
      </c>
      <c r="L15">
        <f>T2B!AL19</f>
        <v>0</v>
      </c>
      <c r="M15">
        <f>T2B!AM19</f>
        <v>0</v>
      </c>
      <c r="N15">
        <f>T2B!AN19</f>
        <v>0</v>
      </c>
      <c r="O15">
        <f>T2B!AO19</f>
        <v>0</v>
      </c>
      <c r="P15">
        <f>T2B!AP19</f>
        <v>0</v>
      </c>
      <c r="Q15">
        <f>T2B!AQ19</f>
        <v>0</v>
      </c>
      <c r="R15">
        <f>T2B!AR19</f>
        <v>0</v>
      </c>
      <c r="S15">
        <f>T2B!AS19</f>
        <v>0</v>
      </c>
      <c r="T15">
        <f>T2B!AT19</f>
        <v>0</v>
      </c>
      <c r="U15">
        <f>T2B!AU19</f>
        <v>0</v>
      </c>
      <c r="V15">
        <f>T2B!AV19</f>
        <v>0</v>
      </c>
      <c r="W15">
        <f>T2B!AW19</f>
        <v>0</v>
      </c>
      <c r="X15">
        <f>T2B!AX19</f>
        <v>0</v>
      </c>
      <c r="Y15">
        <f>T2B!AY19</f>
        <v>0</v>
      </c>
    </row>
    <row r="16" spans="1:25" x14ac:dyDescent="0.2">
      <c r="A16">
        <f>T2B!AA20</f>
        <v>0</v>
      </c>
      <c r="B16">
        <f>T2B!AB20</f>
        <v>0</v>
      </c>
      <c r="C16">
        <f>T2B!AC20</f>
        <v>0</v>
      </c>
      <c r="D16">
        <f>T2B!AD20</f>
        <v>0</v>
      </c>
      <c r="E16">
        <f>T2B!AE20</f>
        <v>0</v>
      </c>
      <c r="F16">
        <f>T2B!AF20</f>
        <v>0</v>
      </c>
      <c r="G16">
        <f>T2B!AG20</f>
        <v>0</v>
      </c>
      <c r="H16">
        <f>T2B!AH20</f>
        <v>0</v>
      </c>
      <c r="I16">
        <f>T2B!AI20</f>
        <v>0</v>
      </c>
      <c r="J16">
        <f>T2B!AJ20</f>
        <v>0</v>
      </c>
      <c r="K16">
        <f>T2B!AK20</f>
        <v>0</v>
      </c>
      <c r="L16">
        <f>T2B!AL20</f>
        <v>0</v>
      </c>
      <c r="M16">
        <f>T2B!AM20</f>
        <v>0</v>
      </c>
      <c r="N16">
        <f>T2B!AN20</f>
        <v>0</v>
      </c>
      <c r="O16">
        <f>T2B!AO20</f>
        <v>0</v>
      </c>
      <c r="P16">
        <f>T2B!AP20</f>
        <v>0</v>
      </c>
      <c r="Q16">
        <f>T2B!AQ20</f>
        <v>0</v>
      </c>
      <c r="R16">
        <f>T2B!AR20</f>
        <v>0</v>
      </c>
      <c r="S16">
        <f>T2B!AS20</f>
        <v>0</v>
      </c>
      <c r="T16">
        <f>T2B!AT20</f>
        <v>0</v>
      </c>
      <c r="U16">
        <f>T2B!AU20</f>
        <v>0</v>
      </c>
      <c r="V16">
        <f>T2B!AV20</f>
        <v>0</v>
      </c>
      <c r="W16">
        <f>T2B!AW20</f>
        <v>0</v>
      </c>
      <c r="X16">
        <f>T2B!AX20</f>
        <v>0</v>
      </c>
      <c r="Y16">
        <f>T2B!AY20</f>
        <v>0</v>
      </c>
    </row>
    <row r="17" spans="1:25" x14ac:dyDescent="0.2">
      <c r="A17">
        <f>T2B!AA21</f>
        <v>0</v>
      </c>
      <c r="B17">
        <f>T2B!AB21</f>
        <v>0</v>
      </c>
      <c r="C17">
        <f>T2B!AC21</f>
        <v>0</v>
      </c>
      <c r="D17">
        <f>T2B!AD21</f>
        <v>0</v>
      </c>
      <c r="E17">
        <f>T2B!AE21</f>
        <v>0</v>
      </c>
      <c r="F17">
        <f>T2B!AF21</f>
        <v>0</v>
      </c>
      <c r="G17">
        <f>T2B!AG21</f>
        <v>0</v>
      </c>
      <c r="H17">
        <f>T2B!AH21</f>
        <v>0</v>
      </c>
      <c r="I17">
        <f>T2B!AI21</f>
        <v>0</v>
      </c>
      <c r="J17">
        <f>T2B!AJ21</f>
        <v>0</v>
      </c>
      <c r="K17">
        <f>T2B!AK21</f>
        <v>0</v>
      </c>
      <c r="L17">
        <f>T2B!AL21</f>
        <v>0</v>
      </c>
      <c r="M17">
        <f>T2B!AM21</f>
        <v>0</v>
      </c>
      <c r="N17">
        <f>T2B!AN21</f>
        <v>0</v>
      </c>
      <c r="O17">
        <f>T2B!AO21</f>
        <v>0</v>
      </c>
      <c r="P17">
        <f>T2B!AP21</f>
        <v>0</v>
      </c>
      <c r="Q17">
        <f>T2B!AQ21</f>
        <v>0</v>
      </c>
      <c r="R17">
        <f>T2B!AR21</f>
        <v>0</v>
      </c>
      <c r="S17">
        <f>T2B!AS21</f>
        <v>0</v>
      </c>
      <c r="T17">
        <f>T2B!AT21</f>
        <v>0</v>
      </c>
      <c r="U17">
        <f>T2B!AU21</f>
        <v>0</v>
      </c>
      <c r="V17">
        <f>T2B!AV21</f>
        <v>0</v>
      </c>
      <c r="W17">
        <f>T2B!AW21</f>
        <v>0</v>
      </c>
      <c r="X17">
        <f>T2B!AX21</f>
        <v>0</v>
      </c>
      <c r="Y17">
        <f>T2B!AY21</f>
        <v>0</v>
      </c>
    </row>
    <row r="18" spans="1:25" x14ac:dyDescent="0.2">
      <c r="A18">
        <f>T2B!AA22</f>
        <v>0</v>
      </c>
      <c r="B18">
        <f>T2B!AB22</f>
        <v>0</v>
      </c>
      <c r="C18">
        <f>T2B!AC22</f>
        <v>0</v>
      </c>
      <c r="D18">
        <f>T2B!AD22</f>
        <v>0</v>
      </c>
      <c r="E18">
        <f>T2B!AE22</f>
        <v>0</v>
      </c>
      <c r="F18">
        <f>T2B!AF22</f>
        <v>0</v>
      </c>
      <c r="G18">
        <f>T2B!AG22</f>
        <v>0</v>
      </c>
      <c r="H18">
        <f>T2B!AH22</f>
        <v>0</v>
      </c>
      <c r="I18">
        <f>T2B!AI22</f>
        <v>0</v>
      </c>
      <c r="J18">
        <f>T2B!AJ22</f>
        <v>0</v>
      </c>
      <c r="K18">
        <f>T2B!AK22</f>
        <v>0</v>
      </c>
      <c r="L18">
        <f>T2B!AL22</f>
        <v>0</v>
      </c>
      <c r="M18">
        <f>T2B!AM22</f>
        <v>0</v>
      </c>
      <c r="N18">
        <f>T2B!AN22</f>
        <v>0</v>
      </c>
      <c r="O18">
        <f>T2B!AO22</f>
        <v>0</v>
      </c>
      <c r="P18">
        <f>T2B!AP22</f>
        <v>0</v>
      </c>
      <c r="Q18">
        <f>T2B!AQ22</f>
        <v>0</v>
      </c>
      <c r="R18">
        <f>T2B!AR22</f>
        <v>0</v>
      </c>
      <c r="S18">
        <f>T2B!AS22</f>
        <v>0</v>
      </c>
      <c r="T18">
        <f>T2B!AT22</f>
        <v>0</v>
      </c>
      <c r="U18">
        <f>T2B!AU22</f>
        <v>0</v>
      </c>
      <c r="V18">
        <f>T2B!AV22</f>
        <v>0</v>
      </c>
      <c r="W18">
        <f>T2B!AW22</f>
        <v>0</v>
      </c>
      <c r="X18">
        <f>T2B!AX22</f>
        <v>0</v>
      </c>
      <c r="Y18">
        <f>T2B!AY22</f>
        <v>0</v>
      </c>
    </row>
    <row r="19" spans="1:25" x14ac:dyDescent="0.2">
      <c r="A19">
        <f>T2B!AA23</f>
        <v>0</v>
      </c>
      <c r="B19">
        <f>T2B!AB23</f>
        <v>0</v>
      </c>
      <c r="C19">
        <f>T2B!AC23</f>
        <v>0</v>
      </c>
      <c r="D19">
        <f>T2B!AD23</f>
        <v>0</v>
      </c>
      <c r="E19">
        <f>T2B!AE23</f>
        <v>0</v>
      </c>
      <c r="F19">
        <f>T2B!AF23</f>
        <v>0</v>
      </c>
      <c r="G19">
        <f>T2B!AG23</f>
        <v>0</v>
      </c>
      <c r="H19">
        <f>T2B!AH23</f>
        <v>0</v>
      </c>
      <c r="I19">
        <f>T2B!AI23</f>
        <v>0</v>
      </c>
      <c r="J19">
        <f>T2B!AJ23</f>
        <v>0</v>
      </c>
      <c r="K19">
        <f>T2B!AK23</f>
        <v>0</v>
      </c>
      <c r="L19">
        <f>T2B!AL23</f>
        <v>0</v>
      </c>
      <c r="M19">
        <f>T2B!AM23</f>
        <v>0</v>
      </c>
      <c r="N19">
        <f>T2B!AN23</f>
        <v>0</v>
      </c>
      <c r="O19">
        <f>T2B!AO23</f>
        <v>0</v>
      </c>
      <c r="P19">
        <f>T2B!AP23</f>
        <v>0</v>
      </c>
      <c r="Q19">
        <f>T2B!AQ23</f>
        <v>0</v>
      </c>
      <c r="R19">
        <f>T2B!AR23</f>
        <v>0</v>
      </c>
      <c r="S19">
        <f>T2B!AS23</f>
        <v>0</v>
      </c>
      <c r="T19">
        <f>T2B!AT23</f>
        <v>0</v>
      </c>
      <c r="U19">
        <f>T2B!AU23</f>
        <v>0</v>
      </c>
      <c r="V19">
        <f>T2B!AV23</f>
        <v>0</v>
      </c>
      <c r="W19">
        <f>T2B!AW23</f>
        <v>0</v>
      </c>
      <c r="X19">
        <f>T2B!AX23</f>
        <v>0</v>
      </c>
      <c r="Y19">
        <f>T2B!AY23</f>
        <v>0</v>
      </c>
    </row>
    <row r="20" spans="1:25" x14ac:dyDescent="0.2">
      <c r="A20">
        <f>T2B!AA24</f>
        <v>0</v>
      </c>
      <c r="B20">
        <f>T2B!AB24</f>
        <v>0</v>
      </c>
      <c r="C20">
        <f>T2B!AC24</f>
        <v>0</v>
      </c>
      <c r="D20">
        <f>T2B!AD24</f>
        <v>0</v>
      </c>
      <c r="E20">
        <f>T2B!AE24</f>
        <v>0</v>
      </c>
      <c r="F20">
        <f>T2B!AF24</f>
        <v>0</v>
      </c>
      <c r="G20">
        <f>T2B!AG24</f>
        <v>0</v>
      </c>
      <c r="H20">
        <f>T2B!AH24</f>
        <v>0</v>
      </c>
      <c r="I20">
        <f>T2B!AI24</f>
        <v>0</v>
      </c>
      <c r="J20">
        <f>T2B!AJ24</f>
        <v>0</v>
      </c>
      <c r="K20">
        <f>T2B!AK24</f>
        <v>0</v>
      </c>
      <c r="L20">
        <f>T2B!AL24</f>
        <v>0</v>
      </c>
      <c r="M20">
        <f>T2B!AM24</f>
        <v>0</v>
      </c>
      <c r="N20">
        <f>T2B!AN24</f>
        <v>0</v>
      </c>
      <c r="O20">
        <f>T2B!AO24</f>
        <v>0</v>
      </c>
      <c r="P20">
        <f>T2B!AP24</f>
        <v>0</v>
      </c>
      <c r="Q20">
        <f>T2B!AQ24</f>
        <v>0</v>
      </c>
      <c r="R20">
        <f>T2B!AR24</f>
        <v>0</v>
      </c>
      <c r="S20">
        <f>T2B!AS24</f>
        <v>0</v>
      </c>
      <c r="T20">
        <f>T2B!AT24</f>
        <v>0</v>
      </c>
      <c r="U20">
        <f>T2B!AU24</f>
        <v>0</v>
      </c>
      <c r="V20">
        <f>T2B!AV24</f>
        <v>0</v>
      </c>
      <c r="W20">
        <f>T2B!AW24</f>
        <v>0</v>
      </c>
      <c r="X20">
        <f>T2B!AX24</f>
        <v>0</v>
      </c>
      <c r="Y20">
        <f>T2B!AY24</f>
        <v>0</v>
      </c>
    </row>
    <row r="21" spans="1:25" x14ac:dyDescent="0.2">
      <c r="A21">
        <f>T2B!AA25</f>
        <v>0</v>
      </c>
      <c r="B21">
        <f>T2B!AB25</f>
        <v>0</v>
      </c>
      <c r="C21">
        <f>T2B!AC25</f>
        <v>0</v>
      </c>
      <c r="D21">
        <f>T2B!AD25</f>
        <v>0</v>
      </c>
      <c r="E21">
        <f>T2B!AE25</f>
        <v>0</v>
      </c>
      <c r="F21">
        <f>T2B!AF25</f>
        <v>0</v>
      </c>
      <c r="G21">
        <f>T2B!AG25</f>
        <v>0</v>
      </c>
      <c r="H21">
        <f>T2B!AH25</f>
        <v>0</v>
      </c>
      <c r="I21">
        <f>T2B!AI25</f>
        <v>0</v>
      </c>
      <c r="J21">
        <f>T2B!AJ25</f>
        <v>0</v>
      </c>
      <c r="K21">
        <f>T2B!AK25</f>
        <v>0</v>
      </c>
      <c r="L21">
        <f>T2B!AL25</f>
        <v>0</v>
      </c>
      <c r="M21">
        <f>T2B!AM25</f>
        <v>0</v>
      </c>
      <c r="N21">
        <f>T2B!AN25</f>
        <v>0</v>
      </c>
      <c r="O21">
        <f>T2B!AO25</f>
        <v>0</v>
      </c>
      <c r="P21">
        <f>T2B!AP25</f>
        <v>0</v>
      </c>
      <c r="Q21">
        <f>T2B!AQ25</f>
        <v>0</v>
      </c>
      <c r="R21">
        <f>T2B!AR25</f>
        <v>0</v>
      </c>
      <c r="S21">
        <f>T2B!AS25</f>
        <v>0</v>
      </c>
      <c r="T21">
        <f>T2B!AT25</f>
        <v>0</v>
      </c>
      <c r="U21">
        <f>T2B!AU25</f>
        <v>0</v>
      </c>
      <c r="V21">
        <f>T2B!AV25</f>
        <v>0</v>
      </c>
      <c r="W21">
        <f>T2B!AW25</f>
        <v>0</v>
      </c>
      <c r="X21">
        <f>T2B!AX25</f>
        <v>0</v>
      </c>
      <c r="Y21">
        <f>T2B!AY25</f>
        <v>0</v>
      </c>
    </row>
    <row r="22" spans="1:25" x14ac:dyDescent="0.2">
      <c r="A22">
        <f>T2B!AA26</f>
        <v>0</v>
      </c>
      <c r="B22">
        <f>T2B!AB26</f>
        <v>0</v>
      </c>
      <c r="C22">
        <f>T2B!AC26</f>
        <v>0</v>
      </c>
      <c r="D22">
        <f>T2B!AD26</f>
        <v>0</v>
      </c>
      <c r="E22">
        <f>T2B!AE26</f>
        <v>0</v>
      </c>
      <c r="F22">
        <f>T2B!AF26</f>
        <v>0</v>
      </c>
      <c r="G22">
        <f>T2B!AG26</f>
        <v>0</v>
      </c>
      <c r="H22">
        <f>T2B!AH26</f>
        <v>0</v>
      </c>
      <c r="I22">
        <f>T2B!AI26</f>
        <v>0</v>
      </c>
      <c r="J22">
        <f>T2B!AJ26</f>
        <v>0</v>
      </c>
      <c r="K22">
        <f>T2B!AK26</f>
        <v>0</v>
      </c>
      <c r="L22">
        <f>T2B!AL26</f>
        <v>0</v>
      </c>
      <c r="M22">
        <f>T2B!AM26</f>
        <v>0</v>
      </c>
      <c r="N22">
        <f>T2B!AN26</f>
        <v>0</v>
      </c>
      <c r="O22">
        <f>T2B!AO26</f>
        <v>0</v>
      </c>
      <c r="P22">
        <f>T2B!AP26</f>
        <v>0</v>
      </c>
      <c r="Q22">
        <f>T2B!AQ26</f>
        <v>0</v>
      </c>
      <c r="R22">
        <f>T2B!AR26</f>
        <v>0</v>
      </c>
      <c r="S22">
        <f>T2B!AS26</f>
        <v>0</v>
      </c>
      <c r="T22">
        <f>T2B!AT26</f>
        <v>0</v>
      </c>
      <c r="U22">
        <f>T2B!AU26</f>
        <v>0</v>
      </c>
      <c r="V22">
        <f>T2B!AV26</f>
        <v>0</v>
      </c>
      <c r="W22">
        <f>T2B!AW26</f>
        <v>0</v>
      </c>
      <c r="X22">
        <f>T2B!AX26</f>
        <v>0</v>
      </c>
      <c r="Y22">
        <f>T2B!AY26</f>
        <v>0</v>
      </c>
    </row>
    <row r="23" spans="1:25" x14ac:dyDescent="0.2">
      <c r="A23">
        <f>T2B!AA27</f>
        <v>0</v>
      </c>
      <c r="B23">
        <f>T2B!AB27</f>
        <v>0</v>
      </c>
      <c r="C23">
        <f>T2B!AC27</f>
        <v>0</v>
      </c>
      <c r="D23">
        <f>T2B!AD27</f>
        <v>0</v>
      </c>
      <c r="E23">
        <f>T2B!AE27</f>
        <v>0</v>
      </c>
      <c r="F23">
        <f>T2B!AF27</f>
        <v>0</v>
      </c>
      <c r="G23">
        <f>T2B!AG27</f>
        <v>0</v>
      </c>
      <c r="H23">
        <f>T2B!AH27</f>
        <v>0</v>
      </c>
      <c r="I23">
        <f>T2B!AI27</f>
        <v>0</v>
      </c>
      <c r="J23">
        <f>T2B!AJ27</f>
        <v>0</v>
      </c>
      <c r="K23">
        <f>T2B!AK27</f>
        <v>0</v>
      </c>
      <c r="L23">
        <f>T2B!AL27</f>
        <v>0</v>
      </c>
      <c r="M23">
        <f>T2B!AM27</f>
        <v>0</v>
      </c>
      <c r="N23">
        <f>T2B!AN27</f>
        <v>0</v>
      </c>
      <c r="O23">
        <f>T2B!AO27</f>
        <v>0</v>
      </c>
      <c r="P23">
        <f>T2B!AP27</f>
        <v>0</v>
      </c>
      <c r="Q23">
        <f>T2B!AQ27</f>
        <v>0</v>
      </c>
      <c r="R23">
        <f>T2B!AR27</f>
        <v>0</v>
      </c>
      <c r="S23">
        <f>T2B!AS27</f>
        <v>0</v>
      </c>
      <c r="T23">
        <f>T2B!AT27</f>
        <v>0</v>
      </c>
      <c r="U23">
        <f>T2B!AU27</f>
        <v>0</v>
      </c>
      <c r="V23">
        <f>T2B!AV27</f>
        <v>0</v>
      </c>
      <c r="W23">
        <f>T2B!AW27</f>
        <v>0</v>
      </c>
      <c r="X23">
        <f>T2B!AX27</f>
        <v>0</v>
      </c>
      <c r="Y23">
        <f>T2B!AY27</f>
        <v>0</v>
      </c>
    </row>
    <row r="24" spans="1:25" x14ac:dyDescent="0.2">
      <c r="A24">
        <f>T2B!AA28</f>
        <v>0</v>
      </c>
      <c r="B24">
        <f>T2B!AB28</f>
        <v>0</v>
      </c>
      <c r="C24">
        <f>T2B!AC28</f>
        <v>0</v>
      </c>
      <c r="D24">
        <f>T2B!AD28</f>
        <v>0</v>
      </c>
      <c r="E24">
        <f>T2B!AE28</f>
        <v>0</v>
      </c>
      <c r="F24">
        <f>T2B!AF28</f>
        <v>0</v>
      </c>
      <c r="G24">
        <f>T2B!AG28</f>
        <v>0</v>
      </c>
      <c r="H24">
        <f>T2B!AH28</f>
        <v>0</v>
      </c>
      <c r="I24">
        <f>T2B!AI28</f>
        <v>0</v>
      </c>
      <c r="J24">
        <f>T2B!AJ28</f>
        <v>0</v>
      </c>
      <c r="K24">
        <f>T2B!AK28</f>
        <v>0</v>
      </c>
      <c r="L24">
        <f>T2B!AL28</f>
        <v>0</v>
      </c>
      <c r="M24">
        <f>T2B!AM28</f>
        <v>0</v>
      </c>
      <c r="N24">
        <f>T2B!AN28</f>
        <v>0</v>
      </c>
      <c r="O24">
        <f>T2B!AO28</f>
        <v>0</v>
      </c>
      <c r="P24">
        <f>T2B!AP28</f>
        <v>0</v>
      </c>
      <c r="Q24">
        <f>T2B!AQ28</f>
        <v>0</v>
      </c>
      <c r="R24">
        <f>T2B!AR28</f>
        <v>0</v>
      </c>
      <c r="S24">
        <f>T2B!AS28</f>
        <v>0</v>
      </c>
      <c r="T24">
        <f>T2B!AT28</f>
        <v>0</v>
      </c>
      <c r="U24">
        <f>T2B!AU28</f>
        <v>0</v>
      </c>
      <c r="V24">
        <f>T2B!AV28</f>
        <v>0</v>
      </c>
      <c r="W24">
        <f>T2B!AW28</f>
        <v>0</v>
      </c>
      <c r="X24">
        <f>T2B!AX28</f>
        <v>0</v>
      </c>
      <c r="Y24">
        <f>T2B!AY28</f>
        <v>0</v>
      </c>
    </row>
    <row r="25" spans="1:25" x14ac:dyDescent="0.2">
      <c r="A25">
        <f>T2B!AA29</f>
        <v>0</v>
      </c>
      <c r="B25">
        <f>T2B!AB29</f>
        <v>0</v>
      </c>
      <c r="C25">
        <f>T2B!AC29</f>
        <v>0</v>
      </c>
      <c r="D25">
        <f>T2B!AD29</f>
        <v>0</v>
      </c>
      <c r="E25">
        <f>T2B!AE29</f>
        <v>0</v>
      </c>
      <c r="F25">
        <f>T2B!AF29</f>
        <v>0</v>
      </c>
      <c r="G25">
        <f>T2B!AG29</f>
        <v>0</v>
      </c>
      <c r="H25">
        <f>T2B!AH29</f>
        <v>0</v>
      </c>
      <c r="I25">
        <f>T2B!AI29</f>
        <v>0</v>
      </c>
      <c r="J25">
        <f>T2B!AJ29</f>
        <v>0</v>
      </c>
      <c r="K25">
        <f>T2B!AK29</f>
        <v>0</v>
      </c>
      <c r="L25">
        <f>T2B!AL29</f>
        <v>0</v>
      </c>
      <c r="M25">
        <f>T2B!AM29</f>
        <v>0</v>
      </c>
      <c r="N25">
        <f>T2B!AN29</f>
        <v>0</v>
      </c>
      <c r="O25">
        <f>T2B!AO29</f>
        <v>0</v>
      </c>
      <c r="P25">
        <f>T2B!AP29</f>
        <v>0</v>
      </c>
      <c r="Q25">
        <f>T2B!AQ29</f>
        <v>0</v>
      </c>
      <c r="R25">
        <f>T2B!AR29</f>
        <v>0</v>
      </c>
      <c r="S25">
        <f>T2B!AS29</f>
        <v>0</v>
      </c>
      <c r="T25">
        <f>T2B!AT29</f>
        <v>0</v>
      </c>
      <c r="U25">
        <f>T2B!AU29</f>
        <v>0</v>
      </c>
      <c r="V25">
        <f>T2B!AV29</f>
        <v>0</v>
      </c>
      <c r="W25">
        <f>T2B!AW29</f>
        <v>0</v>
      </c>
      <c r="X25">
        <f>T2B!AX29</f>
        <v>0</v>
      </c>
      <c r="Y25">
        <f>T2B!AY29</f>
        <v>0</v>
      </c>
    </row>
    <row r="26" spans="1:25" x14ac:dyDescent="0.2">
      <c r="A26">
        <f>T2B!AA30</f>
        <v>0</v>
      </c>
      <c r="B26">
        <f>T2B!AB30</f>
        <v>0</v>
      </c>
      <c r="C26">
        <f>T2B!AC30</f>
        <v>0</v>
      </c>
      <c r="D26">
        <f>T2B!AD30</f>
        <v>0</v>
      </c>
      <c r="E26" t="str">
        <f>T2B!AE30</f>
        <v>a</v>
      </c>
      <c r="F26">
        <f>T2B!AF30</f>
        <v>0</v>
      </c>
      <c r="G26">
        <f>T2B!AG30</f>
        <v>0</v>
      </c>
      <c r="H26">
        <f>T2B!AH30</f>
        <v>0</v>
      </c>
      <c r="I26">
        <f>T2B!AI30</f>
        <v>0</v>
      </c>
      <c r="J26">
        <f>T2B!AJ30</f>
        <v>0</v>
      </c>
      <c r="K26">
        <f>T2B!AK30</f>
        <v>0</v>
      </c>
      <c r="L26">
        <f>T2B!AL30</f>
        <v>0</v>
      </c>
      <c r="M26">
        <f>T2B!AM30</f>
        <v>0</v>
      </c>
      <c r="N26">
        <f>T2B!AN30</f>
        <v>0</v>
      </c>
      <c r="O26">
        <f>T2B!AO30</f>
        <v>0</v>
      </c>
      <c r="P26">
        <f>T2B!AP30</f>
        <v>0</v>
      </c>
      <c r="Q26">
        <f>T2B!AQ30</f>
        <v>0</v>
      </c>
      <c r="R26">
        <f>T2B!AR30</f>
        <v>0</v>
      </c>
      <c r="S26">
        <f>T2B!AS30</f>
        <v>0</v>
      </c>
      <c r="T26">
        <f>T2B!AT30</f>
        <v>0</v>
      </c>
      <c r="U26">
        <f>T2B!AU30</f>
        <v>0</v>
      </c>
      <c r="V26">
        <f>T2B!AV30</f>
        <v>0</v>
      </c>
      <c r="W26">
        <f>T2B!AW30</f>
        <v>0</v>
      </c>
      <c r="X26">
        <f>T2B!AX30</f>
        <v>0</v>
      </c>
      <c r="Y26">
        <f>T2B!AY30</f>
        <v>0</v>
      </c>
    </row>
    <row r="27" spans="1:25" x14ac:dyDescent="0.2">
      <c r="A27">
        <f>T2B!AA31</f>
        <v>0</v>
      </c>
      <c r="B27">
        <f>T2B!AB31</f>
        <v>0</v>
      </c>
      <c r="C27">
        <f>T2B!AC31</f>
        <v>0</v>
      </c>
      <c r="D27">
        <f>T2B!AD31</f>
        <v>0</v>
      </c>
      <c r="E27">
        <f>T2B!AE31</f>
        <v>0</v>
      </c>
      <c r="F27">
        <f>T2B!AF31</f>
        <v>0</v>
      </c>
      <c r="G27">
        <f>T2B!AG31</f>
        <v>0</v>
      </c>
      <c r="H27">
        <f>T2B!AH31</f>
        <v>0</v>
      </c>
      <c r="I27">
        <f>T2B!AI31</f>
        <v>0</v>
      </c>
      <c r="J27">
        <f>T2B!AJ31</f>
        <v>0</v>
      </c>
      <c r="K27">
        <f>T2B!AK31</f>
        <v>0</v>
      </c>
      <c r="L27">
        <f>T2B!AL31</f>
        <v>0</v>
      </c>
      <c r="M27">
        <f>T2B!AM31</f>
        <v>0</v>
      </c>
      <c r="N27">
        <f>T2B!AN31</f>
        <v>0</v>
      </c>
      <c r="O27">
        <f>T2B!AO31</f>
        <v>0</v>
      </c>
      <c r="P27">
        <f>T2B!AP31</f>
        <v>0</v>
      </c>
      <c r="Q27">
        <f>T2B!AQ31</f>
        <v>0</v>
      </c>
      <c r="R27">
        <f>T2B!AR31</f>
        <v>0</v>
      </c>
      <c r="S27">
        <f>T2B!AS31</f>
        <v>0</v>
      </c>
      <c r="T27">
        <f>T2B!AT31</f>
        <v>0</v>
      </c>
      <c r="U27">
        <f>T2B!AU31</f>
        <v>0</v>
      </c>
      <c r="V27">
        <f>T2B!AV31</f>
        <v>0</v>
      </c>
      <c r="W27">
        <f>T2B!AW31</f>
        <v>0</v>
      </c>
      <c r="X27">
        <f>T2B!AX31</f>
        <v>0</v>
      </c>
      <c r="Y27">
        <f>T2B!AY31</f>
        <v>0</v>
      </c>
    </row>
    <row r="28" spans="1:25" x14ac:dyDescent="0.2">
      <c r="A28">
        <f>T2B!AA32</f>
        <v>0</v>
      </c>
      <c r="B28">
        <f>T2B!AB32</f>
        <v>0</v>
      </c>
      <c r="C28">
        <f>T2B!AC32</f>
        <v>0</v>
      </c>
      <c r="D28">
        <f>T2B!AD32</f>
        <v>0</v>
      </c>
      <c r="E28">
        <f>T2B!AE32</f>
        <v>0</v>
      </c>
      <c r="F28">
        <f>T2B!AF32</f>
        <v>0</v>
      </c>
      <c r="G28">
        <f>T2B!AG32</f>
        <v>0</v>
      </c>
      <c r="H28">
        <f>T2B!AH32</f>
        <v>0</v>
      </c>
      <c r="I28">
        <f>T2B!AI32</f>
        <v>0</v>
      </c>
      <c r="J28">
        <f>T2B!AJ32</f>
        <v>0</v>
      </c>
      <c r="K28">
        <f>T2B!AK32</f>
        <v>0</v>
      </c>
      <c r="L28">
        <f>T2B!AL32</f>
        <v>0</v>
      </c>
      <c r="M28">
        <f>T2B!AM32</f>
        <v>0</v>
      </c>
      <c r="N28">
        <f>T2B!AN32</f>
        <v>0</v>
      </c>
      <c r="O28">
        <f>T2B!AO32</f>
        <v>0</v>
      </c>
      <c r="P28">
        <f>T2B!AP32</f>
        <v>0</v>
      </c>
      <c r="Q28">
        <f>T2B!AQ32</f>
        <v>0</v>
      </c>
      <c r="R28">
        <f>T2B!AR32</f>
        <v>0</v>
      </c>
      <c r="S28">
        <f>T2B!AS32</f>
        <v>0</v>
      </c>
      <c r="T28">
        <f>T2B!AT32</f>
        <v>0</v>
      </c>
      <c r="U28">
        <f>T2B!AU32</f>
        <v>0</v>
      </c>
      <c r="V28">
        <f>T2B!AV32</f>
        <v>0</v>
      </c>
      <c r="W28">
        <f>T2B!AW32</f>
        <v>0</v>
      </c>
      <c r="X28">
        <f>T2B!AX32</f>
        <v>0</v>
      </c>
      <c r="Y28">
        <f>T2B!AY32</f>
        <v>0</v>
      </c>
    </row>
    <row r="29" spans="1:25" x14ac:dyDescent="0.2">
      <c r="A29">
        <f>T2B!AA33</f>
        <v>0</v>
      </c>
      <c r="B29">
        <f>T2B!AB33</f>
        <v>0</v>
      </c>
      <c r="C29">
        <f>T2B!AC33</f>
        <v>0</v>
      </c>
      <c r="D29">
        <f>T2B!AD33</f>
        <v>0</v>
      </c>
      <c r="E29">
        <f>T2B!AE33</f>
        <v>0</v>
      </c>
      <c r="F29">
        <f>T2B!AF33</f>
        <v>0</v>
      </c>
      <c r="G29">
        <f>T2B!AG33</f>
        <v>0</v>
      </c>
      <c r="H29">
        <f>T2B!AH33</f>
        <v>0</v>
      </c>
      <c r="I29">
        <f>T2B!AI33</f>
        <v>0</v>
      </c>
      <c r="J29">
        <f>T2B!AJ33</f>
        <v>0</v>
      </c>
      <c r="K29">
        <f>T2B!AK33</f>
        <v>0</v>
      </c>
      <c r="L29">
        <f>T2B!AL33</f>
        <v>0</v>
      </c>
      <c r="M29">
        <f>T2B!AM33</f>
        <v>0</v>
      </c>
      <c r="N29">
        <f>T2B!AN33</f>
        <v>0</v>
      </c>
      <c r="O29">
        <f>T2B!AO33</f>
        <v>0</v>
      </c>
      <c r="P29">
        <f>T2B!AP33</f>
        <v>0</v>
      </c>
      <c r="Q29">
        <f>T2B!AQ33</f>
        <v>0</v>
      </c>
      <c r="R29">
        <f>T2B!AR33</f>
        <v>0</v>
      </c>
      <c r="S29">
        <f>T2B!AS33</f>
        <v>0</v>
      </c>
      <c r="T29">
        <f>T2B!AT33</f>
        <v>0</v>
      </c>
      <c r="U29">
        <f>T2B!AU33</f>
        <v>0</v>
      </c>
      <c r="V29">
        <f>T2B!AV33</f>
        <v>0</v>
      </c>
      <c r="W29">
        <f>T2B!AW33</f>
        <v>0</v>
      </c>
      <c r="X29">
        <f>T2B!AX33</f>
        <v>0</v>
      </c>
      <c r="Y29">
        <f>T2B!AY33</f>
        <v>0</v>
      </c>
    </row>
    <row r="30" spans="1:25" x14ac:dyDescent="0.2">
      <c r="A30">
        <f>T2B!AA34</f>
        <v>0</v>
      </c>
      <c r="B30">
        <f>T2B!AB34</f>
        <v>0</v>
      </c>
      <c r="C30">
        <f>T2B!AC34</f>
        <v>0</v>
      </c>
      <c r="D30">
        <f>T2B!AD34</f>
        <v>0</v>
      </c>
      <c r="E30">
        <f>T2B!AE34</f>
        <v>0</v>
      </c>
      <c r="F30">
        <f>T2B!AF34</f>
        <v>0</v>
      </c>
      <c r="G30">
        <f>T2B!AG34</f>
        <v>0</v>
      </c>
      <c r="H30">
        <f>T2B!AH34</f>
        <v>0</v>
      </c>
      <c r="I30">
        <f>T2B!AI34</f>
        <v>0</v>
      </c>
      <c r="J30">
        <f>T2B!AJ34</f>
        <v>0</v>
      </c>
      <c r="K30">
        <f>T2B!AK34</f>
        <v>0</v>
      </c>
      <c r="L30">
        <f>T2B!AL34</f>
        <v>0</v>
      </c>
      <c r="M30">
        <f>T2B!AM34</f>
        <v>0</v>
      </c>
      <c r="N30">
        <f>T2B!AN34</f>
        <v>0</v>
      </c>
      <c r="O30">
        <f>T2B!AO34</f>
        <v>0</v>
      </c>
      <c r="P30">
        <f>T2B!AP34</f>
        <v>0</v>
      </c>
      <c r="Q30">
        <f>T2B!AQ34</f>
        <v>0</v>
      </c>
      <c r="R30">
        <f>T2B!AR34</f>
        <v>0</v>
      </c>
      <c r="S30">
        <f>T2B!AS34</f>
        <v>0</v>
      </c>
      <c r="T30">
        <f>T2B!AT34</f>
        <v>0</v>
      </c>
      <c r="U30">
        <f>T2B!AU34</f>
        <v>0</v>
      </c>
      <c r="V30">
        <f>T2B!AV34</f>
        <v>0</v>
      </c>
      <c r="W30">
        <f>T2B!AW34</f>
        <v>0</v>
      </c>
      <c r="X30">
        <f>T2B!AX34</f>
        <v>0</v>
      </c>
      <c r="Y30">
        <f>T2B!AY34</f>
        <v>0</v>
      </c>
    </row>
    <row r="31" spans="1:25" x14ac:dyDescent="0.2">
      <c r="A31">
        <f>T2B!AA35</f>
        <v>0</v>
      </c>
      <c r="B31">
        <f>T2B!AB35</f>
        <v>0</v>
      </c>
      <c r="C31">
        <f>T2B!AC35</f>
        <v>0</v>
      </c>
      <c r="D31">
        <f>T2B!AD35</f>
        <v>0</v>
      </c>
      <c r="E31">
        <f>T2B!AE35</f>
        <v>0</v>
      </c>
      <c r="F31">
        <f>T2B!AF35</f>
        <v>0</v>
      </c>
      <c r="G31">
        <f>T2B!AG35</f>
        <v>0</v>
      </c>
      <c r="H31">
        <f>T2B!AH35</f>
        <v>0</v>
      </c>
      <c r="I31">
        <f>T2B!AI35</f>
        <v>0</v>
      </c>
      <c r="J31">
        <f>T2B!AJ35</f>
        <v>0</v>
      </c>
      <c r="K31">
        <f>T2B!AK35</f>
        <v>0</v>
      </c>
      <c r="L31">
        <f>T2B!AL35</f>
        <v>0</v>
      </c>
      <c r="M31">
        <f>T2B!AM35</f>
        <v>0</v>
      </c>
      <c r="N31">
        <f>T2B!AN35</f>
        <v>0</v>
      </c>
      <c r="O31">
        <f>T2B!AO35</f>
        <v>0</v>
      </c>
      <c r="P31">
        <f>T2B!AP35</f>
        <v>0</v>
      </c>
      <c r="Q31">
        <f>T2B!AQ35</f>
        <v>0</v>
      </c>
      <c r="R31">
        <f>T2B!AR35</f>
        <v>0</v>
      </c>
      <c r="S31">
        <f>T2B!AS35</f>
        <v>0</v>
      </c>
      <c r="T31">
        <f>T2B!AT35</f>
        <v>0</v>
      </c>
      <c r="U31">
        <f>T2B!AU35</f>
        <v>0</v>
      </c>
      <c r="V31">
        <f>T2B!AV35</f>
        <v>0</v>
      </c>
      <c r="W31">
        <f>T2B!AW35</f>
        <v>0</v>
      </c>
      <c r="X31">
        <f>T2B!AX35</f>
        <v>0</v>
      </c>
      <c r="Y31">
        <f>T2B!AY35</f>
        <v>0</v>
      </c>
    </row>
    <row r="32" spans="1:25" x14ac:dyDescent="0.2">
      <c r="A32">
        <f>T2B!AA36</f>
        <v>0</v>
      </c>
      <c r="B32">
        <f>T2B!AB36</f>
        <v>0</v>
      </c>
      <c r="C32">
        <f>T2B!AC36</f>
        <v>0</v>
      </c>
      <c r="D32">
        <f>T2B!AD36</f>
        <v>0</v>
      </c>
      <c r="E32">
        <f>T2B!AE36</f>
        <v>0</v>
      </c>
      <c r="F32">
        <f>T2B!AF36</f>
        <v>0</v>
      </c>
      <c r="G32">
        <f>T2B!AG36</f>
        <v>0</v>
      </c>
      <c r="H32">
        <f>T2B!AH36</f>
        <v>0</v>
      </c>
      <c r="I32">
        <f>T2B!AI36</f>
        <v>0</v>
      </c>
      <c r="J32">
        <f>T2B!AJ36</f>
        <v>0</v>
      </c>
      <c r="K32">
        <f>T2B!AK36</f>
        <v>0</v>
      </c>
      <c r="L32">
        <f>T2B!AL36</f>
        <v>0</v>
      </c>
      <c r="M32">
        <f>T2B!AM36</f>
        <v>0</v>
      </c>
      <c r="N32">
        <f>T2B!AN36</f>
        <v>0</v>
      </c>
      <c r="O32">
        <f>T2B!AO36</f>
        <v>0</v>
      </c>
      <c r="P32">
        <f>T2B!AP36</f>
        <v>0</v>
      </c>
      <c r="Q32">
        <f>T2B!AQ36</f>
        <v>0</v>
      </c>
      <c r="R32">
        <f>T2B!AR36</f>
        <v>0</v>
      </c>
      <c r="S32">
        <f>T2B!AS36</f>
        <v>0</v>
      </c>
      <c r="T32">
        <f>T2B!AT36</f>
        <v>0</v>
      </c>
      <c r="U32">
        <f>T2B!AU36</f>
        <v>0</v>
      </c>
      <c r="V32">
        <f>T2B!AV36</f>
        <v>0</v>
      </c>
      <c r="W32">
        <f>T2B!AW36</f>
        <v>0</v>
      </c>
      <c r="X32">
        <f>T2B!AX36</f>
        <v>0</v>
      </c>
      <c r="Y32">
        <f>T2B!AY36</f>
        <v>0</v>
      </c>
    </row>
    <row r="33" spans="1:25" x14ac:dyDescent="0.2">
      <c r="A33">
        <f>T2B!AA37</f>
        <v>0</v>
      </c>
      <c r="B33">
        <f>T2B!AB37</f>
        <v>0</v>
      </c>
      <c r="C33">
        <f>T2B!AC37</f>
        <v>0</v>
      </c>
      <c r="D33">
        <f>T2B!AD37</f>
        <v>0</v>
      </c>
      <c r="E33">
        <f>T2B!AE37</f>
        <v>0</v>
      </c>
      <c r="F33">
        <f>T2B!AF37</f>
        <v>0</v>
      </c>
      <c r="G33">
        <f>T2B!AG37</f>
        <v>0</v>
      </c>
      <c r="H33">
        <f>T2B!AH37</f>
        <v>0</v>
      </c>
      <c r="I33">
        <f>T2B!AI37</f>
        <v>0</v>
      </c>
      <c r="J33">
        <f>T2B!AJ37</f>
        <v>0</v>
      </c>
      <c r="K33">
        <f>T2B!AK37</f>
        <v>0</v>
      </c>
      <c r="L33">
        <f>T2B!AL37</f>
        <v>0</v>
      </c>
      <c r="M33">
        <f>T2B!AM37</f>
        <v>0</v>
      </c>
      <c r="N33">
        <f>T2B!AN37</f>
        <v>0</v>
      </c>
      <c r="O33">
        <f>T2B!AO37</f>
        <v>0</v>
      </c>
      <c r="P33">
        <f>T2B!AP37</f>
        <v>0</v>
      </c>
      <c r="Q33">
        <f>T2B!AQ37</f>
        <v>0</v>
      </c>
      <c r="R33">
        <f>T2B!AR37</f>
        <v>0</v>
      </c>
      <c r="S33">
        <f>T2B!AS37</f>
        <v>0</v>
      </c>
      <c r="T33">
        <f>T2B!AT37</f>
        <v>0</v>
      </c>
      <c r="U33">
        <f>T2B!AU37</f>
        <v>0</v>
      </c>
      <c r="V33">
        <f>T2B!AV37</f>
        <v>0</v>
      </c>
      <c r="W33">
        <f>T2B!AW37</f>
        <v>0</v>
      </c>
      <c r="X33">
        <f>T2B!AX37</f>
        <v>0</v>
      </c>
      <c r="Y33">
        <f>T2B!AY37</f>
        <v>0</v>
      </c>
    </row>
    <row r="34" spans="1:25" x14ac:dyDescent="0.2">
      <c r="A34">
        <f>T2B!AA38</f>
        <v>0</v>
      </c>
      <c r="B34">
        <f>T2B!AB38</f>
        <v>0</v>
      </c>
      <c r="C34">
        <f>T2B!AC38</f>
        <v>0</v>
      </c>
      <c r="D34">
        <f>T2B!AD38</f>
        <v>0</v>
      </c>
      <c r="E34">
        <f>T2B!AE38</f>
        <v>0</v>
      </c>
      <c r="F34">
        <f>T2B!AF38</f>
        <v>0</v>
      </c>
      <c r="G34">
        <f>T2B!AG38</f>
        <v>0</v>
      </c>
      <c r="H34">
        <f>T2B!AH38</f>
        <v>0</v>
      </c>
      <c r="I34">
        <f>T2B!AI38</f>
        <v>0</v>
      </c>
      <c r="J34">
        <f>T2B!AJ38</f>
        <v>0</v>
      </c>
      <c r="K34">
        <f>T2B!AK38</f>
        <v>0</v>
      </c>
      <c r="L34">
        <f>T2B!AL38</f>
        <v>0</v>
      </c>
      <c r="M34">
        <f>T2B!AM38</f>
        <v>0</v>
      </c>
      <c r="N34">
        <f>T2B!AN38</f>
        <v>0</v>
      </c>
      <c r="O34">
        <f>T2B!AO38</f>
        <v>0</v>
      </c>
      <c r="P34">
        <f>T2B!AP38</f>
        <v>0</v>
      </c>
      <c r="Q34">
        <f>T2B!AQ38</f>
        <v>0</v>
      </c>
      <c r="R34">
        <f>T2B!AR38</f>
        <v>0</v>
      </c>
      <c r="S34">
        <f>T2B!AS38</f>
        <v>0</v>
      </c>
      <c r="T34">
        <f>T2B!AT38</f>
        <v>0</v>
      </c>
      <c r="U34">
        <f>T2B!AU38</f>
        <v>0</v>
      </c>
      <c r="V34">
        <f>T2B!AV38</f>
        <v>0</v>
      </c>
      <c r="W34">
        <f>T2B!AW38</f>
        <v>0</v>
      </c>
      <c r="X34">
        <f>T2B!AX38</f>
        <v>0</v>
      </c>
      <c r="Y34">
        <f>T2B!AY38</f>
        <v>0</v>
      </c>
    </row>
    <row r="35" spans="1:25" x14ac:dyDescent="0.2">
      <c r="A35">
        <f>T2B!AA39</f>
        <v>0</v>
      </c>
      <c r="B35">
        <f>T2B!AB39</f>
        <v>0</v>
      </c>
      <c r="C35">
        <f>T2B!AC39</f>
        <v>0</v>
      </c>
      <c r="D35">
        <f>T2B!AD39</f>
        <v>0</v>
      </c>
      <c r="E35">
        <f>T2B!AE39</f>
        <v>0</v>
      </c>
      <c r="F35">
        <f>T2B!AF39</f>
        <v>0</v>
      </c>
      <c r="G35">
        <f>T2B!AG39</f>
        <v>0</v>
      </c>
      <c r="H35">
        <f>T2B!AH39</f>
        <v>0</v>
      </c>
      <c r="I35">
        <f>T2B!AI39</f>
        <v>0</v>
      </c>
      <c r="J35">
        <f>T2B!AJ39</f>
        <v>0</v>
      </c>
      <c r="K35">
        <f>T2B!AK39</f>
        <v>0</v>
      </c>
      <c r="L35">
        <f>T2B!AL39</f>
        <v>0</v>
      </c>
      <c r="M35">
        <f>T2B!AM39</f>
        <v>0</v>
      </c>
      <c r="N35">
        <f>T2B!AN39</f>
        <v>0</v>
      </c>
      <c r="O35">
        <f>T2B!AO39</f>
        <v>0</v>
      </c>
      <c r="P35">
        <f>T2B!AP39</f>
        <v>0</v>
      </c>
      <c r="Q35">
        <f>T2B!AQ39</f>
        <v>0</v>
      </c>
      <c r="R35">
        <f>T2B!AR39</f>
        <v>0</v>
      </c>
      <c r="S35">
        <f>T2B!AS39</f>
        <v>0</v>
      </c>
      <c r="T35">
        <f>T2B!AT39</f>
        <v>0</v>
      </c>
      <c r="U35">
        <f>T2B!AU39</f>
        <v>0</v>
      </c>
      <c r="V35">
        <f>T2B!AV39</f>
        <v>0</v>
      </c>
      <c r="W35">
        <f>T2B!AW39</f>
        <v>0</v>
      </c>
      <c r="X35">
        <f>T2B!AX39</f>
        <v>0</v>
      </c>
      <c r="Y35">
        <f>T2B!AY39</f>
        <v>0</v>
      </c>
    </row>
    <row r="36" spans="1:25" x14ac:dyDescent="0.2">
      <c r="A36">
        <f>T2B!AA40</f>
        <v>0</v>
      </c>
      <c r="B36">
        <f>T2B!AB40</f>
        <v>0</v>
      </c>
      <c r="C36">
        <f>T2B!AC40</f>
        <v>0</v>
      </c>
      <c r="D36">
        <f>T2B!AD40</f>
        <v>0</v>
      </c>
      <c r="E36">
        <f>T2B!AE40</f>
        <v>0</v>
      </c>
      <c r="F36">
        <f>T2B!AF40</f>
        <v>0</v>
      </c>
      <c r="G36">
        <f>T2B!AG40</f>
        <v>0</v>
      </c>
      <c r="H36">
        <f>T2B!AH40</f>
        <v>0</v>
      </c>
      <c r="I36">
        <f>T2B!AI40</f>
        <v>0</v>
      </c>
      <c r="J36">
        <f>T2B!AJ40</f>
        <v>0</v>
      </c>
      <c r="K36">
        <f>T2B!AK40</f>
        <v>0</v>
      </c>
      <c r="L36">
        <f>T2B!AL40</f>
        <v>0</v>
      </c>
      <c r="M36">
        <f>T2B!AM40</f>
        <v>0</v>
      </c>
      <c r="N36">
        <f>T2B!AN40</f>
        <v>0</v>
      </c>
      <c r="O36">
        <f>T2B!AO40</f>
        <v>0</v>
      </c>
      <c r="P36">
        <f>T2B!AP40</f>
        <v>0</v>
      </c>
      <c r="Q36">
        <f>T2B!AQ40</f>
        <v>0</v>
      </c>
      <c r="R36">
        <f>T2B!AR40</f>
        <v>0</v>
      </c>
      <c r="S36">
        <f>T2B!AS40</f>
        <v>0</v>
      </c>
      <c r="T36">
        <f>T2B!AT40</f>
        <v>0</v>
      </c>
      <c r="U36">
        <f>T2B!AU40</f>
        <v>0</v>
      </c>
      <c r="V36">
        <f>T2B!AV40</f>
        <v>0</v>
      </c>
      <c r="W36">
        <f>T2B!AW40</f>
        <v>0</v>
      </c>
      <c r="X36">
        <f>T2B!AX40</f>
        <v>0</v>
      </c>
      <c r="Y36">
        <f>T2B!AY40</f>
        <v>0</v>
      </c>
    </row>
    <row r="37" spans="1:25" x14ac:dyDescent="0.2">
      <c r="A37">
        <f>T2B!AA41</f>
        <v>0</v>
      </c>
      <c r="B37">
        <f>T2B!AB41</f>
        <v>0</v>
      </c>
      <c r="C37">
        <f>T2B!AC41</f>
        <v>0</v>
      </c>
      <c r="D37">
        <f>T2B!AD41</f>
        <v>0</v>
      </c>
      <c r="E37">
        <f>T2B!AE41</f>
        <v>0</v>
      </c>
      <c r="F37">
        <f>T2B!AF41</f>
        <v>0</v>
      </c>
      <c r="G37">
        <f>T2B!AG41</f>
        <v>0</v>
      </c>
      <c r="H37">
        <f>T2B!AH41</f>
        <v>0</v>
      </c>
      <c r="I37">
        <f>T2B!AI41</f>
        <v>0</v>
      </c>
      <c r="J37">
        <f>T2B!AJ41</f>
        <v>0</v>
      </c>
      <c r="K37">
        <f>T2B!AK41</f>
        <v>0</v>
      </c>
      <c r="L37">
        <f>T2B!AL41</f>
        <v>0</v>
      </c>
      <c r="M37">
        <f>T2B!AM41</f>
        <v>0</v>
      </c>
      <c r="N37">
        <f>T2B!AN41</f>
        <v>0</v>
      </c>
      <c r="O37">
        <f>T2B!AO41</f>
        <v>0</v>
      </c>
      <c r="P37">
        <f>T2B!AP41</f>
        <v>0</v>
      </c>
      <c r="Q37">
        <f>T2B!AQ41</f>
        <v>0</v>
      </c>
      <c r="R37">
        <f>T2B!AR41</f>
        <v>0</v>
      </c>
      <c r="S37">
        <f>T2B!AS41</f>
        <v>0</v>
      </c>
      <c r="T37">
        <f>T2B!AT41</f>
        <v>0</v>
      </c>
      <c r="U37">
        <f>T2B!AU41</f>
        <v>0</v>
      </c>
      <c r="V37">
        <f>T2B!AV41</f>
        <v>0</v>
      </c>
      <c r="W37">
        <f>T2B!AW41</f>
        <v>0</v>
      </c>
      <c r="X37">
        <f>T2B!AX41</f>
        <v>0</v>
      </c>
      <c r="Y37">
        <f>T2B!AY41</f>
        <v>0</v>
      </c>
    </row>
    <row r="38" spans="1:25" x14ac:dyDescent="0.2">
      <c r="A38">
        <f>T2B!AA42</f>
        <v>0</v>
      </c>
      <c r="B38">
        <f>T2B!AB42</f>
        <v>0</v>
      </c>
      <c r="C38">
        <f>T2B!AC42</f>
        <v>0</v>
      </c>
      <c r="D38">
        <f>T2B!AD42</f>
        <v>0</v>
      </c>
      <c r="E38">
        <f>T2B!AE42</f>
        <v>0</v>
      </c>
      <c r="F38">
        <f>T2B!AF42</f>
        <v>0</v>
      </c>
      <c r="G38">
        <f>T2B!AG42</f>
        <v>0</v>
      </c>
      <c r="H38">
        <f>T2B!AH42</f>
        <v>0</v>
      </c>
      <c r="I38">
        <f>T2B!AI42</f>
        <v>0</v>
      </c>
      <c r="J38">
        <f>T2B!AJ42</f>
        <v>0</v>
      </c>
      <c r="K38">
        <f>T2B!AK42</f>
        <v>0</v>
      </c>
      <c r="L38">
        <f>T2B!AL42</f>
        <v>0</v>
      </c>
      <c r="M38">
        <f>T2B!AM42</f>
        <v>0</v>
      </c>
      <c r="N38">
        <f>T2B!AN42</f>
        <v>0</v>
      </c>
      <c r="O38">
        <f>T2B!AO42</f>
        <v>0</v>
      </c>
      <c r="P38">
        <f>T2B!AP42</f>
        <v>0</v>
      </c>
      <c r="Q38">
        <f>T2B!AQ42</f>
        <v>0</v>
      </c>
      <c r="R38">
        <f>T2B!AR42</f>
        <v>0</v>
      </c>
      <c r="S38">
        <f>T2B!AS42</f>
        <v>0</v>
      </c>
      <c r="T38">
        <f>T2B!AT42</f>
        <v>0</v>
      </c>
      <c r="U38">
        <f>T2B!AU42</f>
        <v>0</v>
      </c>
      <c r="V38">
        <f>T2B!AV42</f>
        <v>0</v>
      </c>
      <c r="W38">
        <f>T2B!AW42</f>
        <v>0</v>
      </c>
      <c r="X38">
        <f>T2B!AX42</f>
        <v>0</v>
      </c>
      <c r="Y38">
        <f>T2B!AY42</f>
        <v>0</v>
      </c>
    </row>
    <row r="39" spans="1:25" x14ac:dyDescent="0.2">
      <c r="A39">
        <f>T2B!AA43</f>
        <v>0</v>
      </c>
      <c r="B39">
        <f>T2B!AB43</f>
        <v>0</v>
      </c>
      <c r="C39">
        <f>T2B!AC43</f>
        <v>0</v>
      </c>
      <c r="D39">
        <f>T2B!AD43</f>
        <v>0</v>
      </c>
      <c r="E39">
        <f>T2B!AE43</f>
        <v>0</v>
      </c>
      <c r="F39">
        <f>T2B!AF43</f>
        <v>0</v>
      </c>
      <c r="G39">
        <f>T2B!AG43</f>
        <v>0</v>
      </c>
      <c r="H39">
        <f>T2B!AH43</f>
        <v>0</v>
      </c>
      <c r="I39">
        <f>T2B!AI43</f>
        <v>0</v>
      </c>
      <c r="J39">
        <f>T2B!AJ43</f>
        <v>0</v>
      </c>
      <c r="K39">
        <f>T2B!AK43</f>
        <v>0</v>
      </c>
      <c r="L39">
        <f>T2B!AL43</f>
        <v>0</v>
      </c>
      <c r="M39">
        <f>T2B!AM43</f>
        <v>0</v>
      </c>
      <c r="N39">
        <f>T2B!AN43</f>
        <v>0</v>
      </c>
      <c r="O39">
        <f>T2B!AO43</f>
        <v>0</v>
      </c>
      <c r="P39">
        <f>T2B!AP43</f>
        <v>0</v>
      </c>
      <c r="Q39">
        <f>T2B!AQ43</f>
        <v>0</v>
      </c>
      <c r="R39">
        <f>T2B!AR43</f>
        <v>0</v>
      </c>
      <c r="S39">
        <f>T2B!AS43</f>
        <v>0</v>
      </c>
      <c r="T39">
        <f>T2B!AT43</f>
        <v>0</v>
      </c>
      <c r="U39">
        <f>T2B!AU43</f>
        <v>0</v>
      </c>
      <c r="V39">
        <f>T2B!AV43</f>
        <v>0</v>
      </c>
      <c r="W39">
        <f>T2B!AW43</f>
        <v>0</v>
      </c>
      <c r="X39">
        <f>T2B!AX43</f>
        <v>0</v>
      </c>
      <c r="Y39">
        <f>T2B!AY43</f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1</vt:i4>
      </vt:variant>
    </vt:vector>
  </HeadingPairs>
  <TitlesOfParts>
    <vt:vector size="3" baseType="lpstr">
      <vt:lpstr>T2B</vt:lpstr>
      <vt:lpstr>template</vt:lpstr>
      <vt:lpstr>T2B!Druckbereich</vt:lpstr>
    </vt:vector>
  </TitlesOfParts>
  <Company>soH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Beeli Sandra</dc:creator>
  <cp:lastModifiedBy>Hans Thalathara</cp:lastModifiedBy>
  <dcterms:created xsi:type="dcterms:W3CDTF">2023-02-06T11:58:50Z</dcterms:created>
  <dcterms:modified xsi:type="dcterms:W3CDTF">2023-03-16T06:40:52Z</dcterms:modified>
</cp:coreProperties>
</file>