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155c74718334e/Desktop/UCBerkeley Coding Boot Camp Data Analytics/"/>
    </mc:Choice>
  </mc:AlternateContent>
  <xr:revisionPtr revIDLastSave="61" documentId="8_{C87A0D2E-A65C-4E16-94F1-95709873B365}" xr6:coauthVersionLast="47" xr6:coauthVersionMax="47" xr10:uidLastSave="{F7C07D99-1B50-48CE-A3E5-B6A3161C679D}"/>
  <bookViews>
    <workbookView xWindow="-120" yWindow="-120" windowWidth="20730" windowHeight="11040" activeTab="1" xr2:uid="{00000000-000D-0000-FFFF-FFFF00000000}"/>
  </bookViews>
  <sheets>
    <sheet name="Sheet2" sheetId="3" r:id="rId1"/>
    <sheet name="Sheet1" sheetId="4" r:id="rId2"/>
    <sheet name="Crowdfunding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<sst xmlns="http://schemas.openxmlformats.org/spreadsheetml/2006/main" count="6036" uniqueCount="2046">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</sst>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[CrowdFundingBookGaneshVasuFinal.xlsx]Sheet2!PivotTable2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87C-B193-1DA2D9DCF46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1-487C-B193-1DA2D9DCF46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1-487C-B193-1DA2D9DCF46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1-487C-B193-1DA2D9D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362336"/>
        <c:axId val="1760368576"/>
      </c:barChart>
      <c:catAx>
        <c:axId val="17603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68576"/>
        <c:crosses val="autoZero"/>
        <c:auto val="1"/>
        <c:lblAlgn val="ctr"/>
        <c:lblOffset val="100"/>
        <c:noMultiLvlLbl val="0"/>
      </c:catAx>
      <c:valAx>
        <c:axId val="1760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57149</xdr:rowOff>
    </xdr:from>
    <xdr:to>
      <xdr:col>13</xdr:col>
      <xdr:colOff>309562</xdr:colOff>
      <xdr:row>16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27E58-3088-B4D3-7899-8103CDC9C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 Vasu" refreshedDate="45028.525761458332" createdVersion="8" refreshedVersion="8" minRefreshableVersion="3" recordCount="1000" xr:uid="{00BFC3F1-406B-4CE2-AFA4-9EA8319C7FC0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12823-1948-4BCB-8373-7F6F506B67A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1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F2B95-924B-4EBF-8025-11305C1EC32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2D206-B894-4271-96CA-A8C5F6372032}" name="Crowdfunding" displayName="Crowdfunding" ref="A1:R1001" totalsRowShown="0" headerRowDxfId="8">
  <autoFilter ref="A1:R1001" xr:uid="{30B2D206-B894-4271-96CA-A8C5F6372032}"/>
  <tableColumns count="18">
    <tableColumn id="1" xr3:uid="{B4B59E6F-8B53-4C97-AE6C-54B5B728F2C7}" name="id"/>
    <tableColumn id="2" xr3:uid="{A89149D8-3781-457F-ADB7-6FDF679656AD}" name="name"/>
    <tableColumn id="3" xr3:uid="{95F0AEB1-C1B4-4694-B7CC-834C8611C453}" name="blurb" dataDxfId="7"/>
    <tableColumn id="4" xr3:uid="{F96683CE-77B4-4141-832F-A03826948943}" name="goal"/>
    <tableColumn id="5" xr3:uid="{C2D1BDBE-FE6F-4866-8206-2C0F37CEBE64}" name="pledged"/>
    <tableColumn id="6" xr3:uid="{7FE89326-2E39-40AE-A386-76633ABC4732}" name="outcome"/>
    <tableColumn id="7" xr3:uid="{6280C0A2-A9BF-4F65-93EC-AFDFB5262FB2}" name="backers_count"/>
    <tableColumn id="8" xr3:uid="{09A0B860-0430-4C24-A665-C53498A6A3B6}" name="country"/>
    <tableColumn id="9" xr3:uid="{256AC2D5-B70D-49C2-A6A8-A3BD7F3547E2}" name="currency"/>
    <tableColumn id="10" xr3:uid="{3E008D42-58C7-430F-84AF-186F7DDA07AF}" name="launched_at"/>
    <tableColumn id="11" xr3:uid="{04A48A1E-E11B-4DB9-A9C6-73644E2BE888}" name="deadline"/>
    <tableColumn id="12" xr3:uid="{B30F5783-179B-4451-AC6C-0016E6BAAF7E}" name="staff_pick"/>
    <tableColumn id="13" xr3:uid="{CBBB23DC-4B53-4F48-BE61-C32DD133D2D1}" name="spotlight"/>
    <tableColumn id="14" xr3:uid="{12200386-E435-49D9-82CD-864AFAFF4C07}" name="category &amp; sub-category"/>
    <tableColumn id="15" xr3:uid="{128A4F0E-58B6-44F6-89C8-4879A6C02820}" name="Percent Funded">
      <calculatedColumnFormula>(E2/D2)*100</calculatedColumnFormula>
    </tableColumn>
    <tableColumn id="16" xr3:uid="{6465D282-1139-4098-A4C9-4DAC9ADEC889}" name="Average Donation">
      <calculatedColumnFormula>E2/G2</calculatedColumnFormula>
    </tableColumn>
    <tableColumn id="17" xr3:uid="{4B957FA4-E8AD-47F2-B0D9-EE37DC9D9616}" name="Parent Category">
      <calculatedColumnFormula>_xlfn.TEXTBEFORE(N2,"/")</calculatedColumnFormula>
    </tableColumn>
    <tableColumn id="18" xr3:uid="{6DE50A50-0917-4E39-BE72-B92C386DF09C}" name="Sub-Category">
      <calculatedColumnFormula>_xlfn.TEXTAFTER(N2,"/")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2C6D-A315-4C0E-8641-1C92C433BB3F}">
  <dimension ref="A4:F15"/>
  <sheetViews>
    <sheetView workbookViewId="0">
      <selection activeCell="A4" sqref="A4:F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11" bestFit="1" customWidth="1"/>
  </cols>
  <sheetData>
    <row r="4" spans="1:6" x14ac:dyDescent="0.25">
      <c r="A4" s="4" t="s">
        <v>2044</v>
      </c>
      <c r="B4" s="4" t="s">
        <v>2045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5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5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5" t="s">
        <v>2043</v>
      </c>
      <c r="E9">
        <v>4</v>
      </c>
      <c r="F9">
        <v>4</v>
      </c>
    </row>
    <row r="10" spans="1:6" x14ac:dyDescent="0.25">
      <c r="A10" s="5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5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5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5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5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5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8170-C916-4959-AEB3-A61AD53B2BF2}">
  <dimension ref="A3:C20"/>
  <sheetViews>
    <sheetView tabSelected="1" workbookViewId="0">
      <selection activeCell="A3" sqref="A3"/>
    </sheetView>
  </sheetViews>
  <sheetFormatPr defaultRowHeight="15.75" x14ac:dyDescent="0.25"/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A2" workbookViewId="0">
      <selection sqref="A1:R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  <col min="15" max="15" width="16.25" customWidth="1"/>
    <col min="16" max="16" width="18.25" customWidth="1"/>
    <col min="17" max="17" width="16.625" customWidth="1"/>
    <col min="18" max="18" width="14.2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>
        <v>0</v>
      </c>
      <c r="Q2" t="str">
        <f>_xlfn.TEXTBEFORE(N2,"/")</f>
        <v>food</v>
      </c>
      <c r="R2" t="str">
        <f>_xlfn.TEXTAFTER(N2,"/")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>
        <f>E3/G3</f>
        <v>92.151898734177209</v>
      </c>
      <c r="Q3" t="str">
        <f t="shared" ref="Q3:Q66" si="1">_xlfn.TEXTBEFORE(N3,"/")</f>
        <v>music</v>
      </c>
      <c r="R3" t="str">
        <f t="shared" ref="R3:R66" si="2">_xlfn.TEXTAFTER(N3,"/")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ref="P4:P67" si="3">E4/G4</f>
        <v>100.01614035087719</v>
      </c>
      <c r="Q4" t="str">
        <f t="shared" si="1"/>
        <v>technology</v>
      </c>
      <c r="R4" t="str">
        <f t="shared" si="2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3"/>
        <v>103.20833333333333</v>
      </c>
      <c r="Q5" t="str">
        <f t="shared" si="1"/>
        <v>music</v>
      </c>
      <c r="R5" t="str">
        <f t="shared" si="2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3"/>
        <v>99.339622641509436</v>
      </c>
      <c r="Q6" t="str">
        <f t="shared" si="1"/>
        <v>theater</v>
      </c>
      <c r="R6" t="str">
        <f t="shared" si="2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3"/>
        <v>75.833333333333329</v>
      </c>
      <c r="Q7" t="str">
        <f t="shared" si="1"/>
        <v>theater</v>
      </c>
      <c r="R7" t="str">
        <f t="shared" si="2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3"/>
        <v>60.555555555555557</v>
      </c>
      <c r="Q8" t="str">
        <f t="shared" si="1"/>
        <v>film &amp; video</v>
      </c>
      <c r="R8" t="str">
        <f t="shared" si="2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3"/>
        <v>64.93832599118943</v>
      </c>
      <c r="Q9" t="str">
        <f t="shared" si="1"/>
        <v>theater</v>
      </c>
      <c r="R9" t="str">
        <f t="shared" si="2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3"/>
        <v>30.997175141242938</v>
      </c>
      <c r="Q10" t="str">
        <f t="shared" si="1"/>
        <v>theater</v>
      </c>
      <c r="R10" t="str">
        <f t="shared" si="2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3"/>
        <v>72.909090909090907</v>
      </c>
      <c r="Q11" t="str">
        <f t="shared" si="1"/>
        <v>music</v>
      </c>
      <c r="R11" t="str">
        <f t="shared" si="2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3"/>
        <v>62.9</v>
      </c>
      <c r="Q12" t="str">
        <f t="shared" si="1"/>
        <v>film &amp; video</v>
      </c>
      <c r="R12" t="str">
        <f t="shared" si="2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3"/>
        <v>112.22222222222223</v>
      </c>
      <c r="Q13" t="str">
        <f t="shared" si="1"/>
        <v>theater</v>
      </c>
      <c r="R13" t="str">
        <f t="shared" si="2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3"/>
        <v>102.34545454545454</v>
      </c>
      <c r="Q14" t="str">
        <f t="shared" si="1"/>
        <v>film &amp; video</v>
      </c>
      <c r="R14" t="str">
        <f t="shared" si="2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3"/>
        <v>105.05102040816327</v>
      </c>
      <c r="Q15" t="str">
        <f t="shared" si="1"/>
        <v>music</v>
      </c>
      <c r="R15" t="str">
        <f t="shared" si="2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3"/>
        <v>94.144999999999996</v>
      </c>
      <c r="Q16" t="str">
        <f t="shared" si="1"/>
        <v>music</v>
      </c>
      <c r="R16" t="str">
        <f t="shared" si="2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3"/>
        <v>84.986725663716811</v>
      </c>
      <c r="Q17" t="str">
        <f t="shared" si="1"/>
        <v>technology</v>
      </c>
      <c r="R17" t="str">
        <f t="shared" si="2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3"/>
        <v>110.41</v>
      </c>
      <c r="Q18" t="str">
        <f t="shared" si="1"/>
        <v>publishing</v>
      </c>
      <c r="R18" t="str">
        <f t="shared" si="2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3"/>
        <v>107.96236989591674</v>
      </c>
      <c r="Q19" t="str">
        <f t="shared" si="1"/>
        <v>film &amp; video</v>
      </c>
      <c r="R19" t="str">
        <f t="shared" si="2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3"/>
        <v>45.103703703703701</v>
      </c>
      <c r="Q20" t="str">
        <f t="shared" si="1"/>
        <v>theater</v>
      </c>
      <c r="R20" t="str">
        <f t="shared" si="2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3"/>
        <v>45.001483679525222</v>
      </c>
      <c r="Q21" t="str">
        <f t="shared" si="1"/>
        <v>theater</v>
      </c>
      <c r="R21" t="str">
        <f t="shared" si="2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3"/>
        <v>105.97134670487107</v>
      </c>
      <c r="Q22" t="str">
        <f t="shared" si="1"/>
        <v>film &amp; video</v>
      </c>
      <c r="R22" t="str">
        <f t="shared" si="2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3"/>
        <v>69.055555555555557</v>
      </c>
      <c r="Q23" t="str">
        <f t="shared" si="1"/>
        <v>theater</v>
      </c>
      <c r="R23" t="str">
        <f t="shared" si="2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3"/>
        <v>85.044943820224717</v>
      </c>
      <c r="Q24" t="str">
        <f t="shared" si="1"/>
        <v>theater</v>
      </c>
      <c r="R24" t="str">
        <f t="shared" si="2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3"/>
        <v>105.22535211267606</v>
      </c>
      <c r="Q25" t="str">
        <f t="shared" si="1"/>
        <v>film &amp; video</v>
      </c>
      <c r="R25" t="str">
        <f t="shared" si="2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3"/>
        <v>39.003741114852225</v>
      </c>
      <c r="Q26" t="str">
        <f t="shared" si="1"/>
        <v>technology</v>
      </c>
      <c r="R26" t="str">
        <f t="shared" si="2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3"/>
        <v>73.030674846625772</v>
      </c>
      <c r="Q27" t="str">
        <f t="shared" si="1"/>
        <v>games</v>
      </c>
      <c r="R27" t="str">
        <f t="shared" si="2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3"/>
        <v>35.009459459459457</v>
      </c>
      <c r="Q28" t="str">
        <f t="shared" si="1"/>
        <v>theater</v>
      </c>
      <c r="R28" t="str">
        <f t="shared" si="2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3"/>
        <v>106.6</v>
      </c>
      <c r="Q29" t="str">
        <f t="shared" si="1"/>
        <v>music</v>
      </c>
      <c r="R29" t="str">
        <f t="shared" si="2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3"/>
        <v>61.997747747747745</v>
      </c>
      <c r="Q30" t="str">
        <f t="shared" si="1"/>
        <v>theater</v>
      </c>
      <c r="R30" t="str">
        <f t="shared" si="2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3"/>
        <v>94.000622665006233</v>
      </c>
      <c r="Q31" t="str">
        <f t="shared" si="1"/>
        <v>film &amp; video</v>
      </c>
      <c r="R31" t="str">
        <f t="shared" si="2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3"/>
        <v>112.05426356589147</v>
      </c>
      <c r="Q32" t="str">
        <f t="shared" si="1"/>
        <v>film &amp; video</v>
      </c>
      <c r="R32" t="str">
        <f t="shared" si="2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3"/>
        <v>48.008849557522126</v>
      </c>
      <c r="Q33" t="str">
        <f t="shared" si="1"/>
        <v>games</v>
      </c>
      <c r="R33" t="str">
        <f t="shared" si="2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3"/>
        <v>38.004334633723452</v>
      </c>
      <c r="Q34" t="str">
        <f t="shared" si="1"/>
        <v>film &amp; video</v>
      </c>
      <c r="R34" t="str">
        <f t="shared" si="2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3"/>
        <v>35.000184535892231</v>
      </c>
      <c r="Q35" t="str">
        <f t="shared" si="1"/>
        <v>theater</v>
      </c>
      <c r="R35" t="str">
        <f t="shared" si="2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3"/>
        <v>85</v>
      </c>
      <c r="Q36" t="str">
        <f t="shared" si="1"/>
        <v>film &amp; video</v>
      </c>
      <c r="R36" t="str">
        <f t="shared" si="2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3"/>
        <v>95.993893129770996</v>
      </c>
      <c r="Q37" t="str">
        <f t="shared" si="1"/>
        <v>film &amp; video</v>
      </c>
      <c r="R37" t="str">
        <f t="shared" si="2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3"/>
        <v>68.8125</v>
      </c>
      <c r="Q38" t="str">
        <f t="shared" si="1"/>
        <v>theater</v>
      </c>
      <c r="R38" t="str">
        <f t="shared" si="2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3"/>
        <v>105.97196261682242</v>
      </c>
      <c r="Q39" t="str">
        <f t="shared" si="1"/>
        <v>publishing</v>
      </c>
      <c r="R39" t="str">
        <f t="shared" si="2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3"/>
        <v>75.261194029850742</v>
      </c>
      <c r="Q40" t="str">
        <f t="shared" si="1"/>
        <v>photography</v>
      </c>
      <c r="R40" t="str">
        <f t="shared" si="2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3"/>
        <v>57.125</v>
      </c>
      <c r="Q41" t="str">
        <f t="shared" si="1"/>
        <v>theater</v>
      </c>
      <c r="R41" t="str">
        <f t="shared" si="2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3"/>
        <v>75.141414141414145</v>
      </c>
      <c r="Q42" t="str">
        <f t="shared" si="1"/>
        <v>technology</v>
      </c>
      <c r="R42" t="str">
        <f t="shared" si="2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3"/>
        <v>107.42342342342343</v>
      </c>
      <c r="Q43" t="str">
        <f t="shared" si="1"/>
        <v>music</v>
      </c>
      <c r="R43" t="str">
        <f t="shared" si="2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3"/>
        <v>35.995495495495497</v>
      </c>
      <c r="Q44" t="str">
        <f t="shared" si="1"/>
        <v>food</v>
      </c>
      <c r="R44" t="str">
        <f t="shared" si="2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3"/>
        <v>26.998873148744366</v>
      </c>
      <c r="Q45" t="str">
        <f t="shared" si="1"/>
        <v>publishing</v>
      </c>
      <c r="R45" t="str">
        <f t="shared" si="2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3"/>
        <v>107.56122448979592</v>
      </c>
      <c r="Q46" t="str">
        <f t="shared" si="1"/>
        <v>publishing</v>
      </c>
      <c r="R46" t="str">
        <f t="shared" si="2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3"/>
        <v>94.375</v>
      </c>
      <c r="Q47" t="str">
        <f t="shared" si="1"/>
        <v>theater</v>
      </c>
      <c r="R47" t="str">
        <f t="shared" si="2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3"/>
        <v>46.163043478260867</v>
      </c>
      <c r="Q48" t="str">
        <f t="shared" si="1"/>
        <v>music</v>
      </c>
      <c r="R48" t="str">
        <f t="shared" si="2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3"/>
        <v>47.845637583892618</v>
      </c>
      <c r="Q49" t="str">
        <f t="shared" si="1"/>
        <v>theater</v>
      </c>
      <c r="R49" t="str">
        <f t="shared" si="2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3"/>
        <v>53.007815713698065</v>
      </c>
      <c r="Q50" t="str">
        <f t="shared" si="1"/>
        <v>theater</v>
      </c>
      <c r="R50" t="str">
        <f t="shared" si="2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3"/>
        <v>45.059405940594061</v>
      </c>
      <c r="Q51" t="str">
        <f t="shared" si="1"/>
        <v>music</v>
      </c>
      <c r="R51" t="str">
        <f t="shared" si="2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3"/>
        <v>2</v>
      </c>
      <c r="Q52" t="str">
        <f t="shared" si="1"/>
        <v>music</v>
      </c>
      <c r="R52" t="str">
        <f t="shared" si="2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3"/>
        <v>99.006816632583508</v>
      </c>
      <c r="Q53" t="str">
        <f t="shared" si="1"/>
        <v>technology</v>
      </c>
      <c r="R53" t="str">
        <f t="shared" si="2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3"/>
        <v>32.786666666666669</v>
      </c>
      <c r="Q54" t="str">
        <f t="shared" si="1"/>
        <v>theater</v>
      </c>
      <c r="R54" t="str">
        <f t="shared" si="2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3"/>
        <v>59.119617224880386</v>
      </c>
      <c r="Q55" t="str">
        <f t="shared" si="1"/>
        <v>film &amp; video</v>
      </c>
      <c r="R55" t="str">
        <f t="shared" si="2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3"/>
        <v>44.93333333333333</v>
      </c>
      <c r="Q56" t="str">
        <f t="shared" si="1"/>
        <v>technology</v>
      </c>
      <c r="R56" t="str">
        <f t="shared" si="2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3"/>
        <v>89.664122137404576</v>
      </c>
      <c r="Q57" t="str">
        <f t="shared" si="1"/>
        <v>music</v>
      </c>
      <c r="R57" t="str">
        <f t="shared" si="2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3"/>
        <v>70.079268292682926</v>
      </c>
      <c r="Q58" t="str">
        <f t="shared" si="1"/>
        <v>technology</v>
      </c>
      <c r="R58" t="str">
        <f t="shared" si="2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3"/>
        <v>31.059701492537314</v>
      </c>
      <c r="Q59" t="str">
        <f t="shared" si="1"/>
        <v>games</v>
      </c>
      <c r="R59" t="str">
        <f t="shared" si="2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3"/>
        <v>29.061611374407583</v>
      </c>
      <c r="Q60" t="str">
        <f t="shared" si="1"/>
        <v>theater</v>
      </c>
      <c r="R60" t="str">
        <f t="shared" si="2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3"/>
        <v>30.0859375</v>
      </c>
      <c r="Q61" t="str">
        <f t="shared" si="1"/>
        <v>theater</v>
      </c>
      <c r="R61" t="str">
        <f t="shared" si="2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3"/>
        <v>84.998125000000002</v>
      </c>
      <c r="Q62" t="str">
        <f t="shared" si="1"/>
        <v>theater</v>
      </c>
      <c r="R62" t="str">
        <f t="shared" si="2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3"/>
        <v>82.001775410563695</v>
      </c>
      <c r="Q63" t="str">
        <f t="shared" si="1"/>
        <v>theater</v>
      </c>
      <c r="R63" t="str">
        <f t="shared" si="2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3"/>
        <v>58.040160642570278</v>
      </c>
      <c r="Q64" t="str">
        <f t="shared" si="1"/>
        <v>technology</v>
      </c>
      <c r="R64" t="str">
        <f t="shared" si="2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3"/>
        <v>111.4</v>
      </c>
      <c r="Q65" t="str">
        <f t="shared" si="1"/>
        <v>theater</v>
      </c>
      <c r="R65" t="str">
        <f t="shared" si="2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3"/>
        <v>71.94736842105263</v>
      </c>
      <c r="Q66" t="str">
        <f t="shared" si="1"/>
        <v>technology</v>
      </c>
      <c r="R66" t="str">
        <f t="shared" si="2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(E67/D67)*100</f>
        <v>236.14754098360655</v>
      </c>
      <c r="P67">
        <f t="shared" si="3"/>
        <v>61.038135593220339</v>
      </c>
      <c r="Q67" t="str">
        <f t="shared" ref="Q67:Q130" si="5">_xlfn.TEXTBEFORE(N67,"/")</f>
        <v>theater</v>
      </c>
      <c r="R67" t="str">
        <f t="shared" ref="R67:R130" si="6">_xlfn.TEXTAFTER(N67,"/")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45.068965517241381</v>
      </c>
      <c r="P68">
        <f t="shared" ref="P68:P131" si="7">E68/G68</f>
        <v>108.91666666666667</v>
      </c>
      <c r="Q68" t="str">
        <f t="shared" si="5"/>
        <v>theater</v>
      </c>
      <c r="R68" t="str">
        <f t="shared" si="6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162.38567493112947</v>
      </c>
      <c r="P69">
        <f t="shared" si="7"/>
        <v>29.001722017220171</v>
      </c>
      <c r="Q69" t="str">
        <f t="shared" si="5"/>
        <v>technology</v>
      </c>
      <c r="R69" t="str">
        <f t="shared" si="6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254.52631578947367</v>
      </c>
      <c r="P70">
        <f t="shared" si="7"/>
        <v>58.975609756097562</v>
      </c>
      <c r="Q70" t="str">
        <f t="shared" si="5"/>
        <v>theater</v>
      </c>
      <c r="R70" t="str">
        <f t="shared" si="6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24.063291139240505</v>
      </c>
      <c r="P71">
        <f t="shared" si="7"/>
        <v>111.82352941176471</v>
      </c>
      <c r="Q71" t="str">
        <f t="shared" si="5"/>
        <v>theater</v>
      </c>
      <c r="R71" t="str">
        <f t="shared" si="6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123.74140625000001</v>
      </c>
      <c r="P72">
        <f t="shared" si="7"/>
        <v>63.995555555555555</v>
      </c>
      <c r="Q72" t="str">
        <f t="shared" si="5"/>
        <v>theater</v>
      </c>
      <c r="R72" t="str">
        <f t="shared" si="6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108.06666666666666</v>
      </c>
      <c r="P73">
        <f t="shared" si="7"/>
        <v>85.315789473684205</v>
      </c>
      <c r="Q73" t="str">
        <f t="shared" si="5"/>
        <v>theater</v>
      </c>
      <c r="R73" t="str">
        <f t="shared" si="6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670.33333333333326</v>
      </c>
      <c r="P74">
        <f t="shared" si="7"/>
        <v>74.481481481481481</v>
      </c>
      <c r="Q74" t="str">
        <f t="shared" si="5"/>
        <v>film &amp; video</v>
      </c>
      <c r="R74" t="str">
        <f t="shared" si="6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660.92857142857144</v>
      </c>
      <c r="P75">
        <f t="shared" si="7"/>
        <v>105.14772727272727</v>
      </c>
      <c r="Q75" t="str">
        <f t="shared" si="5"/>
        <v>music</v>
      </c>
      <c r="R75" t="str">
        <f t="shared" si="6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122.46153846153847</v>
      </c>
      <c r="P76">
        <f t="shared" si="7"/>
        <v>56.188235294117646</v>
      </c>
      <c r="Q76" t="str">
        <f t="shared" si="5"/>
        <v>music</v>
      </c>
      <c r="R76" t="str">
        <f t="shared" si="6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150.57731958762886</v>
      </c>
      <c r="P77">
        <f t="shared" si="7"/>
        <v>85.917647058823533</v>
      </c>
      <c r="Q77" t="str">
        <f t="shared" si="5"/>
        <v>photography</v>
      </c>
      <c r="R77" t="str">
        <f t="shared" si="6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78.106590724165997</v>
      </c>
      <c r="P78">
        <f t="shared" si="7"/>
        <v>57.00296912114014</v>
      </c>
      <c r="Q78" t="str">
        <f t="shared" si="5"/>
        <v>theater</v>
      </c>
      <c r="R78" t="str">
        <f t="shared" si="6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46.94736842105263</v>
      </c>
      <c r="P79">
        <f t="shared" si="7"/>
        <v>79.642857142857139</v>
      </c>
      <c r="Q79" t="str">
        <f t="shared" si="5"/>
        <v>film &amp; video</v>
      </c>
      <c r="R79" t="str">
        <f t="shared" si="6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300.8</v>
      </c>
      <c r="P80">
        <f t="shared" si="7"/>
        <v>41.018181818181816</v>
      </c>
      <c r="Q80" t="str">
        <f t="shared" si="5"/>
        <v>publishing</v>
      </c>
      <c r="R80" t="str">
        <f t="shared" si="6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69.598615916955026</v>
      </c>
      <c r="P81">
        <f t="shared" si="7"/>
        <v>48.004773269689736</v>
      </c>
      <c r="Q81" t="str">
        <f t="shared" si="5"/>
        <v>theater</v>
      </c>
      <c r="R81" t="str">
        <f t="shared" si="6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637.4545454545455</v>
      </c>
      <c r="P82">
        <f t="shared" si="7"/>
        <v>55.212598425196852</v>
      </c>
      <c r="Q82" t="str">
        <f t="shared" si="5"/>
        <v>games</v>
      </c>
      <c r="R82" t="str">
        <f t="shared" si="6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225.33928571428569</v>
      </c>
      <c r="P83">
        <f t="shared" si="7"/>
        <v>92.109489051094897</v>
      </c>
      <c r="Q83" t="str">
        <f t="shared" si="5"/>
        <v>music</v>
      </c>
      <c r="R83" t="str">
        <f t="shared" si="6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1497.3000000000002</v>
      </c>
      <c r="P84">
        <f t="shared" si="7"/>
        <v>83.183333333333337</v>
      </c>
      <c r="Q84" t="str">
        <f t="shared" si="5"/>
        <v>games</v>
      </c>
      <c r="R84" t="str">
        <f t="shared" si="6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37.590225563909776</v>
      </c>
      <c r="P85">
        <f t="shared" si="7"/>
        <v>39.996000000000002</v>
      </c>
      <c r="Q85" t="str">
        <f t="shared" si="5"/>
        <v>music</v>
      </c>
      <c r="R85" t="str">
        <f t="shared" si="6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132.36942675159236</v>
      </c>
      <c r="P86">
        <f t="shared" si="7"/>
        <v>111.1336898395722</v>
      </c>
      <c r="Q86" t="str">
        <f t="shared" si="5"/>
        <v>technology</v>
      </c>
      <c r="R86" t="str">
        <f t="shared" si="6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131.22448979591837</v>
      </c>
      <c r="P87">
        <f t="shared" si="7"/>
        <v>90.563380281690144</v>
      </c>
      <c r="Q87" t="str">
        <f t="shared" si="5"/>
        <v>music</v>
      </c>
      <c r="R87" t="str">
        <f t="shared" si="6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167.63513513513513</v>
      </c>
      <c r="P88">
        <f t="shared" si="7"/>
        <v>61.108374384236456</v>
      </c>
      <c r="Q88" t="str">
        <f t="shared" si="5"/>
        <v>theater</v>
      </c>
      <c r="R88" t="str">
        <f t="shared" si="6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61.984886649874063</v>
      </c>
      <c r="P89">
        <f t="shared" si="7"/>
        <v>83.022941970310384</v>
      </c>
      <c r="Q89" t="str">
        <f t="shared" si="5"/>
        <v>music</v>
      </c>
      <c r="R89" t="str">
        <f t="shared" si="6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260.75</v>
      </c>
      <c r="P90">
        <f t="shared" si="7"/>
        <v>110.76106194690266</v>
      </c>
      <c r="Q90" t="str">
        <f t="shared" si="5"/>
        <v>publishing</v>
      </c>
      <c r="R90" t="str">
        <f t="shared" si="6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252.58823529411765</v>
      </c>
      <c r="P91">
        <f t="shared" si="7"/>
        <v>89.458333333333329</v>
      </c>
      <c r="Q91" t="str">
        <f t="shared" si="5"/>
        <v>theater</v>
      </c>
      <c r="R91" t="str">
        <f t="shared" si="6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78.615384615384613</v>
      </c>
      <c r="P92">
        <f t="shared" si="7"/>
        <v>57.849056603773583</v>
      </c>
      <c r="Q92" t="str">
        <f t="shared" si="5"/>
        <v>theater</v>
      </c>
      <c r="R92" t="str">
        <f t="shared" si="6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48.404406999351913</v>
      </c>
      <c r="P93">
        <f t="shared" si="7"/>
        <v>109.99705449189985</v>
      </c>
      <c r="Q93" t="str">
        <f t="shared" si="5"/>
        <v>publishing</v>
      </c>
      <c r="R93" t="str">
        <f t="shared" si="6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258.875</v>
      </c>
      <c r="P94">
        <f t="shared" si="7"/>
        <v>103.96586345381526</v>
      </c>
      <c r="Q94" t="str">
        <f t="shared" si="5"/>
        <v>games</v>
      </c>
      <c r="R94" t="str">
        <f t="shared" si="6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60.548713235294116</v>
      </c>
      <c r="P95">
        <f t="shared" si="7"/>
        <v>107.99508196721311</v>
      </c>
      <c r="Q95" t="str">
        <f t="shared" si="5"/>
        <v>theater</v>
      </c>
      <c r="R95" t="str">
        <f t="shared" si="6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303.68965517241378</v>
      </c>
      <c r="P96">
        <f t="shared" si="7"/>
        <v>48.927777777777777</v>
      </c>
      <c r="Q96" t="str">
        <f t="shared" si="5"/>
        <v>technology</v>
      </c>
      <c r="R96" t="str">
        <f t="shared" si="6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112.99999999999999</v>
      </c>
      <c r="P97">
        <f t="shared" si="7"/>
        <v>37.666666666666664</v>
      </c>
      <c r="Q97" t="str">
        <f t="shared" si="5"/>
        <v>film &amp; video</v>
      </c>
      <c r="R97" t="str">
        <f t="shared" si="6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217.37876614060258</v>
      </c>
      <c r="P98">
        <f t="shared" si="7"/>
        <v>64.999141999141997</v>
      </c>
      <c r="Q98" t="str">
        <f t="shared" si="5"/>
        <v>theater</v>
      </c>
      <c r="R98" t="str">
        <f t="shared" si="6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926.69230769230762</v>
      </c>
      <c r="P99">
        <f t="shared" si="7"/>
        <v>106.61061946902655</v>
      </c>
      <c r="Q99" t="str">
        <f t="shared" si="5"/>
        <v>food</v>
      </c>
      <c r="R99" t="str">
        <f t="shared" si="6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33.692229038854805</v>
      </c>
      <c r="P100">
        <f t="shared" si="7"/>
        <v>27.009016393442622</v>
      </c>
      <c r="Q100" t="str">
        <f t="shared" si="5"/>
        <v>games</v>
      </c>
      <c r="R100" t="str">
        <f t="shared" si="6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196.7236842105263</v>
      </c>
      <c r="P101">
        <f t="shared" si="7"/>
        <v>91.16463414634147</v>
      </c>
      <c r="Q101" t="str">
        <f t="shared" si="5"/>
        <v>theater</v>
      </c>
      <c r="R101" t="str">
        <f t="shared" si="6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7"/>
        <v>1</v>
      </c>
      <c r="Q102" t="str">
        <f t="shared" si="5"/>
        <v>theater</v>
      </c>
      <c r="R102" t="str">
        <f t="shared" si="6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1021.4444444444445</v>
      </c>
      <c r="P103">
        <f t="shared" si="7"/>
        <v>56.054878048780488</v>
      </c>
      <c r="Q103" t="str">
        <f t="shared" si="5"/>
        <v>music</v>
      </c>
      <c r="R103" t="str">
        <f t="shared" si="6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281.67567567567568</v>
      </c>
      <c r="P104">
        <f t="shared" si="7"/>
        <v>31.017857142857142</v>
      </c>
      <c r="Q104" t="str">
        <f t="shared" si="5"/>
        <v>technology</v>
      </c>
      <c r="R104" t="str">
        <f t="shared" si="6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24.610000000000003</v>
      </c>
      <c r="P105">
        <f t="shared" si="7"/>
        <v>66.513513513513516</v>
      </c>
      <c r="Q105" t="str">
        <f t="shared" si="5"/>
        <v>music</v>
      </c>
      <c r="R105" t="str">
        <f t="shared" si="6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143.14010067114094</v>
      </c>
      <c r="P106">
        <f t="shared" si="7"/>
        <v>89.005216484089729</v>
      </c>
      <c r="Q106" t="str">
        <f t="shared" si="5"/>
        <v>music</v>
      </c>
      <c r="R106" t="str">
        <f t="shared" si="6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144.54411764705884</v>
      </c>
      <c r="P107">
        <f t="shared" si="7"/>
        <v>103.46315789473684</v>
      </c>
      <c r="Q107" t="str">
        <f t="shared" si="5"/>
        <v>technology</v>
      </c>
      <c r="R107" t="str">
        <f t="shared" si="6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359.12820512820514</v>
      </c>
      <c r="P108">
        <f t="shared" si="7"/>
        <v>95.278911564625844</v>
      </c>
      <c r="Q108" t="str">
        <f t="shared" si="5"/>
        <v>theater</v>
      </c>
      <c r="R108" t="str">
        <f t="shared" si="6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186.48571428571427</v>
      </c>
      <c r="P109">
        <f t="shared" si="7"/>
        <v>75.895348837209298</v>
      </c>
      <c r="Q109" t="str">
        <f t="shared" si="5"/>
        <v>theater</v>
      </c>
      <c r="R109" t="str">
        <f t="shared" si="6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595.26666666666665</v>
      </c>
      <c r="P110">
        <f t="shared" si="7"/>
        <v>107.57831325301204</v>
      </c>
      <c r="Q110" t="str">
        <f t="shared" si="5"/>
        <v>film &amp; video</v>
      </c>
      <c r="R110" t="str">
        <f t="shared" si="6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59.21153846153846</v>
      </c>
      <c r="P111">
        <f t="shared" si="7"/>
        <v>51.31666666666667</v>
      </c>
      <c r="Q111" t="str">
        <f t="shared" si="5"/>
        <v>film &amp; video</v>
      </c>
      <c r="R111" t="str">
        <f t="shared" si="6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14.962780898876405</v>
      </c>
      <c r="P112">
        <f t="shared" si="7"/>
        <v>71.983108108108112</v>
      </c>
      <c r="Q112" t="str">
        <f t="shared" si="5"/>
        <v>food</v>
      </c>
      <c r="R112" t="str">
        <f t="shared" si="6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119.95602605863192</v>
      </c>
      <c r="P113">
        <f t="shared" si="7"/>
        <v>108.95414201183432</v>
      </c>
      <c r="Q113" t="str">
        <f t="shared" si="5"/>
        <v>publishing</v>
      </c>
      <c r="R113" t="str">
        <f t="shared" si="6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268.82978723404256</v>
      </c>
      <c r="P114">
        <f t="shared" si="7"/>
        <v>35</v>
      </c>
      <c r="Q114" t="str">
        <f t="shared" si="5"/>
        <v>technology</v>
      </c>
      <c r="R114" t="str">
        <f t="shared" si="6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376.87878787878788</v>
      </c>
      <c r="P115">
        <f t="shared" si="7"/>
        <v>94.938931297709928</v>
      </c>
      <c r="Q115" t="str">
        <f t="shared" si="5"/>
        <v>food</v>
      </c>
      <c r="R115" t="str">
        <f t="shared" si="6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727.15789473684208</v>
      </c>
      <c r="P116">
        <f t="shared" si="7"/>
        <v>109.65079365079364</v>
      </c>
      <c r="Q116" t="str">
        <f t="shared" si="5"/>
        <v>technology</v>
      </c>
      <c r="R116" t="str">
        <f t="shared" si="6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87.211757648470297</v>
      </c>
      <c r="P117">
        <f t="shared" si="7"/>
        <v>44.001815980629537</v>
      </c>
      <c r="Q117" t="str">
        <f t="shared" si="5"/>
        <v>publishing</v>
      </c>
      <c r="R117" t="str">
        <f t="shared" si="6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7"/>
        <v>86.794520547945211</v>
      </c>
      <c r="Q118" t="str">
        <f t="shared" si="5"/>
        <v>theater</v>
      </c>
      <c r="R118" t="str">
        <f t="shared" si="6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173.9387755102041</v>
      </c>
      <c r="P119">
        <f t="shared" si="7"/>
        <v>30.992727272727272</v>
      </c>
      <c r="Q119" t="str">
        <f t="shared" si="5"/>
        <v>film &amp; video</v>
      </c>
      <c r="R119" t="str">
        <f t="shared" si="6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117.61111111111111</v>
      </c>
      <c r="P120">
        <f t="shared" si="7"/>
        <v>94.791044776119406</v>
      </c>
      <c r="Q120" t="str">
        <f t="shared" si="5"/>
        <v>photography</v>
      </c>
      <c r="R120" t="str">
        <f t="shared" si="6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214.96</v>
      </c>
      <c r="P121">
        <f t="shared" si="7"/>
        <v>69.79220779220779</v>
      </c>
      <c r="Q121" t="str">
        <f t="shared" si="5"/>
        <v>film &amp; video</v>
      </c>
      <c r="R121" t="str">
        <f t="shared" si="6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149.49667110519306</v>
      </c>
      <c r="P122">
        <f t="shared" si="7"/>
        <v>63.003367003367003</v>
      </c>
      <c r="Q122" t="str">
        <f t="shared" si="5"/>
        <v>games</v>
      </c>
      <c r="R122" t="str">
        <f t="shared" si="6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219.33995584988963</v>
      </c>
      <c r="P123">
        <f t="shared" si="7"/>
        <v>110.0343300110742</v>
      </c>
      <c r="Q123" t="str">
        <f t="shared" si="5"/>
        <v>games</v>
      </c>
      <c r="R123" t="str">
        <f t="shared" si="6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64.367690058479525</v>
      </c>
      <c r="P124">
        <f t="shared" si="7"/>
        <v>25.997933274284026</v>
      </c>
      <c r="Q124" t="str">
        <f t="shared" si="5"/>
        <v>publishing</v>
      </c>
      <c r="R124" t="str">
        <f t="shared" si="6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18.622397298818232</v>
      </c>
      <c r="P125">
        <f t="shared" si="7"/>
        <v>49.987915407854985</v>
      </c>
      <c r="Q125" t="str">
        <f t="shared" si="5"/>
        <v>theater</v>
      </c>
      <c r="R125" t="str">
        <f t="shared" si="6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367.76923076923077</v>
      </c>
      <c r="P126">
        <f t="shared" si="7"/>
        <v>101.72340425531915</v>
      </c>
      <c r="Q126" t="str">
        <f t="shared" si="5"/>
        <v>photography</v>
      </c>
      <c r="R126" t="str">
        <f t="shared" si="6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159.90566037735849</v>
      </c>
      <c r="P127">
        <f t="shared" si="7"/>
        <v>47.083333333333336</v>
      </c>
      <c r="Q127" t="str">
        <f t="shared" si="5"/>
        <v>theater</v>
      </c>
      <c r="R127" t="str">
        <f t="shared" si="6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38.633185349611544</v>
      </c>
      <c r="P128">
        <f t="shared" si="7"/>
        <v>89.944444444444443</v>
      </c>
      <c r="Q128" t="str">
        <f t="shared" si="5"/>
        <v>theater</v>
      </c>
      <c r="R128" t="str">
        <f t="shared" si="6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51.42151162790698</v>
      </c>
      <c r="P129">
        <f t="shared" si="7"/>
        <v>78.96875</v>
      </c>
      <c r="Q129" t="str">
        <f t="shared" si="5"/>
        <v>theater</v>
      </c>
      <c r="R129" t="str">
        <f t="shared" si="6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60.334277620396605</v>
      </c>
      <c r="P130">
        <f t="shared" si="7"/>
        <v>80.067669172932327</v>
      </c>
      <c r="Q130" t="str">
        <f t="shared" si="5"/>
        <v>music</v>
      </c>
      <c r="R130" t="str">
        <f t="shared" si="6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(E131/D131)*100</f>
        <v>3.202693602693603</v>
      </c>
      <c r="P131">
        <f t="shared" si="7"/>
        <v>86.472727272727269</v>
      </c>
      <c r="Q131" t="str">
        <f t="shared" ref="Q131:Q194" si="9">_xlfn.TEXTBEFORE(N131,"/")</f>
        <v>food</v>
      </c>
      <c r="R131" t="str">
        <f t="shared" ref="R131:R194" si="10">_xlfn.TEXTAFTER(N131,"/")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155.46875</v>
      </c>
      <c r="P132">
        <f t="shared" ref="P132:P195" si="11">E132/G132</f>
        <v>28.001876172607879</v>
      </c>
      <c r="Q132" t="str">
        <f t="shared" si="9"/>
        <v>film &amp; video</v>
      </c>
      <c r="R132" t="str">
        <f t="shared" si="10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P133">
        <f t="shared" si="11"/>
        <v>67.996725337699544</v>
      </c>
      <c r="Q133" t="str">
        <f t="shared" si="9"/>
        <v>technology</v>
      </c>
      <c r="R133" t="str">
        <f t="shared" si="10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P134">
        <f t="shared" si="11"/>
        <v>43.078651685393261</v>
      </c>
      <c r="Q134" t="str">
        <f t="shared" si="9"/>
        <v>theater</v>
      </c>
      <c r="R134" t="str">
        <f t="shared" si="10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P135">
        <f t="shared" si="11"/>
        <v>87.95597484276729</v>
      </c>
      <c r="Q135" t="str">
        <f t="shared" si="9"/>
        <v>music</v>
      </c>
      <c r="R135" t="str">
        <f t="shared" si="10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P136">
        <f t="shared" si="11"/>
        <v>94.987234042553197</v>
      </c>
      <c r="Q136" t="str">
        <f t="shared" si="9"/>
        <v>film &amp; video</v>
      </c>
      <c r="R136" t="str">
        <f t="shared" si="10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P137">
        <f t="shared" si="11"/>
        <v>46.905982905982903</v>
      </c>
      <c r="Q137" t="str">
        <f t="shared" si="9"/>
        <v>theater</v>
      </c>
      <c r="R137" t="str">
        <f t="shared" si="10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P138">
        <f t="shared" si="11"/>
        <v>46.913793103448278</v>
      </c>
      <c r="Q138" t="str">
        <f t="shared" si="9"/>
        <v>film &amp; video</v>
      </c>
      <c r="R138" t="str">
        <f t="shared" si="10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P139">
        <f t="shared" si="11"/>
        <v>94.24</v>
      </c>
      <c r="Q139" t="str">
        <f t="shared" si="9"/>
        <v>publishing</v>
      </c>
      <c r="R139" t="str">
        <f t="shared" si="10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>
        <f t="shared" si="11"/>
        <v>80.139130434782615</v>
      </c>
      <c r="Q140" t="str">
        <f t="shared" si="9"/>
        <v>games</v>
      </c>
      <c r="R140" t="str">
        <f t="shared" si="10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P141">
        <f t="shared" si="11"/>
        <v>59.036809815950917</v>
      </c>
      <c r="Q141" t="str">
        <f t="shared" si="9"/>
        <v>technology</v>
      </c>
      <c r="R141" t="str">
        <f t="shared" si="10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P142">
        <f t="shared" si="11"/>
        <v>65.989247311827953</v>
      </c>
      <c r="Q142" t="str">
        <f t="shared" si="9"/>
        <v>film &amp; video</v>
      </c>
      <c r="R142" t="str">
        <f t="shared" si="10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P143">
        <f t="shared" si="11"/>
        <v>60.992530345471522</v>
      </c>
      <c r="Q143" t="str">
        <f t="shared" si="9"/>
        <v>technology</v>
      </c>
      <c r="R143" t="str">
        <f t="shared" si="10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P144">
        <f t="shared" si="11"/>
        <v>98.307692307692307</v>
      </c>
      <c r="Q144" t="str">
        <f t="shared" si="9"/>
        <v>technology</v>
      </c>
      <c r="R144" t="str">
        <f t="shared" si="10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P145">
        <f t="shared" si="11"/>
        <v>104.6</v>
      </c>
      <c r="Q145" t="str">
        <f t="shared" si="9"/>
        <v>music</v>
      </c>
      <c r="R145" t="str">
        <f t="shared" si="10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P146">
        <f t="shared" si="11"/>
        <v>86.066666666666663</v>
      </c>
      <c r="Q146" t="str">
        <f t="shared" si="9"/>
        <v>theater</v>
      </c>
      <c r="R146" t="str">
        <f t="shared" si="10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P147">
        <f t="shared" si="11"/>
        <v>76.989583333333329</v>
      </c>
      <c r="Q147" t="str">
        <f t="shared" si="9"/>
        <v>technology</v>
      </c>
      <c r="R147" t="str">
        <f t="shared" si="10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P148">
        <f t="shared" si="11"/>
        <v>29.764705882352942</v>
      </c>
      <c r="Q148" t="str">
        <f t="shared" si="9"/>
        <v>theater</v>
      </c>
      <c r="R148" t="str">
        <f t="shared" si="10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P149">
        <f t="shared" si="11"/>
        <v>46.91959798994975</v>
      </c>
      <c r="Q149" t="str">
        <f t="shared" si="9"/>
        <v>theater</v>
      </c>
      <c r="R149" t="str">
        <f t="shared" si="10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P150">
        <f t="shared" si="11"/>
        <v>105.18691588785046</v>
      </c>
      <c r="Q150" t="str">
        <f t="shared" si="9"/>
        <v>technology</v>
      </c>
      <c r="R150" t="str">
        <f t="shared" si="10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P151">
        <f t="shared" si="11"/>
        <v>69.907692307692301</v>
      </c>
      <c r="Q151" t="str">
        <f t="shared" si="9"/>
        <v>music</v>
      </c>
      <c r="R151" t="str">
        <f t="shared" si="10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>
        <f t="shared" si="11"/>
        <v>1</v>
      </c>
      <c r="Q152" t="str">
        <f t="shared" si="9"/>
        <v>music</v>
      </c>
      <c r="R152" t="str">
        <f t="shared" si="10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P153">
        <f t="shared" si="11"/>
        <v>60.011588275391958</v>
      </c>
      <c r="Q153" t="str">
        <f t="shared" si="9"/>
        <v>music</v>
      </c>
      <c r="R153" t="str">
        <f t="shared" si="10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P154">
        <f t="shared" si="11"/>
        <v>52.006220379146917</v>
      </c>
      <c r="Q154" t="str">
        <f t="shared" si="9"/>
        <v>music</v>
      </c>
      <c r="R154" t="str">
        <f t="shared" si="10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P155">
        <f t="shared" si="11"/>
        <v>31.000176025347649</v>
      </c>
      <c r="Q155" t="str">
        <f t="shared" si="9"/>
        <v>theater</v>
      </c>
      <c r="R155" t="str">
        <f t="shared" si="10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P156">
        <f t="shared" si="11"/>
        <v>95.042492917847028</v>
      </c>
      <c r="Q156" t="str">
        <f t="shared" si="9"/>
        <v>music</v>
      </c>
      <c r="R156" t="str">
        <f t="shared" si="10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P157">
        <f t="shared" si="11"/>
        <v>75.968174204355108</v>
      </c>
      <c r="Q157" t="str">
        <f t="shared" si="9"/>
        <v>theater</v>
      </c>
      <c r="R157" t="str">
        <f t="shared" si="10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P158">
        <f t="shared" si="11"/>
        <v>71.013192612137203</v>
      </c>
      <c r="Q158" t="str">
        <f t="shared" si="9"/>
        <v>music</v>
      </c>
      <c r="R158" t="str">
        <f t="shared" si="10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P159">
        <f t="shared" si="11"/>
        <v>73.733333333333334</v>
      </c>
      <c r="Q159" t="str">
        <f t="shared" si="9"/>
        <v>photography</v>
      </c>
      <c r="R159" t="str">
        <f t="shared" si="10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P160">
        <f t="shared" si="11"/>
        <v>113.17073170731707</v>
      </c>
      <c r="Q160" t="str">
        <f t="shared" si="9"/>
        <v>music</v>
      </c>
      <c r="R160" t="str">
        <f t="shared" si="10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P161">
        <f t="shared" si="11"/>
        <v>105.00933552992861</v>
      </c>
      <c r="Q161" t="str">
        <f t="shared" si="9"/>
        <v>theater</v>
      </c>
      <c r="R161" t="str">
        <f t="shared" si="10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P162">
        <f t="shared" si="11"/>
        <v>79.176829268292678</v>
      </c>
      <c r="Q162" t="str">
        <f t="shared" si="9"/>
        <v>technology</v>
      </c>
      <c r="R162" t="str">
        <f t="shared" si="10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P163">
        <f t="shared" si="11"/>
        <v>57.333333333333336</v>
      </c>
      <c r="Q163" t="str">
        <f t="shared" si="9"/>
        <v>technology</v>
      </c>
      <c r="R163" t="str">
        <f t="shared" si="10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P164">
        <f t="shared" si="11"/>
        <v>58.178343949044589</v>
      </c>
      <c r="Q164" t="str">
        <f t="shared" si="9"/>
        <v>music</v>
      </c>
      <c r="R164" t="str">
        <f t="shared" si="10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P165">
        <f t="shared" si="11"/>
        <v>36.032520325203251</v>
      </c>
      <c r="Q165" t="str">
        <f t="shared" si="9"/>
        <v>photography</v>
      </c>
      <c r="R165" t="str">
        <f t="shared" si="10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P166">
        <f t="shared" si="11"/>
        <v>107.99068767908309</v>
      </c>
      <c r="Q166" t="str">
        <f t="shared" si="9"/>
        <v>theater</v>
      </c>
      <c r="R166" t="str">
        <f t="shared" si="10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P167">
        <f t="shared" si="11"/>
        <v>44.005985634477256</v>
      </c>
      <c r="Q167" t="str">
        <f t="shared" si="9"/>
        <v>technology</v>
      </c>
      <c r="R167" t="str">
        <f t="shared" si="10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P168">
        <f t="shared" si="11"/>
        <v>55.077868852459019</v>
      </c>
      <c r="Q168" t="str">
        <f t="shared" si="9"/>
        <v>photography</v>
      </c>
      <c r="R168" t="str">
        <f t="shared" si="10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P169">
        <f t="shared" si="11"/>
        <v>74</v>
      </c>
      <c r="Q169" t="str">
        <f t="shared" si="9"/>
        <v>theater</v>
      </c>
      <c r="R169" t="str">
        <f t="shared" si="10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P170">
        <f t="shared" si="11"/>
        <v>41.996858638743454</v>
      </c>
      <c r="Q170" t="str">
        <f t="shared" si="9"/>
        <v>music</v>
      </c>
      <c r="R170" t="str">
        <f t="shared" si="10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P171">
        <f t="shared" si="11"/>
        <v>77.988161010260455</v>
      </c>
      <c r="Q171" t="str">
        <f t="shared" si="9"/>
        <v>film &amp; video</v>
      </c>
      <c r="R171" t="str">
        <f t="shared" si="10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P172">
        <f t="shared" si="11"/>
        <v>82.507462686567166</v>
      </c>
      <c r="Q172" t="str">
        <f t="shared" si="9"/>
        <v>music</v>
      </c>
      <c r="R172" t="str">
        <f t="shared" si="10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P173">
        <f t="shared" si="11"/>
        <v>104.2</v>
      </c>
      <c r="Q173" t="str">
        <f t="shared" si="9"/>
        <v>publishing</v>
      </c>
      <c r="R173" t="str">
        <f t="shared" si="10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P174">
        <f t="shared" si="11"/>
        <v>25.5</v>
      </c>
      <c r="Q174" t="str">
        <f t="shared" si="9"/>
        <v>film &amp; video</v>
      </c>
      <c r="R174" t="str">
        <f t="shared" si="10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P175">
        <f t="shared" si="11"/>
        <v>100.98334401024984</v>
      </c>
      <c r="Q175" t="str">
        <f t="shared" si="9"/>
        <v>theater</v>
      </c>
      <c r="R175" t="str">
        <f t="shared" si="10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P176">
        <f t="shared" si="11"/>
        <v>111.83333333333333</v>
      </c>
      <c r="Q176" t="str">
        <f t="shared" si="9"/>
        <v>technology</v>
      </c>
      <c r="R176" t="str">
        <f t="shared" si="10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P177">
        <f t="shared" si="11"/>
        <v>41.999115044247787</v>
      </c>
      <c r="Q177" t="str">
        <f t="shared" si="9"/>
        <v>theater</v>
      </c>
      <c r="R177" t="str">
        <f t="shared" si="10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P178">
        <f t="shared" si="11"/>
        <v>110.05115089514067</v>
      </c>
      <c r="Q178" t="str">
        <f t="shared" si="9"/>
        <v>theater</v>
      </c>
      <c r="R178" t="str">
        <f t="shared" si="10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P179">
        <f t="shared" si="11"/>
        <v>58.997079225994888</v>
      </c>
      <c r="Q179" t="str">
        <f t="shared" si="9"/>
        <v>theater</v>
      </c>
      <c r="R179" t="str">
        <f t="shared" si="10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P180">
        <f t="shared" si="11"/>
        <v>32.985714285714288</v>
      </c>
      <c r="Q180" t="str">
        <f t="shared" si="9"/>
        <v>food</v>
      </c>
      <c r="R180" t="str">
        <f t="shared" si="10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P181">
        <f t="shared" si="11"/>
        <v>45.005654509471306</v>
      </c>
      <c r="Q181" t="str">
        <f t="shared" si="9"/>
        <v>theater</v>
      </c>
      <c r="R181" t="str">
        <f t="shared" si="10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P182">
        <f t="shared" si="11"/>
        <v>81.98196487897485</v>
      </c>
      <c r="Q182" t="str">
        <f t="shared" si="9"/>
        <v>technology</v>
      </c>
      <c r="R182" t="str">
        <f t="shared" si="10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P183">
        <f t="shared" si="11"/>
        <v>39.080882352941174</v>
      </c>
      <c r="Q183" t="str">
        <f t="shared" si="9"/>
        <v>technology</v>
      </c>
      <c r="R183" t="str">
        <f t="shared" si="10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P184">
        <f t="shared" si="11"/>
        <v>58.996383363471971</v>
      </c>
      <c r="Q184" t="str">
        <f t="shared" si="9"/>
        <v>theater</v>
      </c>
      <c r="R184" t="str">
        <f t="shared" si="10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P185">
        <f t="shared" si="11"/>
        <v>40.988372093023258</v>
      </c>
      <c r="Q185" t="str">
        <f t="shared" si="9"/>
        <v>music</v>
      </c>
      <c r="R185" t="str">
        <f t="shared" si="10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P186">
        <f t="shared" si="11"/>
        <v>31.029411764705884</v>
      </c>
      <c r="Q186" t="str">
        <f t="shared" si="9"/>
        <v>theater</v>
      </c>
      <c r="R186" t="str">
        <f t="shared" si="10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P187">
        <f t="shared" si="11"/>
        <v>37.789473684210527</v>
      </c>
      <c r="Q187" t="str">
        <f t="shared" si="9"/>
        <v>film &amp; video</v>
      </c>
      <c r="R187" t="str">
        <f t="shared" si="10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P188">
        <f t="shared" si="11"/>
        <v>32.006772009029348</v>
      </c>
      <c r="Q188" t="str">
        <f t="shared" si="9"/>
        <v>theater</v>
      </c>
      <c r="R188" t="str">
        <f t="shared" si="10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P189">
        <f t="shared" si="11"/>
        <v>95.966712898751737</v>
      </c>
      <c r="Q189" t="str">
        <f t="shared" si="9"/>
        <v>film &amp; video</v>
      </c>
      <c r="R189" t="str">
        <f t="shared" si="10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P190">
        <f t="shared" si="11"/>
        <v>75</v>
      </c>
      <c r="Q190" t="str">
        <f t="shared" si="9"/>
        <v>theater</v>
      </c>
      <c r="R190" t="str">
        <f t="shared" si="10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P191">
        <f t="shared" si="11"/>
        <v>102.0498866213152</v>
      </c>
      <c r="Q191" t="str">
        <f t="shared" si="9"/>
        <v>theater</v>
      </c>
      <c r="R191" t="str">
        <f t="shared" si="10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P192">
        <f t="shared" si="11"/>
        <v>105.75</v>
      </c>
      <c r="Q192" t="str">
        <f t="shared" si="9"/>
        <v>theater</v>
      </c>
      <c r="R192" t="str">
        <f t="shared" si="10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P193">
        <f t="shared" si="11"/>
        <v>37.069767441860463</v>
      </c>
      <c r="Q193" t="str">
        <f t="shared" si="9"/>
        <v>theater</v>
      </c>
      <c r="R193" t="str">
        <f t="shared" si="10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P194">
        <f t="shared" si="11"/>
        <v>35.049382716049379</v>
      </c>
      <c r="Q194" t="str">
        <f t="shared" si="9"/>
        <v>music</v>
      </c>
      <c r="R194" t="str">
        <f t="shared" si="10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(E195/D195)*100</f>
        <v>45.636363636363633</v>
      </c>
      <c r="P195">
        <f t="shared" si="11"/>
        <v>46.338461538461537</v>
      </c>
      <c r="Q195" t="str">
        <f t="shared" ref="Q195:Q258" si="13">_xlfn.TEXTBEFORE(N195,"/")</f>
        <v>music</v>
      </c>
      <c r="R195" t="str">
        <f t="shared" ref="R195:R258" si="14">_xlfn.TEXTAFTER(N195,"/")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122.7605633802817</v>
      </c>
      <c r="P196">
        <f t="shared" ref="P196:P259" si="15">E196/G196</f>
        <v>69.174603174603178</v>
      </c>
      <c r="Q196" t="str">
        <f t="shared" si="13"/>
        <v>music</v>
      </c>
      <c r="R196" t="str">
        <f t="shared" si="14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361.75316455696202</v>
      </c>
      <c r="P197">
        <f t="shared" si="15"/>
        <v>109.07824427480917</v>
      </c>
      <c r="Q197" t="str">
        <f t="shared" si="13"/>
        <v>music</v>
      </c>
      <c r="R197" t="str">
        <f t="shared" si="14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63.146341463414636</v>
      </c>
      <c r="P198">
        <f t="shared" si="15"/>
        <v>51.78</v>
      </c>
      <c r="Q198" t="str">
        <f t="shared" si="13"/>
        <v>technology</v>
      </c>
      <c r="R198" t="str">
        <f t="shared" si="14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298.20475319926874</v>
      </c>
      <c r="P199">
        <f t="shared" si="15"/>
        <v>82.010055304172951</v>
      </c>
      <c r="Q199" t="str">
        <f t="shared" si="13"/>
        <v>film &amp; video</v>
      </c>
      <c r="R199" t="str">
        <f t="shared" si="14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9.5585443037974684</v>
      </c>
      <c r="P200">
        <f t="shared" si="15"/>
        <v>35.958333333333336</v>
      </c>
      <c r="Q200" t="str">
        <f t="shared" si="13"/>
        <v>music</v>
      </c>
      <c r="R200" t="str">
        <f t="shared" si="14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53.777777777777779</v>
      </c>
      <c r="P201">
        <f t="shared" si="15"/>
        <v>74.461538461538467</v>
      </c>
      <c r="Q201" t="str">
        <f t="shared" si="13"/>
        <v>music</v>
      </c>
      <c r="R201" t="str">
        <f t="shared" si="14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>
        <f t="shared" si="15"/>
        <v>2</v>
      </c>
      <c r="Q202" t="str">
        <f t="shared" si="13"/>
        <v>theater</v>
      </c>
      <c r="R202" t="str">
        <f t="shared" si="14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681.19047619047615</v>
      </c>
      <c r="P203">
        <f t="shared" si="15"/>
        <v>91.114649681528661</v>
      </c>
      <c r="Q203" t="str">
        <f t="shared" si="13"/>
        <v>technology</v>
      </c>
      <c r="R203" t="str">
        <f t="shared" si="14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78.831325301204828</v>
      </c>
      <c r="P204">
        <f t="shared" si="15"/>
        <v>79.792682926829272</v>
      </c>
      <c r="Q204" t="str">
        <f t="shared" si="13"/>
        <v>food</v>
      </c>
      <c r="R204" t="str">
        <f t="shared" si="14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134.40792216817235</v>
      </c>
      <c r="P205">
        <f t="shared" si="15"/>
        <v>42.999777678968428</v>
      </c>
      <c r="Q205" t="str">
        <f t="shared" si="13"/>
        <v>theater</v>
      </c>
      <c r="R205" t="str">
        <f t="shared" si="14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3.3719999999999999</v>
      </c>
      <c r="P206">
        <f t="shared" si="15"/>
        <v>63.225000000000001</v>
      </c>
      <c r="Q206" t="str">
        <f t="shared" si="13"/>
        <v>music</v>
      </c>
      <c r="R206" t="str">
        <f t="shared" si="14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431.84615384615387</v>
      </c>
      <c r="P207">
        <f t="shared" si="15"/>
        <v>70.174999999999997</v>
      </c>
      <c r="Q207" t="str">
        <f t="shared" si="13"/>
        <v>theater</v>
      </c>
      <c r="R207" t="str">
        <f t="shared" si="14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38.844444444444441</v>
      </c>
      <c r="P208">
        <f t="shared" si="15"/>
        <v>61.333333333333336</v>
      </c>
      <c r="Q208" t="str">
        <f t="shared" si="13"/>
        <v>publishing</v>
      </c>
      <c r="R208" t="str">
        <f t="shared" si="14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425.7</v>
      </c>
      <c r="P209">
        <f t="shared" si="15"/>
        <v>99</v>
      </c>
      <c r="Q209" t="str">
        <f t="shared" si="13"/>
        <v>music</v>
      </c>
      <c r="R209" t="str">
        <f t="shared" si="14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101.12239715591672</v>
      </c>
      <c r="P210">
        <f t="shared" si="15"/>
        <v>96.984900146127615</v>
      </c>
      <c r="Q210" t="str">
        <f t="shared" si="13"/>
        <v>film &amp; video</v>
      </c>
      <c r="R210" t="str">
        <f t="shared" si="14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21.188688946015425</v>
      </c>
      <c r="P211">
        <f t="shared" si="15"/>
        <v>51.004950495049506</v>
      </c>
      <c r="Q211" t="str">
        <f t="shared" si="13"/>
        <v>film &amp; video</v>
      </c>
      <c r="R211" t="str">
        <f t="shared" si="14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67.425531914893625</v>
      </c>
      <c r="P212">
        <f t="shared" si="15"/>
        <v>28.044247787610619</v>
      </c>
      <c r="Q212" t="str">
        <f t="shared" si="13"/>
        <v>film &amp; video</v>
      </c>
      <c r="R212" t="str">
        <f t="shared" si="14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94.923371647509583</v>
      </c>
      <c r="P213">
        <f t="shared" si="15"/>
        <v>60.984615384615381</v>
      </c>
      <c r="Q213" t="str">
        <f t="shared" si="13"/>
        <v>theater</v>
      </c>
      <c r="R213" t="str">
        <f t="shared" si="14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151.85185185185185</v>
      </c>
      <c r="P214">
        <f t="shared" si="15"/>
        <v>73.214285714285708</v>
      </c>
      <c r="Q214" t="str">
        <f t="shared" si="13"/>
        <v>theater</v>
      </c>
      <c r="R214" t="str">
        <f t="shared" si="14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195.16382252559728</v>
      </c>
      <c r="P215">
        <f t="shared" si="15"/>
        <v>39.997435299603637</v>
      </c>
      <c r="Q215" t="str">
        <f t="shared" si="13"/>
        <v>music</v>
      </c>
      <c r="R215" t="str">
        <f t="shared" si="14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1023.1428571428571</v>
      </c>
      <c r="P216">
        <f t="shared" si="15"/>
        <v>86.812121212121212</v>
      </c>
      <c r="Q216" t="str">
        <f t="shared" si="13"/>
        <v>music</v>
      </c>
      <c r="R216" t="str">
        <f t="shared" si="14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3.841836734693878</v>
      </c>
      <c r="P217">
        <f t="shared" si="15"/>
        <v>42.125874125874127</v>
      </c>
      <c r="Q217" t="str">
        <f t="shared" si="13"/>
        <v>theater</v>
      </c>
      <c r="R217" t="str">
        <f t="shared" si="14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155.07066557107643</v>
      </c>
      <c r="P218">
        <f t="shared" si="15"/>
        <v>103.97851239669421</v>
      </c>
      <c r="Q218" t="str">
        <f t="shared" si="13"/>
        <v>theater</v>
      </c>
      <c r="R218" t="str">
        <f t="shared" si="14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44.753477588871718</v>
      </c>
      <c r="P219">
        <f t="shared" si="15"/>
        <v>62.003211991434689</v>
      </c>
      <c r="Q219" t="str">
        <f t="shared" si="13"/>
        <v>film &amp; video</v>
      </c>
      <c r="R219" t="str">
        <f t="shared" si="14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215.94736842105263</v>
      </c>
      <c r="P220">
        <f t="shared" si="15"/>
        <v>31.005037783375315</v>
      </c>
      <c r="Q220" t="str">
        <f t="shared" si="13"/>
        <v>film &amp; video</v>
      </c>
      <c r="R220" t="str">
        <f t="shared" si="14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332.12709832134288</v>
      </c>
      <c r="P221">
        <f t="shared" si="15"/>
        <v>89.991552956465242</v>
      </c>
      <c r="Q221" t="str">
        <f t="shared" si="13"/>
        <v>film &amp; video</v>
      </c>
      <c r="R221" t="str">
        <f t="shared" si="14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8.4430379746835449</v>
      </c>
      <c r="P222">
        <f t="shared" si="15"/>
        <v>39.235294117647058</v>
      </c>
      <c r="Q222" t="str">
        <f t="shared" si="13"/>
        <v>theater</v>
      </c>
      <c r="R222" t="str">
        <f t="shared" si="14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98.625514403292186</v>
      </c>
      <c r="P223">
        <f t="shared" si="15"/>
        <v>54.993116108306566</v>
      </c>
      <c r="Q223" t="str">
        <f t="shared" si="13"/>
        <v>food</v>
      </c>
      <c r="R223" t="str">
        <f t="shared" si="14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137.97916666666669</v>
      </c>
      <c r="P224">
        <f t="shared" si="15"/>
        <v>47.992753623188406</v>
      </c>
      <c r="Q224" t="str">
        <f t="shared" si="13"/>
        <v>photography</v>
      </c>
      <c r="R224" t="str">
        <f t="shared" si="14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93.81099656357388</v>
      </c>
      <c r="P225">
        <f t="shared" si="15"/>
        <v>87.966702470461868</v>
      </c>
      <c r="Q225" t="str">
        <f t="shared" si="13"/>
        <v>theater</v>
      </c>
      <c r="R225" t="str">
        <f t="shared" si="14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403.63930885529157</v>
      </c>
      <c r="P226">
        <f t="shared" si="15"/>
        <v>51.999165275459099</v>
      </c>
      <c r="Q226" t="str">
        <f t="shared" si="13"/>
        <v>film &amp; video</v>
      </c>
      <c r="R226" t="str">
        <f t="shared" si="14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260.1740412979351</v>
      </c>
      <c r="P227">
        <f t="shared" si="15"/>
        <v>29.999659863945578</v>
      </c>
      <c r="Q227" t="str">
        <f t="shared" si="13"/>
        <v>music</v>
      </c>
      <c r="R227" t="str">
        <f t="shared" si="14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366.63333333333333</v>
      </c>
      <c r="P228">
        <f t="shared" si="15"/>
        <v>98.205357142857139</v>
      </c>
      <c r="Q228" t="str">
        <f t="shared" si="13"/>
        <v>photography</v>
      </c>
      <c r="R228" t="str">
        <f t="shared" si="14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168.72085385878489</v>
      </c>
      <c r="P229">
        <f t="shared" si="15"/>
        <v>108.96182396606575</v>
      </c>
      <c r="Q229" t="str">
        <f t="shared" si="13"/>
        <v>games</v>
      </c>
      <c r="R229" t="str">
        <f t="shared" si="14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119.90717911530093</v>
      </c>
      <c r="P230">
        <f t="shared" si="15"/>
        <v>66.998379254457049</v>
      </c>
      <c r="Q230" t="str">
        <f t="shared" si="13"/>
        <v>film &amp; video</v>
      </c>
      <c r="R230" t="str">
        <f t="shared" si="14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193.68925233644859</v>
      </c>
      <c r="P231">
        <f t="shared" si="15"/>
        <v>64.99333594668758</v>
      </c>
      <c r="Q231" t="str">
        <f t="shared" si="13"/>
        <v>games</v>
      </c>
      <c r="R231" t="str">
        <f t="shared" si="14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420.16666666666669</v>
      </c>
      <c r="P232">
        <f t="shared" si="15"/>
        <v>99.841584158415841</v>
      </c>
      <c r="Q232" t="str">
        <f t="shared" si="13"/>
        <v>games</v>
      </c>
      <c r="R232" t="str">
        <f t="shared" si="14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76.708333333333329</v>
      </c>
      <c r="P233">
        <f t="shared" si="15"/>
        <v>82.432835820895519</v>
      </c>
      <c r="Q233" t="str">
        <f t="shared" si="13"/>
        <v>theater</v>
      </c>
      <c r="R233" t="str">
        <f t="shared" si="14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171.26470588235293</v>
      </c>
      <c r="P234">
        <f t="shared" si="15"/>
        <v>63.293478260869563</v>
      </c>
      <c r="Q234" t="str">
        <f t="shared" si="13"/>
        <v>theater</v>
      </c>
      <c r="R234" t="str">
        <f t="shared" si="14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157.89473684210526</v>
      </c>
      <c r="P235">
        <f t="shared" si="15"/>
        <v>96.774193548387103</v>
      </c>
      <c r="Q235" t="str">
        <f t="shared" si="13"/>
        <v>film &amp; video</v>
      </c>
      <c r="R235" t="str">
        <f t="shared" si="14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109.08</v>
      </c>
      <c r="P236">
        <f t="shared" si="15"/>
        <v>54.906040268456373</v>
      </c>
      <c r="Q236" t="str">
        <f t="shared" si="13"/>
        <v>games</v>
      </c>
      <c r="R236" t="str">
        <f t="shared" si="14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41.732558139534881</v>
      </c>
      <c r="P237">
        <f t="shared" si="15"/>
        <v>39.010869565217391</v>
      </c>
      <c r="Q237" t="str">
        <f t="shared" si="13"/>
        <v>film &amp; video</v>
      </c>
      <c r="R237" t="str">
        <f t="shared" si="14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10.944303797468354</v>
      </c>
      <c r="P238">
        <f t="shared" si="15"/>
        <v>75.84210526315789</v>
      </c>
      <c r="Q238" t="str">
        <f t="shared" si="13"/>
        <v>music</v>
      </c>
      <c r="R238" t="str">
        <f t="shared" si="14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159.3763440860215</v>
      </c>
      <c r="P239">
        <f t="shared" si="15"/>
        <v>45.051671732522799</v>
      </c>
      <c r="Q239" t="str">
        <f t="shared" si="13"/>
        <v>film &amp; video</v>
      </c>
      <c r="R239" t="str">
        <f t="shared" si="14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422.41666666666669</v>
      </c>
      <c r="P240">
        <f t="shared" si="15"/>
        <v>104.51546391752578</v>
      </c>
      <c r="Q240" t="str">
        <f t="shared" si="13"/>
        <v>theater</v>
      </c>
      <c r="R240" t="str">
        <f t="shared" si="14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97.71875</v>
      </c>
      <c r="P241">
        <f t="shared" si="15"/>
        <v>76.268292682926827</v>
      </c>
      <c r="Q241" t="str">
        <f t="shared" si="13"/>
        <v>technology</v>
      </c>
      <c r="R241" t="str">
        <f t="shared" si="14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418.78911564625849</v>
      </c>
      <c r="P242">
        <f t="shared" si="15"/>
        <v>69.015695067264573</v>
      </c>
      <c r="Q242" t="str">
        <f t="shared" si="13"/>
        <v>theater</v>
      </c>
      <c r="R242" t="str">
        <f t="shared" si="14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101.91632047477745</v>
      </c>
      <c r="P243">
        <f t="shared" si="15"/>
        <v>101.97684085510689</v>
      </c>
      <c r="Q243" t="str">
        <f t="shared" si="13"/>
        <v>publishing</v>
      </c>
      <c r="R243" t="str">
        <f t="shared" si="14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127.72619047619047</v>
      </c>
      <c r="P244">
        <f t="shared" si="15"/>
        <v>42.915999999999997</v>
      </c>
      <c r="Q244" t="str">
        <f t="shared" si="13"/>
        <v>music</v>
      </c>
      <c r="R244" t="str">
        <f t="shared" si="14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445.21739130434781</v>
      </c>
      <c r="P245">
        <f t="shared" si="15"/>
        <v>43.025210084033617</v>
      </c>
      <c r="Q245" t="str">
        <f t="shared" si="13"/>
        <v>theater</v>
      </c>
      <c r="R245" t="str">
        <f t="shared" si="14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569.71428571428578</v>
      </c>
      <c r="P246">
        <f t="shared" si="15"/>
        <v>75.245283018867923</v>
      </c>
      <c r="Q246" t="str">
        <f t="shared" si="13"/>
        <v>theater</v>
      </c>
      <c r="R246" t="str">
        <f t="shared" si="14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509.34482758620686</v>
      </c>
      <c r="P247">
        <f t="shared" si="15"/>
        <v>69.023364485981304</v>
      </c>
      <c r="Q247" t="str">
        <f t="shared" si="13"/>
        <v>theater</v>
      </c>
      <c r="R247" t="str">
        <f t="shared" si="14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325.5333333333333</v>
      </c>
      <c r="P248">
        <f t="shared" si="15"/>
        <v>65.986486486486484</v>
      </c>
      <c r="Q248" t="str">
        <f t="shared" si="13"/>
        <v>technology</v>
      </c>
      <c r="R248" t="str">
        <f t="shared" si="14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932.61616161616166</v>
      </c>
      <c r="P249">
        <f t="shared" si="15"/>
        <v>98.013800424628457</v>
      </c>
      <c r="Q249" t="str">
        <f t="shared" si="13"/>
        <v>publishing</v>
      </c>
      <c r="R249" t="str">
        <f t="shared" si="14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211.33870967741933</v>
      </c>
      <c r="P250">
        <f t="shared" si="15"/>
        <v>60.105504587155963</v>
      </c>
      <c r="Q250" t="str">
        <f t="shared" si="13"/>
        <v>games</v>
      </c>
      <c r="R250" t="str">
        <f t="shared" si="14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273.32520325203251</v>
      </c>
      <c r="P251">
        <f t="shared" si="15"/>
        <v>26.000773395204948</v>
      </c>
      <c r="Q251" t="str">
        <f t="shared" si="13"/>
        <v>publishing</v>
      </c>
      <c r="R251" t="str">
        <f t="shared" si="14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>
        <f t="shared" si="15"/>
        <v>3</v>
      </c>
      <c r="Q252" t="str">
        <f t="shared" si="13"/>
        <v>music</v>
      </c>
      <c r="R252" t="str">
        <f t="shared" si="14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54.084507042253513</v>
      </c>
      <c r="P253">
        <f t="shared" si="15"/>
        <v>38.019801980198018</v>
      </c>
      <c r="Q253" t="str">
        <f t="shared" si="13"/>
        <v>theater</v>
      </c>
      <c r="R253" t="str">
        <f t="shared" si="14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626.29999999999995</v>
      </c>
      <c r="P254">
        <f t="shared" si="15"/>
        <v>106.15254237288136</v>
      </c>
      <c r="Q254" t="str">
        <f t="shared" si="13"/>
        <v>theater</v>
      </c>
      <c r="R254" t="str">
        <f t="shared" si="14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89.021399176954731</v>
      </c>
      <c r="P255">
        <f t="shared" si="15"/>
        <v>81.019475655430711</v>
      </c>
      <c r="Q255" t="str">
        <f t="shared" si="13"/>
        <v>film &amp; video</v>
      </c>
      <c r="R255" t="str">
        <f t="shared" si="14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184.89130434782609</v>
      </c>
      <c r="P256">
        <f t="shared" si="15"/>
        <v>96.647727272727266</v>
      </c>
      <c r="Q256" t="str">
        <f t="shared" si="13"/>
        <v>publishing</v>
      </c>
      <c r="R256" t="str">
        <f t="shared" si="14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120.16770186335404</v>
      </c>
      <c r="P257">
        <f t="shared" si="15"/>
        <v>57.003535651149086</v>
      </c>
      <c r="Q257" t="str">
        <f t="shared" si="13"/>
        <v>music</v>
      </c>
      <c r="R257" t="str">
        <f t="shared" si="14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23.390243902439025</v>
      </c>
      <c r="P258">
        <f t="shared" si="15"/>
        <v>63.93333333333333</v>
      </c>
      <c r="Q258" t="str">
        <f t="shared" si="13"/>
        <v>music</v>
      </c>
      <c r="R258" t="str">
        <f t="shared" si="14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(E259/D259)*100</f>
        <v>146</v>
      </c>
      <c r="P259">
        <f t="shared" si="15"/>
        <v>90.456521739130437</v>
      </c>
      <c r="Q259" t="str">
        <f t="shared" ref="Q259:Q322" si="17">_xlfn.TEXTBEFORE(N259,"/")</f>
        <v>theater</v>
      </c>
      <c r="R259" t="str">
        <f t="shared" ref="R259:R322" si="18">_xlfn.TEXTAFTER(N259,"/")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268.48</v>
      </c>
      <c r="P260">
        <f t="shared" ref="P260:P323" si="19">E260/G260</f>
        <v>72.172043010752688</v>
      </c>
      <c r="Q260" t="str">
        <f t="shared" si="17"/>
        <v>theater</v>
      </c>
      <c r="R260" t="str">
        <f t="shared" si="18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597.5</v>
      </c>
      <c r="P261">
        <f t="shared" si="19"/>
        <v>77.934782608695656</v>
      </c>
      <c r="Q261" t="str">
        <f t="shared" si="17"/>
        <v>photography</v>
      </c>
      <c r="R261" t="str">
        <f t="shared" si="18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157.69841269841268</v>
      </c>
      <c r="P262">
        <f t="shared" si="19"/>
        <v>38.065134099616856</v>
      </c>
      <c r="Q262" t="str">
        <f t="shared" si="17"/>
        <v>music</v>
      </c>
      <c r="R262" t="str">
        <f t="shared" si="18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31.201660735468568</v>
      </c>
      <c r="P263">
        <f t="shared" si="19"/>
        <v>57.936123348017624</v>
      </c>
      <c r="Q263" t="str">
        <f t="shared" si="17"/>
        <v>music</v>
      </c>
      <c r="R263" t="str">
        <f t="shared" si="18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313.41176470588238</v>
      </c>
      <c r="P264">
        <f t="shared" si="19"/>
        <v>49.794392523364486</v>
      </c>
      <c r="Q264" t="str">
        <f t="shared" si="17"/>
        <v>music</v>
      </c>
      <c r="R264" t="str">
        <f t="shared" si="18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370.89655172413791</v>
      </c>
      <c r="P265">
        <f t="shared" si="19"/>
        <v>54.050251256281406</v>
      </c>
      <c r="Q265" t="str">
        <f t="shared" si="17"/>
        <v>photography</v>
      </c>
      <c r="R265" t="str">
        <f t="shared" si="18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362.66447368421052</v>
      </c>
      <c r="P266">
        <f t="shared" si="19"/>
        <v>30.002721335268504</v>
      </c>
      <c r="Q266" t="str">
        <f t="shared" si="17"/>
        <v>theater</v>
      </c>
      <c r="R266" t="str">
        <f t="shared" si="18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123.08163265306122</v>
      </c>
      <c r="P267">
        <f t="shared" si="19"/>
        <v>70.127906976744185</v>
      </c>
      <c r="Q267" t="str">
        <f t="shared" si="17"/>
        <v>theater</v>
      </c>
      <c r="R267" t="str">
        <f t="shared" si="18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76.766756032171585</v>
      </c>
      <c r="P268">
        <f t="shared" si="19"/>
        <v>26.996228786926462</v>
      </c>
      <c r="Q268" t="str">
        <f t="shared" si="17"/>
        <v>music</v>
      </c>
      <c r="R268" t="str">
        <f t="shared" si="18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233.62012987012989</v>
      </c>
      <c r="P269">
        <f t="shared" si="19"/>
        <v>51.990606936416185</v>
      </c>
      <c r="Q269" t="str">
        <f t="shared" si="17"/>
        <v>theater</v>
      </c>
      <c r="R269" t="str">
        <f t="shared" si="18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180.53333333333333</v>
      </c>
      <c r="P270">
        <f t="shared" si="19"/>
        <v>56.416666666666664</v>
      </c>
      <c r="Q270" t="str">
        <f t="shared" si="17"/>
        <v>film &amp; video</v>
      </c>
      <c r="R270" t="str">
        <f t="shared" si="18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252.62857142857143</v>
      </c>
      <c r="P271">
        <f t="shared" si="19"/>
        <v>101.63218390804597</v>
      </c>
      <c r="Q271" t="str">
        <f t="shared" si="17"/>
        <v>film &amp; video</v>
      </c>
      <c r="R271" t="str">
        <f t="shared" si="18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27.176538240368025</v>
      </c>
      <c r="P272">
        <f t="shared" si="19"/>
        <v>25.005291005291006</v>
      </c>
      <c r="Q272" t="str">
        <f t="shared" si="17"/>
        <v>games</v>
      </c>
      <c r="R272" t="str">
        <f t="shared" si="18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1.2706571242680547</v>
      </c>
      <c r="P273">
        <f t="shared" si="19"/>
        <v>32.016393442622949</v>
      </c>
      <c r="Q273" t="str">
        <f t="shared" si="17"/>
        <v>photography</v>
      </c>
      <c r="R273" t="str">
        <f t="shared" si="18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304.0097847358121</v>
      </c>
      <c r="P274">
        <f t="shared" si="19"/>
        <v>82.021647307286173</v>
      </c>
      <c r="Q274" t="str">
        <f t="shared" si="17"/>
        <v>theater</v>
      </c>
      <c r="R274" t="str">
        <f t="shared" si="18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137.23076923076923</v>
      </c>
      <c r="P275">
        <f t="shared" si="19"/>
        <v>37.957446808510639</v>
      </c>
      <c r="Q275" t="str">
        <f t="shared" si="17"/>
        <v>theater</v>
      </c>
      <c r="R275" t="str">
        <f t="shared" si="18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32.208333333333336</v>
      </c>
      <c r="P276">
        <f t="shared" si="19"/>
        <v>51.533333333333331</v>
      </c>
      <c r="Q276" t="str">
        <f t="shared" si="17"/>
        <v>theater</v>
      </c>
      <c r="R276" t="str">
        <f t="shared" si="18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241.51282051282053</v>
      </c>
      <c r="P277">
        <f t="shared" si="19"/>
        <v>81.198275862068968</v>
      </c>
      <c r="Q277" t="str">
        <f t="shared" si="17"/>
        <v>publishing</v>
      </c>
      <c r="R277" t="str">
        <f t="shared" si="18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96.8</v>
      </c>
      <c r="P278">
        <f t="shared" si="19"/>
        <v>40.030075187969928</v>
      </c>
      <c r="Q278" t="str">
        <f t="shared" si="17"/>
        <v>games</v>
      </c>
      <c r="R278" t="str">
        <f t="shared" si="18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1066.4285714285716</v>
      </c>
      <c r="P279">
        <f t="shared" si="19"/>
        <v>89.939759036144579</v>
      </c>
      <c r="Q279" t="str">
        <f t="shared" si="17"/>
        <v>theater</v>
      </c>
      <c r="R279" t="str">
        <f t="shared" si="18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325.88888888888891</v>
      </c>
      <c r="P280">
        <f t="shared" si="19"/>
        <v>96.692307692307693</v>
      </c>
      <c r="Q280" t="str">
        <f t="shared" si="17"/>
        <v>technology</v>
      </c>
      <c r="R280" t="str">
        <f t="shared" si="18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170.70000000000002</v>
      </c>
      <c r="P281">
        <f t="shared" si="19"/>
        <v>25.010989010989011</v>
      </c>
      <c r="Q281" t="str">
        <f t="shared" si="17"/>
        <v>theater</v>
      </c>
      <c r="R281" t="str">
        <f t="shared" si="18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581.44000000000005</v>
      </c>
      <c r="P282">
        <f t="shared" si="19"/>
        <v>36.987277353689571</v>
      </c>
      <c r="Q282" t="str">
        <f t="shared" si="17"/>
        <v>film &amp; video</v>
      </c>
      <c r="R282" t="str">
        <f t="shared" si="18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91.520972644376897</v>
      </c>
      <c r="P283">
        <f t="shared" si="19"/>
        <v>73.012609117361791</v>
      </c>
      <c r="Q283" t="str">
        <f t="shared" si="17"/>
        <v>theater</v>
      </c>
      <c r="R283" t="str">
        <f t="shared" si="18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108.04761904761904</v>
      </c>
      <c r="P284">
        <f t="shared" si="19"/>
        <v>68.240601503759393</v>
      </c>
      <c r="Q284" t="str">
        <f t="shared" si="17"/>
        <v>film &amp; video</v>
      </c>
      <c r="R284" t="str">
        <f t="shared" si="18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18.728395061728396</v>
      </c>
      <c r="P285">
        <f t="shared" si="19"/>
        <v>52.310344827586206</v>
      </c>
      <c r="Q285" t="str">
        <f t="shared" si="17"/>
        <v>music</v>
      </c>
      <c r="R285" t="str">
        <f t="shared" si="18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83.193877551020407</v>
      </c>
      <c r="P286">
        <f t="shared" si="19"/>
        <v>61.765151515151516</v>
      </c>
      <c r="Q286" t="str">
        <f t="shared" si="17"/>
        <v>technology</v>
      </c>
      <c r="R286" t="str">
        <f t="shared" si="18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706.33333333333337</v>
      </c>
      <c r="P287">
        <f t="shared" si="19"/>
        <v>25.027559055118111</v>
      </c>
      <c r="Q287" t="str">
        <f t="shared" si="17"/>
        <v>theater</v>
      </c>
      <c r="R287" t="str">
        <f t="shared" si="18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17.446030330062445</v>
      </c>
      <c r="P288">
        <f t="shared" si="19"/>
        <v>106.28804347826087</v>
      </c>
      <c r="Q288" t="str">
        <f t="shared" si="17"/>
        <v>theater</v>
      </c>
      <c r="R288" t="str">
        <f t="shared" si="18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209.73015873015873</v>
      </c>
      <c r="P289">
        <f t="shared" si="19"/>
        <v>75.07386363636364</v>
      </c>
      <c r="Q289" t="str">
        <f t="shared" si="17"/>
        <v>music</v>
      </c>
      <c r="R289" t="str">
        <f t="shared" si="18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97.785714285714292</v>
      </c>
      <c r="P290">
        <f t="shared" si="19"/>
        <v>39.970802919708028</v>
      </c>
      <c r="Q290" t="str">
        <f t="shared" si="17"/>
        <v>music</v>
      </c>
      <c r="R290" t="str">
        <f t="shared" si="18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1684.25</v>
      </c>
      <c r="P291">
        <f t="shared" si="19"/>
        <v>39.982195845697326</v>
      </c>
      <c r="Q291" t="str">
        <f t="shared" si="17"/>
        <v>theater</v>
      </c>
      <c r="R291" t="str">
        <f t="shared" si="18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54.402135231316727</v>
      </c>
      <c r="P292">
        <f t="shared" si="19"/>
        <v>101.01541850220265</v>
      </c>
      <c r="Q292" t="str">
        <f t="shared" si="17"/>
        <v>film &amp; video</v>
      </c>
      <c r="R292" t="str">
        <f t="shared" si="18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456.61111111111109</v>
      </c>
      <c r="P293">
        <f t="shared" si="19"/>
        <v>76.813084112149539</v>
      </c>
      <c r="Q293" t="str">
        <f t="shared" si="17"/>
        <v>technology</v>
      </c>
      <c r="R293" t="str">
        <f t="shared" si="18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9.8219178082191778</v>
      </c>
      <c r="P294">
        <f t="shared" si="19"/>
        <v>71.7</v>
      </c>
      <c r="Q294" t="str">
        <f t="shared" si="17"/>
        <v>food</v>
      </c>
      <c r="R294" t="str">
        <f t="shared" si="18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16.384615384615383</v>
      </c>
      <c r="P295">
        <f t="shared" si="19"/>
        <v>33.28125</v>
      </c>
      <c r="Q295" t="str">
        <f t="shared" si="17"/>
        <v>theater</v>
      </c>
      <c r="R295" t="str">
        <f t="shared" si="18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1339.6666666666667</v>
      </c>
      <c r="P296">
        <f t="shared" si="19"/>
        <v>43.923497267759565</v>
      </c>
      <c r="Q296" t="str">
        <f t="shared" si="17"/>
        <v>theater</v>
      </c>
      <c r="R296" t="str">
        <f t="shared" si="18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35.650077760497666</v>
      </c>
      <c r="P297">
        <f t="shared" si="19"/>
        <v>36.004712041884815</v>
      </c>
      <c r="Q297" t="str">
        <f t="shared" si="17"/>
        <v>theater</v>
      </c>
      <c r="R297" t="str">
        <f t="shared" si="18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54.950819672131146</v>
      </c>
      <c r="P298">
        <f t="shared" si="19"/>
        <v>88.21052631578948</v>
      </c>
      <c r="Q298" t="str">
        <f t="shared" si="17"/>
        <v>theater</v>
      </c>
      <c r="R298" t="str">
        <f t="shared" si="18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94.236111111111114</v>
      </c>
      <c r="P299">
        <f t="shared" si="19"/>
        <v>65.240384615384613</v>
      </c>
      <c r="Q299" t="str">
        <f t="shared" si="17"/>
        <v>theater</v>
      </c>
      <c r="R299" t="str">
        <f t="shared" si="18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143.91428571428571</v>
      </c>
      <c r="P300">
        <f t="shared" si="19"/>
        <v>69.958333333333329</v>
      </c>
      <c r="Q300" t="str">
        <f t="shared" si="17"/>
        <v>music</v>
      </c>
      <c r="R300" t="str">
        <f t="shared" si="18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51.421052631578945</v>
      </c>
      <c r="P301">
        <f t="shared" si="19"/>
        <v>39.877551020408163</v>
      </c>
      <c r="Q301" t="str">
        <f t="shared" si="17"/>
        <v>food</v>
      </c>
      <c r="R301" t="str">
        <f t="shared" si="18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>
        <f t="shared" si="19"/>
        <v>5</v>
      </c>
      <c r="Q302" t="str">
        <f t="shared" si="17"/>
        <v>publishing</v>
      </c>
      <c r="R302" t="str">
        <f t="shared" si="18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1344.6666666666667</v>
      </c>
      <c r="P303">
        <f t="shared" si="19"/>
        <v>41.023728813559323</v>
      </c>
      <c r="Q303" t="str">
        <f t="shared" si="17"/>
        <v>film &amp; video</v>
      </c>
      <c r="R303" t="str">
        <f t="shared" si="18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31.844940867279899</v>
      </c>
      <c r="P304">
        <f t="shared" si="19"/>
        <v>98.914285714285711</v>
      </c>
      <c r="Q304" t="str">
        <f t="shared" si="17"/>
        <v>theater</v>
      </c>
      <c r="R304" t="str">
        <f t="shared" si="18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82.617647058823536</v>
      </c>
      <c r="P305">
        <f t="shared" si="19"/>
        <v>87.78125</v>
      </c>
      <c r="Q305" t="str">
        <f t="shared" si="17"/>
        <v>music</v>
      </c>
      <c r="R305" t="str">
        <f t="shared" si="18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546.14285714285722</v>
      </c>
      <c r="P306">
        <f t="shared" si="19"/>
        <v>80.767605633802816</v>
      </c>
      <c r="Q306" t="str">
        <f t="shared" si="17"/>
        <v>film &amp; video</v>
      </c>
      <c r="R306" t="str">
        <f t="shared" si="18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286.21428571428572</v>
      </c>
      <c r="P307">
        <f t="shared" si="19"/>
        <v>94.28235294117647</v>
      </c>
      <c r="Q307" t="str">
        <f t="shared" si="17"/>
        <v>theater</v>
      </c>
      <c r="R307" t="str">
        <f t="shared" si="18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7.9076923076923071</v>
      </c>
      <c r="P308">
        <f t="shared" si="19"/>
        <v>73.428571428571431</v>
      </c>
      <c r="Q308" t="str">
        <f t="shared" si="17"/>
        <v>theater</v>
      </c>
      <c r="R308" t="str">
        <f t="shared" si="18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132.13677811550153</v>
      </c>
      <c r="P309">
        <f t="shared" si="19"/>
        <v>65.968133535660087</v>
      </c>
      <c r="Q309" t="str">
        <f t="shared" si="17"/>
        <v>publishing</v>
      </c>
      <c r="R309" t="str">
        <f t="shared" si="18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74.077834179357026</v>
      </c>
      <c r="P310">
        <f t="shared" si="19"/>
        <v>109.04109589041096</v>
      </c>
      <c r="Q310" t="str">
        <f t="shared" si="17"/>
        <v>theater</v>
      </c>
      <c r="R310" t="str">
        <f t="shared" si="18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75.292682926829272</v>
      </c>
      <c r="P311">
        <f t="shared" si="19"/>
        <v>41.16</v>
      </c>
      <c r="Q311" t="str">
        <f t="shared" si="17"/>
        <v>music</v>
      </c>
      <c r="R311" t="str">
        <f t="shared" si="18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20.333333333333332</v>
      </c>
      <c r="P312">
        <f t="shared" si="19"/>
        <v>99.125</v>
      </c>
      <c r="Q312" t="str">
        <f t="shared" si="17"/>
        <v>games</v>
      </c>
      <c r="R312" t="str">
        <f t="shared" si="18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203.36507936507937</v>
      </c>
      <c r="P313">
        <f t="shared" si="19"/>
        <v>105.88429752066116</v>
      </c>
      <c r="Q313" t="str">
        <f t="shared" si="17"/>
        <v>theater</v>
      </c>
      <c r="R313" t="str">
        <f t="shared" si="18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310.2284263959391</v>
      </c>
      <c r="P314">
        <f t="shared" si="19"/>
        <v>48.996525921966864</v>
      </c>
      <c r="Q314" t="str">
        <f t="shared" si="17"/>
        <v>theater</v>
      </c>
      <c r="R314" t="str">
        <f t="shared" si="18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395.31818181818181</v>
      </c>
      <c r="P315">
        <f t="shared" si="19"/>
        <v>39</v>
      </c>
      <c r="Q315" t="str">
        <f t="shared" si="17"/>
        <v>music</v>
      </c>
      <c r="R315" t="str">
        <f t="shared" si="18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294.71428571428572</v>
      </c>
      <c r="P316">
        <f t="shared" si="19"/>
        <v>31.022556390977442</v>
      </c>
      <c r="Q316" t="str">
        <f t="shared" si="17"/>
        <v>film &amp; video</v>
      </c>
      <c r="R316" t="str">
        <f t="shared" si="18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33.89473684210526</v>
      </c>
      <c r="P317">
        <f t="shared" si="19"/>
        <v>103.87096774193549</v>
      </c>
      <c r="Q317" t="str">
        <f t="shared" si="17"/>
        <v>theater</v>
      </c>
      <c r="R317" t="str">
        <f t="shared" si="18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66.677083333333329</v>
      </c>
      <c r="P318">
        <f t="shared" si="19"/>
        <v>59.268518518518519</v>
      </c>
      <c r="Q318" t="str">
        <f t="shared" si="17"/>
        <v>food</v>
      </c>
      <c r="R318" t="str">
        <f t="shared" si="18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19.227272727272727</v>
      </c>
      <c r="P319">
        <f t="shared" si="19"/>
        <v>42.3</v>
      </c>
      <c r="Q319" t="str">
        <f t="shared" si="17"/>
        <v>theater</v>
      </c>
      <c r="R319" t="str">
        <f t="shared" si="18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15.842105263157894</v>
      </c>
      <c r="P320">
        <f t="shared" si="19"/>
        <v>53.117647058823529</v>
      </c>
      <c r="Q320" t="str">
        <f t="shared" si="17"/>
        <v>music</v>
      </c>
      <c r="R320" t="str">
        <f t="shared" si="18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38.702380952380956</v>
      </c>
      <c r="P321">
        <f t="shared" si="19"/>
        <v>50.796875</v>
      </c>
      <c r="Q321" t="str">
        <f t="shared" si="17"/>
        <v>technology</v>
      </c>
      <c r="R321" t="str">
        <f t="shared" si="18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9.5876777251184837</v>
      </c>
      <c r="P322">
        <f t="shared" si="19"/>
        <v>101.15</v>
      </c>
      <c r="Q322" t="str">
        <f t="shared" si="17"/>
        <v>publishing</v>
      </c>
      <c r="R322" t="str">
        <f t="shared" si="18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(E323/D323)*100</f>
        <v>94.144366197183089</v>
      </c>
      <c r="P323">
        <f t="shared" si="19"/>
        <v>65.000810372771468</v>
      </c>
      <c r="Q323" t="str">
        <f t="shared" ref="Q323:Q386" si="21">_xlfn.TEXTBEFORE(N323,"/")</f>
        <v>film &amp; video</v>
      </c>
      <c r="R323" t="str">
        <f t="shared" ref="R323:R386" si="22">_xlfn.TEXTAFTER(N323,"/")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166.56234096692114</v>
      </c>
      <c r="P324">
        <f t="shared" ref="P324:P387" si="23">E324/G324</f>
        <v>37.998645510835914</v>
      </c>
      <c r="Q324" t="str">
        <f t="shared" si="21"/>
        <v>theater</v>
      </c>
      <c r="R324" t="str">
        <f t="shared" si="22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24.134831460674157</v>
      </c>
      <c r="P325">
        <f t="shared" si="23"/>
        <v>82.615384615384613</v>
      </c>
      <c r="Q325" t="str">
        <f t="shared" si="21"/>
        <v>film &amp; video</v>
      </c>
      <c r="R325" t="str">
        <f t="shared" si="22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164.05633802816902</v>
      </c>
      <c r="P326">
        <f t="shared" si="23"/>
        <v>37.941368078175898</v>
      </c>
      <c r="Q326" t="str">
        <f t="shared" si="21"/>
        <v>theater</v>
      </c>
      <c r="R326" t="str">
        <f t="shared" si="22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90.723076923076931</v>
      </c>
      <c r="P327">
        <f t="shared" si="23"/>
        <v>80.780821917808225</v>
      </c>
      <c r="Q327" t="str">
        <f t="shared" si="21"/>
        <v>theater</v>
      </c>
      <c r="R327" t="str">
        <f t="shared" si="22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46.194444444444443</v>
      </c>
      <c r="P328">
        <f t="shared" si="23"/>
        <v>25.984375</v>
      </c>
      <c r="Q328" t="str">
        <f t="shared" si="21"/>
        <v>film &amp; video</v>
      </c>
      <c r="R328" t="str">
        <f t="shared" si="22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38.53846153846154</v>
      </c>
      <c r="P329">
        <f t="shared" si="23"/>
        <v>30.363636363636363</v>
      </c>
      <c r="Q329" t="str">
        <f t="shared" si="21"/>
        <v>theater</v>
      </c>
      <c r="R329" t="str">
        <f t="shared" si="22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133.56231003039514</v>
      </c>
      <c r="P330">
        <f t="shared" si="23"/>
        <v>54.004916018025398</v>
      </c>
      <c r="Q330" t="str">
        <f t="shared" si="21"/>
        <v>music</v>
      </c>
      <c r="R330" t="str">
        <f t="shared" si="22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22.896588486140725</v>
      </c>
      <c r="P331">
        <f t="shared" si="23"/>
        <v>101.78672985781991</v>
      </c>
      <c r="Q331" t="str">
        <f t="shared" si="21"/>
        <v>games</v>
      </c>
      <c r="R331" t="str">
        <f t="shared" si="22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184.95548961424333</v>
      </c>
      <c r="P332">
        <f t="shared" si="23"/>
        <v>45.003610108303249</v>
      </c>
      <c r="Q332" t="str">
        <f t="shared" si="21"/>
        <v>film &amp; video</v>
      </c>
      <c r="R332" t="str">
        <f t="shared" si="22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443.72727272727275</v>
      </c>
      <c r="P333">
        <f t="shared" si="23"/>
        <v>77.068421052631578</v>
      </c>
      <c r="Q333" t="str">
        <f t="shared" si="21"/>
        <v>food</v>
      </c>
      <c r="R333" t="str">
        <f t="shared" si="22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199.9806763285024</v>
      </c>
      <c r="P334">
        <f t="shared" si="23"/>
        <v>88.076595744680844</v>
      </c>
      <c r="Q334" t="str">
        <f t="shared" si="21"/>
        <v>technology</v>
      </c>
      <c r="R334" t="str">
        <f t="shared" si="22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123.95833333333333</v>
      </c>
      <c r="P335">
        <f t="shared" si="23"/>
        <v>47.035573122529641</v>
      </c>
      <c r="Q335" t="str">
        <f t="shared" si="21"/>
        <v>theater</v>
      </c>
      <c r="R335" t="str">
        <f t="shared" si="22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186.61329305135951</v>
      </c>
      <c r="P336">
        <f t="shared" si="23"/>
        <v>110.99550763701707</v>
      </c>
      <c r="Q336" t="str">
        <f t="shared" si="21"/>
        <v>music</v>
      </c>
      <c r="R336" t="str">
        <f t="shared" si="22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114.28538550057536</v>
      </c>
      <c r="P337">
        <f t="shared" si="23"/>
        <v>87.003066141042481</v>
      </c>
      <c r="Q337" t="str">
        <f t="shared" si="21"/>
        <v>music</v>
      </c>
      <c r="R337" t="str">
        <f t="shared" si="22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97.032531824611041</v>
      </c>
      <c r="P338">
        <f t="shared" si="23"/>
        <v>63.994402985074629</v>
      </c>
      <c r="Q338" t="str">
        <f t="shared" si="21"/>
        <v>music</v>
      </c>
      <c r="R338" t="str">
        <f t="shared" si="22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122.81904761904762</v>
      </c>
      <c r="P339">
        <f t="shared" si="23"/>
        <v>105.9945205479452</v>
      </c>
      <c r="Q339" t="str">
        <f t="shared" si="21"/>
        <v>theater</v>
      </c>
      <c r="R339" t="str">
        <f t="shared" si="22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179.14326647564468</v>
      </c>
      <c r="P340">
        <f t="shared" si="23"/>
        <v>73.989349112426041</v>
      </c>
      <c r="Q340" t="str">
        <f t="shared" si="21"/>
        <v>theater</v>
      </c>
      <c r="R340" t="str">
        <f t="shared" si="22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79.951577402787962</v>
      </c>
      <c r="P341">
        <f t="shared" si="23"/>
        <v>84.02004626060139</v>
      </c>
      <c r="Q341" t="str">
        <f t="shared" si="21"/>
        <v>theater</v>
      </c>
      <c r="R341" t="str">
        <f t="shared" si="22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94.242587601078171</v>
      </c>
      <c r="P342">
        <f t="shared" si="23"/>
        <v>88.966921119592882</v>
      </c>
      <c r="Q342" t="str">
        <f t="shared" si="21"/>
        <v>photography</v>
      </c>
      <c r="R342" t="str">
        <f t="shared" si="22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84.669291338582681</v>
      </c>
      <c r="P343">
        <f t="shared" si="23"/>
        <v>76.990453460620529</v>
      </c>
      <c r="Q343" t="str">
        <f t="shared" si="21"/>
        <v>music</v>
      </c>
      <c r="R343" t="str">
        <f t="shared" si="22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66.521920668058456</v>
      </c>
      <c r="P344">
        <f t="shared" si="23"/>
        <v>97.146341463414629</v>
      </c>
      <c r="Q344" t="str">
        <f t="shared" si="21"/>
        <v>theater</v>
      </c>
      <c r="R344" t="str">
        <f t="shared" si="22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53.922222222222224</v>
      </c>
      <c r="P345">
        <f t="shared" si="23"/>
        <v>33.013605442176868</v>
      </c>
      <c r="Q345" t="str">
        <f t="shared" si="21"/>
        <v>theater</v>
      </c>
      <c r="R345" t="str">
        <f t="shared" si="22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41.983299595141702</v>
      </c>
      <c r="P346">
        <f t="shared" si="23"/>
        <v>99.950602409638549</v>
      </c>
      <c r="Q346" t="str">
        <f t="shared" si="21"/>
        <v>games</v>
      </c>
      <c r="R346" t="str">
        <f t="shared" si="22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14.69479695431472</v>
      </c>
      <c r="P347">
        <f t="shared" si="23"/>
        <v>69.966767371601208</v>
      </c>
      <c r="Q347" t="str">
        <f t="shared" si="21"/>
        <v>film &amp; video</v>
      </c>
      <c r="R347" t="str">
        <f t="shared" si="22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34.475000000000001</v>
      </c>
      <c r="P348">
        <f t="shared" si="23"/>
        <v>110.32</v>
      </c>
      <c r="Q348" t="str">
        <f t="shared" si="21"/>
        <v>music</v>
      </c>
      <c r="R348" t="str">
        <f t="shared" si="22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1400.7777777777778</v>
      </c>
      <c r="P349">
        <f t="shared" si="23"/>
        <v>66.005235602094245</v>
      </c>
      <c r="Q349" t="str">
        <f t="shared" si="21"/>
        <v>technology</v>
      </c>
      <c r="R349" t="str">
        <f t="shared" si="22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71.770351758793964</v>
      </c>
      <c r="P350">
        <f t="shared" si="23"/>
        <v>41.005742176284812</v>
      </c>
      <c r="Q350" t="str">
        <f t="shared" si="21"/>
        <v>food</v>
      </c>
      <c r="R350" t="str">
        <f t="shared" si="22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53.074115044247783</v>
      </c>
      <c r="P351">
        <f t="shared" si="23"/>
        <v>103.96316359696641</v>
      </c>
      <c r="Q351" t="str">
        <f t="shared" si="21"/>
        <v>theater</v>
      </c>
      <c r="R351" t="str">
        <f t="shared" si="22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>
        <f t="shared" si="23"/>
        <v>5</v>
      </c>
      <c r="Q352" t="str">
        <f t="shared" si="21"/>
        <v>music</v>
      </c>
      <c r="R352" t="str">
        <f t="shared" si="22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127.70715249662618</v>
      </c>
      <c r="P353">
        <f t="shared" si="23"/>
        <v>47.009935419771487</v>
      </c>
      <c r="Q353" t="str">
        <f t="shared" si="21"/>
        <v>music</v>
      </c>
      <c r="R353" t="str">
        <f t="shared" si="22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34.892857142857139</v>
      </c>
      <c r="P354">
        <f t="shared" si="23"/>
        <v>29.606060606060606</v>
      </c>
      <c r="Q354" t="str">
        <f t="shared" si="21"/>
        <v>theater</v>
      </c>
      <c r="R354" t="str">
        <f t="shared" si="22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410.59821428571428</v>
      </c>
      <c r="P355">
        <f t="shared" si="23"/>
        <v>81.010569583088667</v>
      </c>
      <c r="Q355" t="str">
        <f t="shared" si="21"/>
        <v>theater</v>
      </c>
      <c r="R355" t="str">
        <f t="shared" si="22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123.73770491803278</v>
      </c>
      <c r="P356">
        <f t="shared" si="23"/>
        <v>94.35</v>
      </c>
      <c r="Q356" t="str">
        <f t="shared" si="21"/>
        <v>film &amp; video</v>
      </c>
      <c r="R356" t="str">
        <f t="shared" si="22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58.973684210526315</v>
      </c>
      <c r="P357">
        <f t="shared" si="23"/>
        <v>26.058139534883722</v>
      </c>
      <c r="Q357" t="str">
        <f t="shared" si="21"/>
        <v>technology</v>
      </c>
      <c r="R357" t="str">
        <f t="shared" si="22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36.892473118279568</v>
      </c>
      <c r="P358">
        <f t="shared" si="23"/>
        <v>85.775000000000006</v>
      </c>
      <c r="Q358" t="str">
        <f t="shared" si="21"/>
        <v>theater</v>
      </c>
      <c r="R358" t="str">
        <f t="shared" si="22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184.91304347826087</v>
      </c>
      <c r="P359">
        <f t="shared" si="23"/>
        <v>103.73170731707317</v>
      </c>
      <c r="Q359" t="str">
        <f t="shared" si="21"/>
        <v>games</v>
      </c>
      <c r="R359" t="str">
        <f t="shared" si="22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11.814432989690722</v>
      </c>
      <c r="P360">
        <f t="shared" si="23"/>
        <v>49.826086956521742</v>
      </c>
      <c r="Q360" t="str">
        <f t="shared" si="21"/>
        <v>photography</v>
      </c>
      <c r="R360" t="str">
        <f t="shared" si="22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298.7</v>
      </c>
      <c r="P361">
        <f t="shared" si="23"/>
        <v>63.893048128342244</v>
      </c>
      <c r="Q361" t="str">
        <f t="shared" si="21"/>
        <v>film &amp; video</v>
      </c>
      <c r="R361" t="str">
        <f t="shared" si="22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226.35175879396985</v>
      </c>
      <c r="P362">
        <f t="shared" si="23"/>
        <v>47.002434782608695</v>
      </c>
      <c r="Q362" t="str">
        <f t="shared" si="21"/>
        <v>theater</v>
      </c>
      <c r="R362" t="str">
        <f t="shared" si="22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173.56363636363636</v>
      </c>
      <c r="P363">
        <f t="shared" si="23"/>
        <v>108.47727272727273</v>
      </c>
      <c r="Q363" t="str">
        <f t="shared" si="21"/>
        <v>theater</v>
      </c>
      <c r="R363" t="str">
        <f t="shared" si="22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371.75675675675677</v>
      </c>
      <c r="P364">
        <f t="shared" si="23"/>
        <v>72.015706806282722</v>
      </c>
      <c r="Q364" t="str">
        <f t="shared" si="21"/>
        <v>music</v>
      </c>
      <c r="R364" t="str">
        <f t="shared" si="22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160.19230769230771</v>
      </c>
      <c r="P365">
        <f t="shared" si="23"/>
        <v>59.928057553956833</v>
      </c>
      <c r="Q365" t="str">
        <f t="shared" si="21"/>
        <v>music</v>
      </c>
      <c r="R365" t="str">
        <f t="shared" si="22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1616.3333333333335</v>
      </c>
      <c r="P366">
        <f t="shared" si="23"/>
        <v>78.209677419354833</v>
      </c>
      <c r="Q366" t="str">
        <f t="shared" si="21"/>
        <v>music</v>
      </c>
      <c r="R366" t="str">
        <f t="shared" si="22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733.4375</v>
      </c>
      <c r="P367">
        <f t="shared" si="23"/>
        <v>104.77678571428571</v>
      </c>
      <c r="Q367" t="str">
        <f t="shared" si="21"/>
        <v>theater</v>
      </c>
      <c r="R367" t="str">
        <f t="shared" si="22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592.11111111111109</v>
      </c>
      <c r="P368">
        <f t="shared" si="23"/>
        <v>105.52475247524752</v>
      </c>
      <c r="Q368" t="str">
        <f t="shared" si="21"/>
        <v>theater</v>
      </c>
      <c r="R368" t="str">
        <f t="shared" si="22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18.888888888888889</v>
      </c>
      <c r="P369">
        <f t="shared" si="23"/>
        <v>24.933333333333334</v>
      </c>
      <c r="Q369" t="str">
        <f t="shared" si="21"/>
        <v>theater</v>
      </c>
      <c r="R369" t="str">
        <f t="shared" si="22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276.80769230769232</v>
      </c>
      <c r="P370">
        <f t="shared" si="23"/>
        <v>69.873786407766985</v>
      </c>
      <c r="Q370" t="str">
        <f t="shared" si="21"/>
        <v>film &amp; video</v>
      </c>
      <c r="R370" t="str">
        <f t="shared" si="22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273.01851851851848</v>
      </c>
      <c r="P371">
        <f t="shared" si="23"/>
        <v>95.733766233766232</v>
      </c>
      <c r="Q371" t="str">
        <f t="shared" si="21"/>
        <v>film &amp; video</v>
      </c>
      <c r="R371" t="str">
        <f t="shared" si="22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159.36331255565449</v>
      </c>
      <c r="P372">
        <f t="shared" si="23"/>
        <v>29.997485752598056</v>
      </c>
      <c r="Q372" t="str">
        <f t="shared" si="21"/>
        <v>theater</v>
      </c>
      <c r="R372" t="str">
        <f t="shared" si="22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67.869978858350947</v>
      </c>
      <c r="P373">
        <f t="shared" si="23"/>
        <v>59.011948529411768</v>
      </c>
      <c r="Q373" t="str">
        <f t="shared" si="21"/>
        <v>theater</v>
      </c>
      <c r="R373" t="str">
        <f t="shared" si="22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1591.5555555555554</v>
      </c>
      <c r="P374">
        <f t="shared" si="23"/>
        <v>84.757396449704146</v>
      </c>
      <c r="Q374" t="str">
        <f t="shared" si="21"/>
        <v>film &amp; video</v>
      </c>
      <c r="R374" t="str">
        <f t="shared" si="22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730.18222222222221</v>
      </c>
      <c r="P375">
        <f t="shared" si="23"/>
        <v>78.010921177587846</v>
      </c>
      <c r="Q375" t="str">
        <f t="shared" si="21"/>
        <v>theater</v>
      </c>
      <c r="R375" t="str">
        <f t="shared" si="22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13.185782556750297</v>
      </c>
      <c r="P376">
        <f t="shared" si="23"/>
        <v>50.05215419501134</v>
      </c>
      <c r="Q376" t="str">
        <f t="shared" si="21"/>
        <v>film &amp; video</v>
      </c>
      <c r="R376" t="str">
        <f t="shared" si="22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54.777777777777779</v>
      </c>
      <c r="P377">
        <f t="shared" si="23"/>
        <v>59.16</v>
      </c>
      <c r="Q377" t="str">
        <f t="shared" si="21"/>
        <v>music</v>
      </c>
      <c r="R377" t="str">
        <f t="shared" si="22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361.02941176470591</v>
      </c>
      <c r="P378">
        <f t="shared" si="23"/>
        <v>93.702290076335885</v>
      </c>
      <c r="Q378" t="str">
        <f t="shared" si="21"/>
        <v>music</v>
      </c>
      <c r="R378" t="str">
        <f t="shared" si="22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10.257545271629779</v>
      </c>
      <c r="P379">
        <f t="shared" si="23"/>
        <v>40.14173228346457</v>
      </c>
      <c r="Q379" t="str">
        <f t="shared" si="21"/>
        <v>theater</v>
      </c>
      <c r="R379" t="str">
        <f t="shared" si="22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13.962962962962964</v>
      </c>
      <c r="P380">
        <f t="shared" si="23"/>
        <v>70.090140845070422</v>
      </c>
      <c r="Q380" t="str">
        <f t="shared" si="21"/>
        <v>film &amp; video</v>
      </c>
      <c r="R380" t="str">
        <f t="shared" si="22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40.444444444444443</v>
      </c>
      <c r="P381">
        <f t="shared" si="23"/>
        <v>66.181818181818187</v>
      </c>
      <c r="Q381" t="str">
        <f t="shared" si="21"/>
        <v>theater</v>
      </c>
      <c r="R381" t="str">
        <f t="shared" si="22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160.32</v>
      </c>
      <c r="P382">
        <f t="shared" si="23"/>
        <v>47.714285714285715</v>
      </c>
      <c r="Q382" t="str">
        <f t="shared" si="21"/>
        <v>theater</v>
      </c>
      <c r="R382" t="str">
        <f t="shared" si="22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183.9433962264151</v>
      </c>
      <c r="P383">
        <f t="shared" si="23"/>
        <v>62.896774193548389</v>
      </c>
      <c r="Q383" t="str">
        <f t="shared" si="21"/>
        <v>theater</v>
      </c>
      <c r="R383" t="str">
        <f t="shared" si="22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63.769230769230766</v>
      </c>
      <c r="P384">
        <f t="shared" si="23"/>
        <v>86.611940298507463</v>
      </c>
      <c r="Q384" t="str">
        <f t="shared" si="21"/>
        <v>photography</v>
      </c>
      <c r="R384" t="str">
        <f t="shared" si="22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225.38095238095238</v>
      </c>
      <c r="P385">
        <f t="shared" si="23"/>
        <v>75.126984126984127</v>
      </c>
      <c r="Q385" t="str">
        <f t="shared" si="21"/>
        <v>food</v>
      </c>
      <c r="R385" t="str">
        <f t="shared" si="22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172.00961538461539</v>
      </c>
      <c r="P386">
        <f t="shared" si="23"/>
        <v>41.004167534903104</v>
      </c>
      <c r="Q386" t="str">
        <f t="shared" si="21"/>
        <v>film &amp; video</v>
      </c>
      <c r="R386" t="str">
        <f t="shared" si="22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(E387/D387)*100</f>
        <v>146.16709511568124</v>
      </c>
      <c r="P387">
        <f t="shared" si="23"/>
        <v>50.007915567282325</v>
      </c>
      <c r="Q387" t="str">
        <f t="shared" ref="Q387:Q450" si="25">_xlfn.TEXTBEFORE(N387,"/")</f>
        <v>publishing</v>
      </c>
      <c r="R387" t="str">
        <f t="shared" ref="R387:R450" si="26">_xlfn.TEXTAFTER(N387,"/")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76.42361623616236</v>
      </c>
      <c r="P388">
        <f t="shared" ref="P388:P451" si="27">E388/G388</f>
        <v>96.960674157303373</v>
      </c>
      <c r="Q388" t="str">
        <f t="shared" si="25"/>
        <v>theater</v>
      </c>
      <c r="R388" t="str">
        <f t="shared" si="26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39.261467889908261</v>
      </c>
      <c r="P389">
        <f t="shared" si="27"/>
        <v>100.93160377358491</v>
      </c>
      <c r="Q389" t="str">
        <f t="shared" si="25"/>
        <v>technology</v>
      </c>
      <c r="R389" t="str">
        <f t="shared" si="26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11.270034843205574</v>
      </c>
      <c r="P390">
        <f t="shared" si="27"/>
        <v>89.227586206896547</v>
      </c>
      <c r="Q390" t="str">
        <f t="shared" si="25"/>
        <v>music</v>
      </c>
      <c r="R390" t="str">
        <f t="shared" si="26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122.11084337349398</v>
      </c>
      <c r="P391">
        <f t="shared" si="27"/>
        <v>87.979166666666671</v>
      </c>
      <c r="Q391" t="str">
        <f t="shared" si="25"/>
        <v>theater</v>
      </c>
      <c r="R391" t="str">
        <f t="shared" si="26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186.54166666666669</v>
      </c>
      <c r="P392">
        <f t="shared" si="27"/>
        <v>89.54</v>
      </c>
      <c r="Q392" t="str">
        <f t="shared" si="25"/>
        <v>photography</v>
      </c>
      <c r="R392" t="str">
        <f t="shared" si="26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7.2731788079470201</v>
      </c>
      <c r="P393">
        <f t="shared" si="27"/>
        <v>29.09271523178808</v>
      </c>
      <c r="Q393" t="str">
        <f t="shared" si="25"/>
        <v>publishing</v>
      </c>
      <c r="R393" t="str">
        <f t="shared" si="26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65.642371234207957</v>
      </c>
      <c r="P394">
        <f t="shared" si="27"/>
        <v>42.006218905472636</v>
      </c>
      <c r="Q394" t="str">
        <f t="shared" si="25"/>
        <v>technology</v>
      </c>
      <c r="R394" t="str">
        <f t="shared" si="26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228.96178343949046</v>
      </c>
      <c r="P395">
        <f t="shared" si="27"/>
        <v>47.004903563255965</v>
      </c>
      <c r="Q395" t="str">
        <f t="shared" si="25"/>
        <v>music</v>
      </c>
      <c r="R395" t="str">
        <f t="shared" si="26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469.37499999999994</v>
      </c>
      <c r="P396">
        <f t="shared" si="27"/>
        <v>110.44117647058823</v>
      </c>
      <c r="Q396" t="str">
        <f t="shared" si="25"/>
        <v>film &amp; video</v>
      </c>
      <c r="R396" t="str">
        <f t="shared" si="26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130.11267605633802</v>
      </c>
      <c r="P397">
        <f t="shared" si="27"/>
        <v>41.990909090909092</v>
      </c>
      <c r="Q397" t="str">
        <f t="shared" si="25"/>
        <v>theater</v>
      </c>
      <c r="R397" t="str">
        <f t="shared" si="26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167.05422993492408</v>
      </c>
      <c r="P398">
        <f t="shared" si="27"/>
        <v>48.012468827930178</v>
      </c>
      <c r="Q398" t="str">
        <f t="shared" si="25"/>
        <v>film &amp; video</v>
      </c>
      <c r="R398" t="str">
        <f t="shared" si="26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173.8641975308642</v>
      </c>
      <c r="P399">
        <f t="shared" si="27"/>
        <v>31.019823788546255</v>
      </c>
      <c r="Q399" t="str">
        <f t="shared" si="25"/>
        <v>music</v>
      </c>
      <c r="R399" t="str">
        <f t="shared" si="26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717.76470588235293</v>
      </c>
      <c r="P400">
        <f t="shared" si="27"/>
        <v>99.203252032520325</v>
      </c>
      <c r="Q400" t="str">
        <f t="shared" si="25"/>
        <v>film &amp; video</v>
      </c>
      <c r="R400" t="str">
        <f t="shared" si="26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63.850976361767728</v>
      </c>
      <c r="P401">
        <f t="shared" si="27"/>
        <v>66.022316684378325</v>
      </c>
      <c r="Q401" t="str">
        <f t="shared" si="25"/>
        <v>music</v>
      </c>
      <c r="R401" t="str">
        <f t="shared" si="26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>
        <f t="shared" si="27"/>
        <v>2</v>
      </c>
      <c r="Q402" t="str">
        <f t="shared" si="25"/>
        <v>photography</v>
      </c>
      <c r="R402" t="str">
        <f t="shared" si="26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1530.2222222222222</v>
      </c>
      <c r="P403">
        <f t="shared" si="27"/>
        <v>46.060200668896321</v>
      </c>
      <c r="Q403" t="str">
        <f t="shared" si="25"/>
        <v>theater</v>
      </c>
      <c r="R403" t="str">
        <f t="shared" si="26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40.356164383561641</v>
      </c>
      <c r="P404">
        <f t="shared" si="27"/>
        <v>73.650000000000006</v>
      </c>
      <c r="Q404" t="str">
        <f t="shared" si="25"/>
        <v>film &amp; video</v>
      </c>
      <c r="R404" t="str">
        <f t="shared" si="26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86.220633299284984</v>
      </c>
      <c r="P405">
        <f t="shared" si="27"/>
        <v>55.99336650082919</v>
      </c>
      <c r="Q405" t="str">
        <f t="shared" si="25"/>
        <v>theater</v>
      </c>
      <c r="R405" t="str">
        <f t="shared" si="26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315.58486707566465</v>
      </c>
      <c r="P406">
        <f t="shared" si="27"/>
        <v>68.985695127402778</v>
      </c>
      <c r="Q406" t="str">
        <f t="shared" si="25"/>
        <v>theater</v>
      </c>
      <c r="R406" t="str">
        <f t="shared" si="26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89.618243243243242</v>
      </c>
      <c r="P407">
        <f t="shared" si="27"/>
        <v>60.981609195402299</v>
      </c>
      <c r="Q407" t="str">
        <f t="shared" si="25"/>
        <v>theater</v>
      </c>
      <c r="R407" t="str">
        <f t="shared" si="26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182.14503816793894</v>
      </c>
      <c r="P408">
        <f t="shared" si="27"/>
        <v>110.98139534883721</v>
      </c>
      <c r="Q408" t="str">
        <f t="shared" si="25"/>
        <v>film &amp; video</v>
      </c>
      <c r="R408" t="str">
        <f t="shared" si="26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355.88235294117646</v>
      </c>
      <c r="P409">
        <f t="shared" si="27"/>
        <v>25</v>
      </c>
      <c r="Q409" t="str">
        <f t="shared" si="25"/>
        <v>theater</v>
      </c>
      <c r="R409" t="str">
        <f t="shared" si="26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131.83695652173913</v>
      </c>
      <c r="P410">
        <f t="shared" si="27"/>
        <v>78.759740259740255</v>
      </c>
      <c r="Q410" t="str">
        <f t="shared" si="25"/>
        <v>film &amp; video</v>
      </c>
      <c r="R410" t="str">
        <f t="shared" si="26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46.315634218289084</v>
      </c>
      <c r="P411">
        <f t="shared" si="27"/>
        <v>87.960784313725483</v>
      </c>
      <c r="Q411" t="str">
        <f t="shared" si="25"/>
        <v>music</v>
      </c>
      <c r="R411" t="str">
        <f t="shared" si="26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36.132726089785294</v>
      </c>
      <c r="P412">
        <f t="shared" si="27"/>
        <v>49.987398739873989</v>
      </c>
      <c r="Q412" t="str">
        <f t="shared" si="25"/>
        <v>games</v>
      </c>
      <c r="R412" t="str">
        <f t="shared" si="26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104.62820512820512</v>
      </c>
      <c r="P413">
        <f t="shared" si="27"/>
        <v>99.524390243902445</v>
      </c>
      <c r="Q413" t="str">
        <f t="shared" si="25"/>
        <v>theater</v>
      </c>
      <c r="R413" t="str">
        <f t="shared" si="26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668.85714285714289</v>
      </c>
      <c r="P414">
        <f t="shared" si="27"/>
        <v>104.82089552238806</v>
      </c>
      <c r="Q414" t="str">
        <f t="shared" si="25"/>
        <v>publishing</v>
      </c>
      <c r="R414" t="str">
        <f t="shared" si="26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62.072823218997364</v>
      </c>
      <c r="P415">
        <f t="shared" si="27"/>
        <v>108.01469237832875</v>
      </c>
      <c r="Q415" t="str">
        <f t="shared" si="25"/>
        <v>film &amp; video</v>
      </c>
      <c r="R415" t="str">
        <f t="shared" si="26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84.699787460148784</v>
      </c>
      <c r="P416">
        <f t="shared" si="27"/>
        <v>28.998544660724033</v>
      </c>
      <c r="Q416" t="str">
        <f t="shared" si="25"/>
        <v>food</v>
      </c>
      <c r="R416" t="str">
        <f t="shared" si="26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11.059030837004405</v>
      </c>
      <c r="P417">
        <f t="shared" si="27"/>
        <v>30.028708133971293</v>
      </c>
      <c r="Q417" t="str">
        <f t="shared" si="25"/>
        <v>theater</v>
      </c>
      <c r="R417" t="str">
        <f t="shared" si="26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43.838781575037146</v>
      </c>
      <c r="P418">
        <f t="shared" si="27"/>
        <v>41.005559416261292</v>
      </c>
      <c r="Q418" t="str">
        <f t="shared" si="25"/>
        <v>film &amp; video</v>
      </c>
      <c r="R418" t="str">
        <f t="shared" si="26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55.470588235294116</v>
      </c>
      <c r="P419">
        <f t="shared" si="27"/>
        <v>62.866666666666667</v>
      </c>
      <c r="Q419" t="str">
        <f t="shared" si="25"/>
        <v>theater</v>
      </c>
      <c r="R419" t="str">
        <f t="shared" si="26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57.399511301160658</v>
      </c>
      <c r="P420">
        <f t="shared" si="27"/>
        <v>47.005002501250623</v>
      </c>
      <c r="Q420" t="str">
        <f t="shared" si="25"/>
        <v>film &amp; video</v>
      </c>
      <c r="R420" t="str">
        <f t="shared" si="26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123.43497363796135</v>
      </c>
      <c r="P421">
        <f t="shared" si="27"/>
        <v>26.997693638285604</v>
      </c>
      <c r="Q421" t="str">
        <f t="shared" si="25"/>
        <v>technology</v>
      </c>
      <c r="R421" t="str">
        <f t="shared" si="26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128.46</v>
      </c>
      <c r="P422">
        <f t="shared" si="27"/>
        <v>68.329787234042556</v>
      </c>
      <c r="Q422" t="str">
        <f t="shared" si="25"/>
        <v>theater</v>
      </c>
      <c r="R422" t="str">
        <f t="shared" si="26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63.989361702127653</v>
      </c>
      <c r="P423">
        <f t="shared" si="27"/>
        <v>50.974576271186443</v>
      </c>
      <c r="Q423" t="str">
        <f t="shared" si="25"/>
        <v>technology</v>
      </c>
      <c r="R423" t="str">
        <f t="shared" si="26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127.29885057471265</v>
      </c>
      <c r="P424">
        <f t="shared" si="27"/>
        <v>54.024390243902438</v>
      </c>
      <c r="Q424" t="str">
        <f t="shared" si="25"/>
        <v>theater</v>
      </c>
      <c r="R424" t="str">
        <f t="shared" si="26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10.638024357239512</v>
      </c>
      <c r="P425">
        <f t="shared" si="27"/>
        <v>97.055555555555557</v>
      </c>
      <c r="Q425" t="str">
        <f t="shared" si="25"/>
        <v>food</v>
      </c>
      <c r="R425" t="str">
        <f t="shared" si="26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40.470588235294116</v>
      </c>
      <c r="P426">
        <f t="shared" si="27"/>
        <v>24.867469879518072</v>
      </c>
      <c r="Q426" t="str">
        <f t="shared" si="25"/>
        <v>music</v>
      </c>
      <c r="R426" t="str">
        <f t="shared" si="26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287.66666666666663</v>
      </c>
      <c r="P427">
        <f t="shared" si="27"/>
        <v>84.423913043478265</v>
      </c>
      <c r="Q427" t="str">
        <f t="shared" si="25"/>
        <v>photography</v>
      </c>
      <c r="R427" t="str">
        <f t="shared" si="26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572.94444444444446</v>
      </c>
      <c r="P428">
        <f t="shared" si="27"/>
        <v>47.091324200913242</v>
      </c>
      <c r="Q428" t="str">
        <f t="shared" si="25"/>
        <v>theater</v>
      </c>
      <c r="R428" t="str">
        <f t="shared" si="26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112.90429799426933</v>
      </c>
      <c r="P429">
        <f t="shared" si="27"/>
        <v>77.996041171813147</v>
      </c>
      <c r="Q429" t="str">
        <f t="shared" si="25"/>
        <v>theater</v>
      </c>
      <c r="R429" t="str">
        <f t="shared" si="26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46.387573964497044</v>
      </c>
      <c r="P430">
        <f t="shared" si="27"/>
        <v>62.967871485943775</v>
      </c>
      <c r="Q430" t="str">
        <f t="shared" si="25"/>
        <v>film &amp; video</v>
      </c>
      <c r="R430" t="str">
        <f t="shared" si="26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90.675916230366497</v>
      </c>
      <c r="P431">
        <f t="shared" si="27"/>
        <v>81.006080449017773</v>
      </c>
      <c r="Q431" t="str">
        <f t="shared" si="25"/>
        <v>photography</v>
      </c>
      <c r="R431" t="str">
        <f t="shared" si="26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67.740740740740748</v>
      </c>
      <c r="P432">
        <f t="shared" si="27"/>
        <v>65.321428571428569</v>
      </c>
      <c r="Q432" t="str">
        <f t="shared" si="25"/>
        <v>theater</v>
      </c>
      <c r="R432" t="str">
        <f t="shared" si="26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192.49019607843135</v>
      </c>
      <c r="P433">
        <f t="shared" si="27"/>
        <v>104.43617021276596</v>
      </c>
      <c r="Q433" t="str">
        <f t="shared" si="25"/>
        <v>theater</v>
      </c>
      <c r="R433" t="str">
        <f t="shared" si="26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82.714285714285722</v>
      </c>
      <c r="P434">
        <f t="shared" si="27"/>
        <v>69.989010989010993</v>
      </c>
      <c r="Q434" t="str">
        <f t="shared" si="25"/>
        <v>theater</v>
      </c>
      <c r="R434" t="str">
        <f t="shared" si="26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54.163920922570021</v>
      </c>
      <c r="P435">
        <f t="shared" si="27"/>
        <v>83.023989898989896</v>
      </c>
      <c r="Q435" t="str">
        <f t="shared" si="25"/>
        <v>film &amp; video</v>
      </c>
      <c r="R435" t="str">
        <f t="shared" si="26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16.722222222222221</v>
      </c>
      <c r="P436">
        <f t="shared" si="27"/>
        <v>90.3</v>
      </c>
      <c r="Q436" t="str">
        <f t="shared" si="25"/>
        <v>theater</v>
      </c>
      <c r="R436" t="str">
        <f t="shared" si="26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116.87664041994749</v>
      </c>
      <c r="P437">
        <f t="shared" si="27"/>
        <v>103.98131932282546</v>
      </c>
      <c r="Q437" t="str">
        <f t="shared" si="25"/>
        <v>theater</v>
      </c>
      <c r="R437" t="str">
        <f t="shared" si="26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1052.1538461538462</v>
      </c>
      <c r="P438">
        <f t="shared" si="27"/>
        <v>54.931726907630519</v>
      </c>
      <c r="Q438" t="str">
        <f t="shared" si="25"/>
        <v>music</v>
      </c>
      <c r="R438" t="str">
        <f t="shared" si="26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123.07407407407408</v>
      </c>
      <c r="P439">
        <f t="shared" si="27"/>
        <v>51.921875</v>
      </c>
      <c r="Q439" t="str">
        <f t="shared" si="25"/>
        <v>film &amp; video</v>
      </c>
      <c r="R439" t="str">
        <f t="shared" si="26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178.63855421686748</v>
      </c>
      <c r="P440">
        <f t="shared" si="27"/>
        <v>60.02834008097166</v>
      </c>
      <c r="Q440" t="str">
        <f t="shared" si="25"/>
        <v>theater</v>
      </c>
      <c r="R440" t="str">
        <f t="shared" si="26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355.28169014084506</v>
      </c>
      <c r="P441">
        <f t="shared" si="27"/>
        <v>44.003488879197555</v>
      </c>
      <c r="Q441" t="str">
        <f t="shared" si="25"/>
        <v>film &amp; video</v>
      </c>
      <c r="R441" t="str">
        <f t="shared" si="26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161.90634146341463</v>
      </c>
      <c r="P442">
        <f t="shared" si="27"/>
        <v>53.003513254551258</v>
      </c>
      <c r="Q442" t="str">
        <f t="shared" si="25"/>
        <v>film &amp; video</v>
      </c>
      <c r="R442" t="str">
        <f t="shared" si="26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24.914285714285715</v>
      </c>
      <c r="P443">
        <f t="shared" si="27"/>
        <v>54.5</v>
      </c>
      <c r="Q443" t="str">
        <f t="shared" si="25"/>
        <v>technology</v>
      </c>
      <c r="R443" t="str">
        <f t="shared" si="26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198.72222222222223</v>
      </c>
      <c r="P444">
        <f t="shared" si="27"/>
        <v>75.04195804195804</v>
      </c>
      <c r="Q444" t="str">
        <f t="shared" si="25"/>
        <v>theater</v>
      </c>
      <c r="R444" t="str">
        <f t="shared" si="26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34.752688172043008</v>
      </c>
      <c r="P445">
        <f t="shared" si="27"/>
        <v>35.911111111111111</v>
      </c>
      <c r="Q445" t="str">
        <f t="shared" si="25"/>
        <v>theater</v>
      </c>
      <c r="R445" t="str">
        <f t="shared" si="26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176.41935483870967</v>
      </c>
      <c r="P446">
        <f t="shared" si="27"/>
        <v>36.952702702702702</v>
      </c>
      <c r="Q446" t="str">
        <f t="shared" si="25"/>
        <v>music</v>
      </c>
      <c r="R446" t="str">
        <f t="shared" si="26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511.38095238095235</v>
      </c>
      <c r="P447">
        <f t="shared" si="27"/>
        <v>63.170588235294119</v>
      </c>
      <c r="Q447" t="str">
        <f t="shared" si="25"/>
        <v>theater</v>
      </c>
      <c r="R447" t="str">
        <f t="shared" si="26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82.044117647058826</v>
      </c>
      <c r="P448">
        <f t="shared" si="27"/>
        <v>29.99462365591398</v>
      </c>
      <c r="Q448" t="str">
        <f t="shared" si="25"/>
        <v>technology</v>
      </c>
      <c r="R448" t="str">
        <f t="shared" si="26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24.326030927835053</v>
      </c>
      <c r="P449">
        <f t="shared" si="27"/>
        <v>86</v>
      </c>
      <c r="Q449" t="str">
        <f t="shared" si="25"/>
        <v>film &amp; video</v>
      </c>
      <c r="R449" t="str">
        <f t="shared" si="26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50.482758620689658</v>
      </c>
      <c r="P450">
        <f t="shared" si="27"/>
        <v>75.014876033057845</v>
      </c>
      <c r="Q450" t="str">
        <f t="shared" si="25"/>
        <v>games</v>
      </c>
      <c r="R450" t="str">
        <f t="shared" si="26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(E451/D451)*100</f>
        <v>967</v>
      </c>
      <c r="P451">
        <f t="shared" si="27"/>
        <v>101.19767441860465</v>
      </c>
      <c r="Q451" t="str">
        <f t="shared" ref="Q451:Q514" si="29">_xlfn.TEXTBEFORE(N451,"/")</f>
        <v>games</v>
      </c>
      <c r="R451" t="str">
        <f t="shared" ref="R451:R514" si="30">_xlfn.TEXTAFTER(N451,"/")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>
        <f t="shared" ref="P452:P515" si="31">E452/G452</f>
        <v>4</v>
      </c>
      <c r="Q452" t="str">
        <f t="shared" si="29"/>
        <v>film &amp; video</v>
      </c>
      <c r="R452" t="str">
        <f t="shared" si="30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122.84501347708894</v>
      </c>
      <c r="P453">
        <f t="shared" si="31"/>
        <v>29.001272669424118</v>
      </c>
      <c r="Q453" t="str">
        <f t="shared" si="29"/>
        <v>music</v>
      </c>
      <c r="R453" t="str">
        <f t="shared" si="30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63.4375</v>
      </c>
      <c r="P454">
        <f t="shared" si="31"/>
        <v>98.225806451612897</v>
      </c>
      <c r="Q454" t="str">
        <f t="shared" si="29"/>
        <v>film &amp; video</v>
      </c>
      <c r="R454" t="str">
        <f t="shared" si="30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56.331688596491226</v>
      </c>
      <c r="P455">
        <f t="shared" si="31"/>
        <v>87.001693480101608</v>
      </c>
      <c r="Q455" t="str">
        <f t="shared" si="29"/>
        <v>film &amp; video</v>
      </c>
      <c r="R455" t="str">
        <f t="shared" si="30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44.074999999999996</v>
      </c>
      <c r="P456">
        <f t="shared" si="31"/>
        <v>45.205128205128204</v>
      </c>
      <c r="Q456" t="str">
        <f t="shared" si="29"/>
        <v>film &amp; video</v>
      </c>
      <c r="R456" t="str">
        <f t="shared" si="30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118.37253218884121</v>
      </c>
      <c r="P457">
        <f t="shared" si="31"/>
        <v>37.001341561577675</v>
      </c>
      <c r="Q457" t="str">
        <f t="shared" si="29"/>
        <v>theater</v>
      </c>
      <c r="R457" t="str">
        <f t="shared" si="30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104.1243169398907</v>
      </c>
      <c r="P458">
        <f t="shared" si="31"/>
        <v>94.976947040498445</v>
      </c>
      <c r="Q458" t="str">
        <f t="shared" si="29"/>
        <v>music</v>
      </c>
      <c r="R458" t="str">
        <f t="shared" si="30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26.640000000000004</v>
      </c>
      <c r="P459">
        <f t="shared" si="31"/>
        <v>28.956521739130434</v>
      </c>
      <c r="Q459" t="str">
        <f t="shared" si="29"/>
        <v>theater</v>
      </c>
      <c r="R459" t="str">
        <f t="shared" si="30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351.20118343195264</v>
      </c>
      <c r="P460">
        <f t="shared" si="31"/>
        <v>55.993396226415094</v>
      </c>
      <c r="Q460" t="str">
        <f t="shared" si="29"/>
        <v>theater</v>
      </c>
      <c r="R460" t="str">
        <f t="shared" si="30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90.063492063492063</v>
      </c>
      <c r="P461">
        <f t="shared" si="31"/>
        <v>54.038095238095238</v>
      </c>
      <c r="Q461" t="str">
        <f t="shared" si="29"/>
        <v>film &amp; video</v>
      </c>
      <c r="R461" t="str">
        <f t="shared" si="30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171.625</v>
      </c>
      <c r="P462">
        <f t="shared" si="31"/>
        <v>82.38</v>
      </c>
      <c r="Q462" t="str">
        <f t="shared" si="29"/>
        <v>theater</v>
      </c>
      <c r="R462" t="str">
        <f t="shared" si="30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141.04655870445345</v>
      </c>
      <c r="P463">
        <f t="shared" si="31"/>
        <v>66.997115384615384</v>
      </c>
      <c r="Q463" t="str">
        <f t="shared" si="29"/>
        <v>film &amp; video</v>
      </c>
      <c r="R463" t="str">
        <f t="shared" si="30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30.57944915254237</v>
      </c>
      <c r="P464">
        <f t="shared" si="31"/>
        <v>107.91401869158878</v>
      </c>
      <c r="Q464" t="str">
        <f t="shared" si="29"/>
        <v>games</v>
      </c>
      <c r="R464" t="str">
        <f t="shared" si="30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108.16455696202532</v>
      </c>
      <c r="P465">
        <f t="shared" si="31"/>
        <v>69.009501187648453</v>
      </c>
      <c r="Q465" t="str">
        <f t="shared" si="29"/>
        <v>film &amp; video</v>
      </c>
      <c r="R465" t="str">
        <f t="shared" si="30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133.45505617977528</v>
      </c>
      <c r="P466">
        <f t="shared" si="31"/>
        <v>39.006568144499177</v>
      </c>
      <c r="Q466" t="str">
        <f t="shared" si="29"/>
        <v>theater</v>
      </c>
      <c r="R466" t="str">
        <f t="shared" si="30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187.85106382978722</v>
      </c>
      <c r="P467">
        <f t="shared" si="31"/>
        <v>110.3625</v>
      </c>
      <c r="Q467" t="str">
        <f t="shared" si="29"/>
        <v>publishing</v>
      </c>
      <c r="R467" t="str">
        <f t="shared" si="30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>
        <f t="shared" si="31"/>
        <v>94.857142857142861</v>
      </c>
      <c r="Q468" t="str">
        <f t="shared" si="29"/>
        <v>technology</v>
      </c>
      <c r="R468" t="str">
        <f t="shared" si="30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575.21428571428578</v>
      </c>
      <c r="P469">
        <f t="shared" si="31"/>
        <v>57.935251798561154</v>
      </c>
      <c r="Q469" t="str">
        <f t="shared" si="29"/>
        <v>technology</v>
      </c>
      <c r="R469" t="str">
        <f t="shared" si="30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40.5</v>
      </c>
      <c r="P470">
        <f t="shared" si="31"/>
        <v>101.25</v>
      </c>
      <c r="Q470" t="str">
        <f t="shared" si="29"/>
        <v>theater</v>
      </c>
      <c r="R470" t="str">
        <f t="shared" si="30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184.42857142857144</v>
      </c>
      <c r="P471">
        <f t="shared" si="31"/>
        <v>64.95597484276729</v>
      </c>
      <c r="Q471" t="str">
        <f t="shared" si="29"/>
        <v>film &amp; video</v>
      </c>
      <c r="R471" t="str">
        <f t="shared" si="30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285.80555555555554</v>
      </c>
      <c r="P472">
        <f t="shared" si="31"/>
        <v>27.00524934383202</v>
      </c>
      <c r="Q472" t="str">
        <f t="shared" si="29"/>
        <v>technology</v>
      </c>
      <c r="R472" t="str">
        <f t="shared" si="30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>
        <f t="shared" si="31"/>
        <v>50.97422680412371</v>
      </c>
      <c r="Q473" t="str">
        <f t="shared" si="29"/>
        <v>food</v>
      </c>
      <c r="R473" t="str">
        <f t="shared" si="30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39.234070221066318</v>
      </c>
      <c r="P474">
        <f t="shared" si="31"/>
        <v>104.94260869565217</v>
      </c>
      <c r="Q474" t="str">
        <f t="shared" si="29"/>
        <v>music</v>
      </c>
      <c r="R474" t="str">
        <f t="shared" si="30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178.14000000000001</v>
      </c>
      <c r="P475">
        <f t="shared" si="31"/>
        <v>84.028301886792448</v>
      </c>
      <c r="Q475" t="str">
        <f t="shared" si="29"/>
        <v>music</v>
      </c>
      <c r="R475" t="str">
        <f t="shared" si="30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365.15</v>
      </c>
      <c r="P476">
        <f t="shared" si="31"/>
        <v>102.85915492957747</v>
      </c>
      <c r="Q476" t="str">
        <f t="shared" si="29"/>
        <v>film &amp; video</v>
      </c>
      <c r="R476" t="str">
        <f t="shared" si="30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113.94594594594594</v>
      </c>
      <c r="P477">
        <f t="shared" si="31"/>
        <v>39.962085308056871</v>
      </c>
      <c r="Q477" t="str">
        <f t="shared" si="29"/>
        <v>publishing</v>
      </c>
      <c r="R477" t="str">
        <f t="shared" si="30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29.828720626631856</v>
      </c>
      <c r="P478">
        <f t="shared" si="31"/>
        <v>51.001785714285717</v>
      </c>
      <c r="Q478" t="str">
        <f t="shared" si="29"/>
        <v>publishing</v>
      </c>
      <c r="R478" t="str">
        <f t="shared" si="30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54.270588235294113</v>
      </c>
      <c r="P479">
        <f t="shared" si="31"/>
        <v>40.823008849557525</v>
      </c>
      <c r="Q479" t="str">
        <f t="shared" si="29"/>
        <v>film &amp; video</v>
      </c>
      <c r="R479" t="str">
        <f t="shared" si="30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236.34156976744185</v>
      </c>
      <c r="P480">
        <f t="shared" si="31"/>
        <v>58.999637155297535</v>
      </c>
      <c r="Q480" t="str">
        <f t="shared" si="29"/>
        <v>technology</v>
      </c>
      <c r="R480" t="str">
        <f t="shared" si="30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512.91666666666663</v>
      </c>
      <c r="P481">
        <f t="shared" si="31"/>
        <v>71.156069364161851</v>
      </c>
      <c r="Q481" t="str">
        <f t="shared" si="29"/>
        <v>food</v>
      </c>
      <c r="R481" t="str">
        <f t="shared" si="30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100.65116279069768</v>
      </c>
      <c r="P482">
        <f t="shared" si="31"/>
        <v>99.494252873563212</v>
      </c>
      <c r="Q482" t="str">
        <f t="shared" si="29"/>
        <v>photography</v>
      </c>
      <c r="R482" t="str">
        <f t="shared" si="30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81.348423194303152</v>
      </c>
      <c r="P483">
        <f t="shared" si="31"/>
        <v>103.98634590377114</v>
      </c>
      <c r="Q483" t="str">
        <f t="shared" si="29"/>
        <v>theater</v>
      </c>
      <c r="R483" t="str">
        <f t="shared" si="30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16.404761904761905</v>
      </c>
      <c r="P484">
        <f t="shared" si="31"/>
        <v>76.555555555555557</v>
      </c>
      <c r="Q484" t="str">
        <f t="shared" si="29"/>
        <v>publishing</v>
      </c>
      <c r="R484" t="str">
        <f t="shared" si="30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52.774617067833695</v>
      </c>
      <c r="P485">
        <f t="shared" si="31"/>
        <v>87.068592057761734</v>
      </c>
      <c r="Q485" t="str">
        <f t="shared" si="29"/>
        <v>theater</v>
      </c>
      <c r="R485" t="str">
        <f t="shared" si="30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260.20608108108109</v>
      </c>
      <c r="P486">
        <f t="shared" si="31"/>
        <v>48.99554707379135</v>
      </c>
      <c r="Q486" t="str">
        <f t="shared" si="29"/>
        <v>food</v>
      </c>
      <c r="R486" t="str">
        <f t="shared" si="30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30.73289183222958</v>
      </c>
      <c r="P487">
        <f t="shared" si="31"/>
        <v>42.969135802469133</v>
      </c>
      <c r="Q487" t="str">
        <f t="shared" si="29"/>
        <v>theater</v>
      </c>
      <c r="R487" t="str">
        <f t="shared" si="30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13.5</v>
      </c>
      <c r="P488">
        <f t="shared" si="31"/>
        <v>33.428571428571431</v>
      </c>
      <c r="Q488" t="str">
        <f t="shared" si="29"/>
        <v>publishing</v>
      </c>
      <c r="R488" t="str">
        <f t="shared" si="30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178.62556663644605</v>
      </c>
      <c r="P489">
        <f t="shared" si="31"/>
        <v>83.982949701619773</v>
      </c>
      <c r="Q489" t="str">
        <f t="shared" si="29"/>
        <v>theater</v>
      </c>
      <c r="R489" t="str">
        <f t="shared" si="30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220.0566037735849</v>
      </c>
      <c r="P490">
        <f t="shared" si="31"/>
        <v>101.41739130434783</v>
      </c>
      <c r="Q490" t="str">
        <f t="shared" si="29"/>
        <v>theater</v>
      </c>
      <c r="R490" t="str">
        <f t="shared" si="30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101.5108695652174</v>
      </c>
      <c r="P491">
        <f t="shared" si="31"/>
        <v>109.87058823529412</v>
      </c>
      <c r="Q491" t="str">
        <f t="shared" si="29"/>
        <v>technology</v>
      </c>
      <c r="R491" t="str">
        <f t="shared" si="30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191.5</v>
      </c>
      <c r="P492">
        <f t="shared" si="31"/>
        <v>31.916666666666668</v>
      </c>
      <c r="Q492" t="str">
        <f t="shared" si="29"/>
        <v>journalism</v>
      </c>
      <c r="R492" t="str">
        <f t="shared" si="30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305.34683098591546</v>
      </c>
      <c r="P493">
        <f t="shared" si="31"/>
        <v>70.993450675399103</v>
      </c>
      <c r="Q493" t="str">
        <f t="shared" si="29"/>
        <v>food</v>
      </c>
      <c r="R493" t="str">
        <f t="shared" si="30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23.995287958115181</v>
      </c>
      <c r="P494">
        <f t="shared" si="31"/>
        <v>77.026890756302521</v>
      </c>
      <c r="Q494" t="str">
        <f t="shared" si="29"/>
        <v>film &amp; video</v>
      </c>
      <c r="R494" t="str">
        <f t="shared" si="30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723.77777777777771</v>
      </c>
      <c r="P495">
        <f t="shared" si="31"/>
        <v>101.78125</v>
      </c>
      <c r="Q495" t="str">
        <f t="shared" si="29"/>
        <v>photography</v>
      </c>
      <c r="R495" t="str">
        <f t="shared" si="30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547.36</v>
      </c>
      <c r="P496">
        <f t="shared" si="31"/>
        <v>51.059701492537314</v>
      </c>
      <c r="Q496" t="str">
        <f t="shared" si="29"/>
        <v>technology</v>
      </c>
      <c r="R496" t="str">
        <f t="shared" si="30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414.49999999999994</v>
      </c>
      <c r="P497">
        <f t="shared" si="31"/>
        <v>68.02051282051282</v>
      </c>
      <c r="Q497" t="str">
        <f t="shared" si="29"/>
        <v>theater</v>
      </c>
      <c r="R497" t="str">
        <f t="shared" si="30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0.90696409140369971</v>
      </c>
      <c r="P498">
        <f t="shared" si="31"/>
        <v>30.87037037037037</v>
      </c>
      <c r="Q498" t="str">
        <f t="shared" si="29"/>
        <v>film &amp; video</v>
      </c>
      <c r="R498" t="str">
        <f t="shared" si="30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34.173469387755098</v>
      </c>
      <c r="P499">
        <f t="shared" si="31"/>
        <v>27.908333333333335</v>
      </c>
      <c r="Q499" t="str">
        <f t="shared" si="29"/>
        <v>technology</v>
      </c>
      <c r="R499" t="str">
        <f t="shared" si="30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23.948810754912099</v>
      </c>
      <c r="P500">
        <f t="shared" si="31"/>
        <v>79.994818652849744</v>
      </c>
      <c r="Q500" t="str">
        <f t="shared" si="29"/>
        <v>technology</v>
      </c>
      <c r="R500" t="str">
        <f t="shared" si="30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48.072649572649574</v>
      </c>
      <c r="P501">
        <f t="shared" si="31"/>
        <v>38.003378378378379</v>
      </c>
      <c r="Q501" t="str">
        <f t="shared" si="29"/>
        <v>film &amp; video</v>
      </c>
      <c r="R501" t="str">
        <f t="shared" si="30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t="e">
        <f t="shared" si="31"/>
        <v>#DIV/0!</v>
      </c>
      <c r="Q502" t="str">
        <f t="shared" si="29"/>
        <v>theater</v>
      </c>
      <c r="R502" t="str">
        <f t="shared" si="30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70.145182291666657</v>
      </c>
      <c r="P503">
        <f t="shared" si="31"/>
        <v>59.990534521158132</v>
      </c>
      <c r="Q503" t="str">
        <f t="shared" si="29"/>
        <v>film &amp; video</v>
      </c>
      <c r="R503" t="str">
        <f t="shared" si="30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529.92307692307691</v>
      </c>
      <c r="P504">
        <f t="shared" si="31"/>
        <v>37.037634408602152</v>
      </c>
      <c r="Q504" t="str">
        <f t="shared" si="29"/>
        <v>games</v>
      </c>
      <c r="R504" t="str">
        <f t="shared" si="30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180.32549019607845</v>
      </c>
      <c r="P505">
        <f t="shared" si="31"/>
        <v>99.963043478260872</v>
      </c>
      <c r="Q505" t="str">
        <f t="shared" si="29"/>
        <v>film &amp; video</v>
      </c>
      <c r="R505" t="str">
        <f t="shared" si="30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92.320000000000007</v>
      </c>
      <c r="P506">
        <f t="shared" si="31"/>
        <v>111.6774193548387</v>
      </c>
      <c r="Q506" t="str">
        <f t="shared" si="29"/>
        <v>music</v>
      </c>
      <c r="R506" t="str">
        <f t="shared" si="30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13.901001112347053</v>
      </c>
      <c r="P507">
        <f t="shared" si="31"/>
        <v>36.014409221902014</v>
      </c>
      <c r="Q507" t="str">
        <f t="shared" si="29"/>
        <v>publishing</v>
      </c>
      <c r="R507" t="str">
        <f t="shared" si="30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927.07777777777767</v>
      </c>
      <c r="P508">
        <f t="shared" si="31"/>
        <v>66.010284810126578</v>
      </c>
      <c r="Q508" t="str">
        <f t="shared" si="29"/>
        <v>theater</v>
      </c>
      <c r="R508" t="str">
        <f t="shared" si="30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39.857142857142861</v>
      </c>
      <c r="P509">
        <f t="shared" si="31"/>
        <v>44.05263157894737</v>
      </c>
      <c r="Q509" t="str">
        <f t="shared" si="29"/>
        <v>technology</v>
      </c>
      <c r="R509" t="str">
        <f t="shared" si="30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112.22929936305732</v>
      </c>
      <c r="P510">
        <f t="shared" si="31"/>
        <v>52.999726551818434</v>
      </c>
      <c r="Q510" t="str">
        <f t="shared" si="29"/>
        <v>theater</v>
      </c>
      <c r="R510" t="str">
        <f t="shared" si="30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70.925816023738875</v>
      </c>
      <c r="P511">
        <f t="shared" si="31"/>
        <v>95</v>
      </c>
      <c r="Q511" t="str">
        <f t="shared" si="29"/>
        <v>theater</v>
      </c>
      <c r="R511" t="str">
        <f t="shared" si="30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119.08974358974358</v>
      </c>
      <c r="P512">
        <f t="shared" si="31"/>
        <v>70.908396946564892</v>
      </c>
      <c r="Q512" t="str">
        <f t="shared" si="29"/>
        <v>film &amp; video</v>
      </c>
      <c r="R512" t="str">
        <f t="shared" si="30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24.017591339648174</v>
      </c>
      <c r="P513">
        <f t="shared" si="31"/>
        <v>98.060773480662988</v>
      </c>
      <c r="Q513" t="str">
        <f t="shared" si="29"/>
        <v>theater</v>
      </c>
      <c r="R513" t="str">
        <f t="shared" si="30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139.31868131868131</v>
      </c>
      <c r="P514">
        <f t="shared" si="31"/>
        <v>53.046025104602514</v>
      </c>
      <c r="Q514" t="str">
        <f t="shared" si="29"/>
        <v>games</v>
      </c>
      <c r="R514" t="str">
        <f t="shared" si="30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(E515/D515)*100</f>
        <v>39.277108433734945</v>
      </c>
      <c r="P515">
        <f t="shared" si="31"/>
        <v>93.142857142857139</v>
      </c>
      <c r="Q515" t="str">
        <f t="shared" ref="Q515:Q578" si="33">_xlfn.TEXTBEFORE(N515,"/")</f>
        <v>film &amp; video</v>
      </c>
      <c r="R515" t="str">
        <f t="shared" ref="R515:R578" si="34">_xlfn.TEXTAFTER(N515,"/")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22.439077144917089</v>
      </c>
      <c r="P516">
        <f t="shared" ref="P516:P579" si="35">E516/G516</f>
        <v>58.945075757575758</v>
      </c>
      <c r="Q516" t="str">
        <f t="shared" si="33"/>
        <v>music</v>
      </c>
      <c r="R516" t="str">
        <f t="shared" si="34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55.779069767441861</v>
      </c>
      <c r="P517">
        <f t="shared" si="35"/>
        <v>36.067669172932334</v>
      </c>
      <c r="Q517" t="str">
        <f t="shared" si="33"/>
        <v>theater</v>
      </c>
      <c r="R517" t="str">
        <f t="shared" si="34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42.523125996810208</v>
      </c>
      <c r="P518">
        <f t="shared" si="35"/>
        <v>63.030732860520096</v>
      </c>
      <c r="Q518" t="str">
        <f t="shared" si="33"/>
        <v>publishing</v>
      </c>
      <c r="R518" t="str">
        <f t="shared" si="34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112.00000000000001</v>
      </c>
      <c r="P519">
        <f t="shared" si="35"/>
        <v>84.717948717948715</v>
      </c>
      <c r="Q519" t="str">
        <f t="shared" si="33"/>
        <v>food</v>
      </c>
      <c r="R519" t="str">
        <f t="shared" si="34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7.0681818181818183</v>
      </c>
      <c r="P520">
        <f t="shared" si="35"/>
        <v>62.2</v>
      </c>
      <c r="Q520" t="str">
        <f t="shared" si="33"/>
        <v>film &amp; video</v>
      </c>
      <c r="R520" t="str">
        <f t="shared" si="34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101.74563871693867</v>
      </c>
      <c r="P521">
        <f t="shared" si="35"/>
        <v>101.97518330513255</v>
      </c>
      <c r="Q521" t="str">
        <f t="shared" si="33"/>
        <v>music</v>
      </c>
      <c r="R521" t="str">
        <f t="shared" si="34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425.75</v>
      </c>
      <c r="P522">
        <f t="shared" si="35"/>
        <v>106.4375</v>
      </c>
      <c r="Q522" t="str">
        <f t="shared" si="33"/>
        <v>theater</v>
      </c>
      <c r="R522" t="str">
        <f t="shared" si="34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145.53947368421052</v>
      </c>
      <c r="P523">
        <f t="shared" si="35"/>
        <v>29.975609756097562</v>
      </c>
      <c r="Q523" t="str">
        <f t="shared" si="33"/>
        <v>film &amp; video</v>
      </c>
      <c r="R523" t="str">
        <f t="shared" si="34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32.453465346534657</v>
      </c>
      <c r="P524">
        <f t="shared" si="35"/>
        <v>85.806282722513089</v>
      </c>
      <c r="Q524" t="str">
        <f t="shared" si="33"/>
        <v>film &amp; video</v>
      </c>
      <c r="R524" t="str">
        <f t="shared" si="34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700.33333333333326</v>
      </c>
      <c r="P525">
        <f t="shared" si="35"/>
        <v>70.82022471910112</v>
      </c>
      <c r="Q525" t="str">
        <f t="shared" si="33"/>
        <v>film &amp; video</v>
      </c>
      <c r="R525" t="str">
        <f t="shared" si="34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83.904860392967933</v>
      </c>
      <c r="P526">
        <f t="shared" si="35"/>
        <v>40.998484082870135</v>
      </c>
      <c r="Q526" t="str">
        <f t="shared" si="33"/>
        <v>theater</v>
      </c>
      <c r="R526" t="str">
        <f t="shared" si="34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84.19047619047619</v>
      </c>
      <c r="P527">
        <f t="shared" si="35"/>
        <v>28.063492063492063</v>
      </c>
      <c r="Q527" t="str">
        <f t="shared" si="33"/>
        <v>technology</v>
      </c>
      <c r="R527" t="str">
        <f t="shared" si="34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155.95180722891567</v>
      </c>
      <c r="P528">
        <f t="shared" si="35"/>
        <v>88.054421768707485</v>
      </c>
      <c r="Q528" t="str">
        <f t="shared" si="33"/>
        <v>theater</v>
      </c>
      <c r="R528" t="str">
        <f t="shared" si="34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99.619450317124731</v>
      </c>
      <c r="P529">
        <f t="shared" si="35"/>
        <v>31</v>
      </c>
      <c r="Q529" t="str">
        <f t="shared" si="33"/>
        <v>film &amp; video</v>
      </c>
      <c r="R529" t="str">
        <f t="shared" si="34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80.300000000000011</v>
      </c>
      <c r="P530">
        <f t="shared" si="35"/>
        <v>90.337500000000006</v>
      </c>
      <c r="Q530" t="str">
        <f t="shared" si="33"/>
        <v>music</v>
      </c>
      <c r="R530" t="str">
        <f t="shared" si="34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11.254901960784313</v>
      </c>
      <c r="P531">
        <f t="shared" si="35"/>
        <v>63.777777777777779</v>
      </c>
      <c r="Q531" t="str">
        <f t="shared" si="33"/>
        <v>games</v>
      </c>
      <c r="R531" t="str">
        <f t="shared" si="34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91.740952380952379</v>
      </c>
      <c r="P532">
        <f t="shared" si="35"/>
        <v>53.995515695067262</v>
      </c>
      <c r="Q532" t="str">
        <f t="shared" si="33"/>
        <v>publishing</v>
      </c>
      <c r="R532" t="str">
        <f t="shared" si="34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95.521156936261391</v>
      </c>
      <c r="P533">
        <f t="shared" si="35"/>
        <v>48.993956043956047</v>
      </c>
      <c r="Q533" t="str">
        <f t="shared" si="33"/>
        <v>games</v>
      </c>
      <c r="R533" t="str">
        <f t="shared" si="34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502.87499999999994</v>
      </c>
      <c r="P534">
        <f t="shared" si="35"/>
        <v>63.857142857142854</v>
      </c>
      <c r="Q534" t="str">
        <f t="shared" si="33"/>
        <v>theater</v>
      </c>
      <c r="R534" t="str">
        <f t="shared" si="34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159.24394463667818</v>
      </c>
      <c r="P535">
        <f t="shared" si="35"/>
        <v>82.996393146979258</v>
      </c>
      <c r="Q535" t="str">
        <f t="shared" si="33"/>
        <v>music</v>
      </c>
      <c r="R535" t="str">
        <f t="shared" si="34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15.022446689113355</v>
      </c>
      <c r="P536">
        <f t="shared" si="35"/>
        <v>55.08230452674897</v>
      </c>
      <c r="Q536" t="str">
        <f t="shared" si="33"/>
        <v>film &amp; video</v>
      </c>
      <c r="R536" t="str">
        <f t="shared" si="34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482.03846153846149</v>
      </c>
      <c r="P537">
        <f t="shared" si="35"/>
        <v>62.044554455445542</v>
      </c>
      <c r="Q537" t="str">
        <f t="shared" si="33"/>
        <v>theater</v>
      </c>
      <c r="R537" t="str">
        <f t="shared" si="34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149.96938775510205</v>
      </c>
      <c r="P538">
        <f t="shared" si="35"/>
        <v>104.97857142857143</v>
      </c>
      <c r="Q538" t="str">
        <f t="shared" si="33"/>
        <v>publishing</v>
      </c>
      <c r="R538" t="str">
        <f t="shared" si="34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117.22156398104266</v>
      </c>
      <c r="P539">
        <f t="shared" si="35"/>
        <v>94.044676806083643</v>
      </c>
      <c r="Q539" t="str">
        <f t="shared" si="33"/>
        <v>film &amp; video</v>
      </c>
      <c r="R539" t="str">
        <f t="shared" si="34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37.695968274950431</v>
      </c>
      <c r="P540">
        <f t="shared" si="35"/>
        <v>44.007716049382715</v>
      </c>
      <c r="Q540" t="str">
        <f t="shared" si="33"/>
        <v>games</v>
      </c>
      <c r="R540" t="str">
        <f t="shared" si="34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72.653061224489804</v>
      </c>
      <c r="P541">
        <f t="shared" si="35"/>
        <v>92.467532467532465</v>
      </c>
      <c r="Q541" t="str">
        <f t="shared" si="33"/>
        <v>food</v>
      </c>
      <c r="R541" t="str">
        <f t="shared" si="34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265.98113207547169</v>
      </c>
      <c r="P542">
        <f t="shared" si="35"/>
        <v>57.072874493927124</v>
      </c>
      <c r="Q542" t="str">
        <f t="shared" si="33"/>
        <v>photography</v>
      </c>
      <c r="R542" t="str">
        <f t="shared" si="34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24.205617977528089</v>
      </c>
      <c r="P543">
        <f t="shared" si="35"/>
        <v>109.07848101265823</v>
      </c>
      <c r="Q543" t="str">
        <f t="shared" si="33"/>
        <v>games</v>
      </c>
      <c r="R543" t="str">
        <f t="shared" si="34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2.5064935064935066</v>
      </c>
      <c r="P544">
        <f t="shared" si="35"/>
        <v>39.387755102040813</v>
      </c>
      <c r="Q544" t="str">
        <f t="shared" si="33"/>
        <v>music</v>
      </c>
      <c r="R544" t="str">
        <f t="shared" si="34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16.329799764428738</v>
      </c>
      <c r="P545">
        <f t="shared" si="35"/>
        <v>77.022222222222226</v>
      </c>
      <c r="Q545" t="str">
        <f t="shared" si="33"/>
        <v>games</v>
      </c>
      <c r="R545" t="str">
        <f t="shared" si="34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276.5</v>
      </c>
      <c r="P546">
        <f t="shared" si="35"/>
        <v>92.166666666666671</v>
      </c>
      <c r="Q546" t="str">
        <f t="shared" si="33"/>
        <v>music</v>
      </c>
      <c r="R546" t="str">
        <f t="shared" si="34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88.803571428571431</v>
      </c>
      <c r="P547">
        <f t="shared" si="35"/>
        <v>61.007063197026021</v>
      </c>
      <c r="Q547" t="str">
        <f t="shared" si="33"/>
        <v>theater</v>
      </c>
      <c r="R547" t="str">
        <f t="shared" si="34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163.57142857142856</v>
      </c>
      <c r="P548">
        <f t="shared" si="35"/>
        <v>78.068181818181813</v>
      </c>
      <c r="Q548" t="str">
        <f t="shared" si="33"/>
        <v>theater</v>
      </c>
      <c r="R548" t="str">
        <f t="shared" si="34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>
        <f t="shared" si="35"/>
        <v>80.75</v>
      </c>
      <c r="Q549" t="str">
        <f t="shared" si="33"/>
        <v>film &amp; video</v>
      </c>
      <c r="R549" t="str">
        <f t="shared" si="34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270.91376701966715</v>
      </c>
      <c r="P550">
        <f t="shared" si="35"/>
        <v>59.991289782244557</v>
      </c>
      <c r="Q550" t="str">
        <f t="shared" si="33"/>
        <v>theater</v>
      </c>
      <c r="R550" t="str">
        <f t="shared" si="34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284.21355932203392</v>
      </c>
      <c r="P551">
        <f t="shared" si="35"/>
        <v>110.03018372703411</v>
      </c>
      <c r="Q551" t="str">
        <f t="shared" si="33"/>
        <v>technology</v>
      </c>
      <c r="R551" t="str">
        <f t="shared" si="34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>
        <f t="shared" si="35"/>
        <v>4</v>
      </c>
      <c r="Q552" t="str">
        <f t="shared" si="33"/>
        <v>music</v>
      </c>
      <c r="R552" t="str">
        <f t="shared" si="34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58.6329816768462</v>
      </c>
      <c r="P553">
        <f t="shared" si="35"/>
        <v>37.99856063332134</v>
      </c>
      <c r="Q553" t="str">
        <f t="shared" si="33"/>
        <v>technology</v>
      </c>
      <c r="R553" t="str">
        <f t="shared" si="34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98.51111111111112</v>
      </c>
      <c r="P554">
        <f t="shared" si="35"/>
        <v>96.369565217391298</v>
      </c>
      <c r="Q554" t="str">
        <f t="shared" si="33"/>
        <v>theater</v>
      </c>
      <c r="R554" t="str">
        <f t="shared" si="34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43.975381008206334</v>
      </c>
      <c r="P555">
        <f t="shared" si="35"/>
        <v>72.978599221789878</v>
      </c>
      <c r="Q555" t="str">
        <f t="shared" si="33"/>
        <v>music</v>
      </c>
      <c r="R555" t="str">
        <f t="shared" si="34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151.66315789473683</v>
      </c>
      <c r="P556">
        <f t="shared" si="35"/>
        <v>26.007220216606498</v>
      </c>
      <c r="Q556" t="str">
        <f t="shared" si="33"/>
        <v>music</v>
      </c>
      <c r="R556" t="str">
        <f t="shared" si="34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223.63492063492063</v>
      </c>
      <c r="P557">
        <f t="shared" si="35"/>
        <v>104.36296296296297</v>
      </c>
      <c r="Q557" t="str">
        <f t="shared" si="33"/>
        <v>music</v>
      </c>
      <c r="R557" t="str">
        <f t="shared" si="34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239.75</v>
      </c>
      <c r="P558">
        <f t="shared" si="35"/>
        <v>102.18852459016394</v>
      </c>
      <c r="Q558" t="str">
        <f t="shared" si="33"/>
        <v>publishing</v>
      </c>
      <c r="R558" t="str">
        <f t="shared" si="34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199.33333333333334</v>
      </c>
      <c r="P559">
        <f t="shared" si="35"/>
        <v>54.117647058823529</v>
      </c>
      <c r="Q559" t="str">
        <f t="shared" si="33"/>
        <v>film &amp; video</v>
      </c>
      <c r="R559" t="str">
        <f t="shared" si="34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137.34482758620689</v>
      </c>
      <c r="P560">
        <f t="shared" si="35"/>
        <v>63.222222222222221</v>
      </c>
      <c r="Q560" t="str">
        <f t="shared" si="33"/>
        <v>theater</v>
      </c>
      <c r="R560" t="str">
        <f t="shared" si="34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100.9696106362773</v>
      </c>
      <c r="P561">
        <f t="shared" si="35"/>
        <v>104.03228962818004</v>
      </c>
      <c r="Q561" t="str">
        <f t="shared" si="33"/>
        <v>theater</v>
      </c>
      <c r="R561" t="str">
        <f t="shared" si="34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794.16</v>
      </c>
      <c r="P562">
        <f t="shared" si="35"/>
        <v>49.994334277620396</v>
      </c>
      <c r="Q562" t="str">
        <f t="shared" si="33"/>
        <v>film &amp; video</v>
      </c>
      <c r="R562" t="str">
        <f t="shared" si="34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369.7</v>
      </c>
      <c r="P563">
        <f t="shared" si="35"/>
        <v>56.015151515151516</v>
      </c>
      <c r="Q563" t="str">
        <f t="shared" si="33"/>
        <v>theater</v>
      </c>
      <c r="R563" t="str">
        <f t="shared" si="34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12.818181818181817</v>
      </c>
      <c r="P564">
        <f t="shared" si="35"/>
        <v>48.807692307692307</v>
      </c>
      <c r="Q564" t="str">
        <f t="shared" si="33"/>
        <v>music</v>
      </c>
      <c r="R564" t="str">
        <f t="shared" si="34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138.02702702702703</v>
      </c>
      <c r="P565">
        <f t="shared" si="35"/>
        <v>60.082352941176474</v>
      </c>
      <c r="Q565" t="str">
        <f t="shared" si="33"/>
        <v>film &amp; video</v>
      </c>
      <c r="R565" t="str">
        <f t="shared" si="34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83.813278008298752</v>
      </c>
      <c r="P566">
        <f t="shared" si="35"/>
        <v>78.990502793296088</v>
      </c>
      <c r="Q566" t="str">
        <f t="shared" si="33"/>
        <v>theater</v>
      </c>
      <c r="R566" t="str">
        <f t="shared" si="34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204.60063224446787</v>
      </c>
      <c r="P567">
        <f t="shared" si="35"/>
        <v>53.99499443826474</v>
      </c>
      <c r="Q567" t="str">
        <f t="shared" si="33"/>
        <v>theater</v>
      </c>
      <c r="R567" t="str">
        <f t="shared" si="34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44.344086021505376</v>
      </c>
      <c r="P568">
        <f t="shared" si="35"/>
        <v>111.45945945945945</v>
      </c>
      <c r="Q568" t="str">
        <f t="shared" si="33"/>
        <v>music</v>
      </c>
      <c r="R568" t="str">
        <f t="shared" si="34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218.60294117647058</v>
      </c>
      <c r="P569">
        <f t="shared" si="35"/>
        <v>60.922131147540981</v>
      </c>
      <c r="Q569" t="str">
        <f t="shared" si="33"/>
        <v>music</v>
      </c>
      <c r="R569" t="str">
        <f t="shared" si="34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186.03314917127071</v>
      </c>
      <c r="P570">
        <f t="shared" si="35"/>
        <v>26.0015444015444</v>
      </c>
      <c r="Q570" t="str">
        <f t="shared" si="33"/>
        <v>theater</v>
      </c>
      <c r="R570" t="str">
        <f t="shared" si="34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237.33830845771143</v>
      </c>
      <c r="P571">
        <f t="shared" si="35"/>
        <v>80.993208828522924</v>
      </c>
      <c r="Q571" t="str">
        <f t="shared" si="33"/>
        <v>film &amp; video</v>
      </c>
      <c r="R571" t="str">
        <f t="shared" si="34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305.65384615384613</v>
      </c>
      <c r="P572">
        <f t="shared" si="35"/>
        <v>34.995963302752294</v>
      </c>
      <c r="Q572" t="str">
        <f t="shared" si="33"/>
        <v>music</v>
      </c>
      <c r="R572" t="str">
        <f t="shared" si="34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94.142857142857139</v>
      </c>
      <c r="P573">
        <f t="shared" si="35"/>
        <v>94.142857142857139</v>
      </c>
      <c r="Q573" t="str">
        <f t="shared" si="33"/>
        <v>film &amp; video</v>
      </c>
      <c r="R573" t="str">
        <f t="shared" si="34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54.400000000000006</v>
      </c>
      <c r="P574">
        <f t="shared" si="35"/>
        <v>52.085106382978722</v>
      </c>
      <c r="Q574" t="str">
        <f t="shared" si="33"/>
        <v>music</v>
      </c>
      <c r="R574" t="str">
        <f t="shared" si="34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111.88059701492537</v>
      </c>
      <c r="P575">
        <f t="shared" si="35"/>
        <v>24.986666666666668</v>
      </c>
      <c r="Q575" t="str">
        <f t="shared" si="33"/>
        <v>journalism</v>
      </c>
      <c r="R575" t="str">
        <f t="shared" si="34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369.14814814814815</v>
      </c>
      <c r="P576">
        <f t="shared" si="35"/>
        <v>69.215277777777771</v>
      </c>
      <c r="Q576" t="str">
        <f t="shared" si="33"/>
        <v>food</v>
      </c>
      <c r="R576" t="str">
        <f t="shared" si="34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62.930372148859547</v>
      </c>
      <c r="P577">
        <f t="shared" si="35"/>
        <v>93.944444444444443</v>
      </c>
      <c r="Q577" t="str">
        <f t="shared" si="33"/>
        <v>theater</v>
      </c>
      <c r="R577" t="str">
        <f t="shared" si="34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64.927835051546396</v>
      </c>
      <c r="P578">
        <f t="shared" si="35"/>
        <v>98.40625</v>
      </c>
      <c r="Q578" t="str">
        <f t="shared" si="33"/>
        <v>theater</v>
      </c>
      <c r="R578" t="str">
        <f t="shared" si="34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(E579/D579)*100</f>
        <v>18.853658536585368</v>
      </c>
      <c r="P579">
        <f t="shared" si="35"/>
        <v>41.783783783783782</v>
      </c>
      <c r="Q579" t="str">
        <f t="shared" ref="Q579:Q642" si="37">_xlfn.TEXTBEFORE(N579,"/")</f>
        <v>music</v>
      </c>
      <c r="R579" t="str">
        <f t="shared" ref="R579:R642" si="38">_xlfn.TEXTAFTER(N579,"/")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16.754404145077721</v>
      </c>
      <c r="P580">
        <f t="shared" ref="P580:P643" si="39">E580/G580</f>
        <v>65.991836734693877</v>
      </c>
      <c r="Q580" t="str">
        <f t="shared" si="37"/>
        <v>film &amp; video</v>
      </c>
      <c r="R580" t="str">
        <f t="shared" si="38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101.11290322580646</v>
      </c>
      <c r="P581">
        <f t="shared" si="39"/>
        <v>72.05747126436782</v>
      </c>
      <c r="Q581" t="str">
        <f t="shared" si="37"/>
        <v>music</v>
      </c>
      <c r="R581" t="str">
        <f t="shared" si="38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341.5022831050228</v>
      </c>
      <c r="P582">
        <f t="shared" si="39"/>
        <v>48.003209242618745</v>
      </c>
      <c r="Q582" t="str">
        <f t="shared" si="37"/>
        <v>theater</v>
      </c>
      <c r="R582" t="str">
        <f t="shared" si="38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64.016666666666666</v>
      </c>
      <c r="P583">
        <f t="shared" si="39"/>
        <v>54.098591549295776</v>
      </c>
      <c r="Q583" t="str">
        <f t="shared" si="37"/>
        <v>technology</v>
      </c>
      <c r="R583" t="str">
        <f t="shared" si="38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52.080459770114942</v>
      </c>
      <c r="P584">
        <f t="shared" si="39"/>
        <v>107.88095238095238</v>
      </c>
      <c r="Q584" t="str">
        <f t="shared" si="37"/>
        <v>games</v>
      </c>
      <c r="R584" t="str">
        <f t="shared" si="38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322.40211640211641</v>
      </c>
      <c r="P585">
        <f t="shared" si="39"/>
        <v>67.034103410341032</v>
      </c>
      <c r="Q585" t="str">
        <f t="shared" si="37"/>
        <v>film &amp; video</v>
      </c>
      <c r="R585" t="str">
        <f t="shared" si="38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119.50810185185186</v>
      </c>
      <c r="P586">
        <f t="shared" si="39"/>
        <v>64.01425914445133</v>
      </c>
      <c r="Q586" t="str">
        <f t="shared" si="37"/>
        <v>technology</v>
      </c>
      <c r="R586" t="str">
        <f t="shared" si="38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146.79775280898878</v>
      </c>
      <c r="P587">
        <f t="shared" si="39"/>
        <v>96.066176470588232</v>
      </c>
      <c r="Q587" t="str">
        <f t="shared" si="37"/>
        <v>publishing</v>
      </c>
      <c r="R587" t="str">
        <f t="shared" si="38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950.57142857142856</v>
      </c>
      <c r="P588">
        <f t="shared" si="39"/>
        <v>51.184615384615384</v>
      </c>
      <c r="Q588" t="str">
        <f t="shared" si="37"/>
        <v>music</v>
      </c>
      <c r="R588" t="str">
        <f t="shared" si="38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72.893617021276597</v>
      </c>
      <c r="P589">
        <f t="shared" si="39"/>
        <v>43.92307692307692</v>
      </c>
      <c r="Q589" t="str">
        <f t="shared" si="37"/>
        <v>food</v>
      </c>
      <c r="R589" t="str">
        <f t="shared" si="38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79.008248730964468</v>
      </c>
      <c r="P590">
        <f t="shared" si="39"/>
        <v>91.021198830409361</v>
      </c>
      <c r="Q590" t="str">
        <f t="shared" si="37"/>
        <v>theater</v>
      </c>
      <c r="R590" t="str">
        <f t="shared" si="38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64.721518987341781</v>
      </c>
      <c r="P591">
        <f t="shared" si="39"/>
        <v>50.127450980392155</v>
      </c>
      <c r="Q591" t="str">
        <f t="shared" si="37"/>
        <v>film &amp; video</v>
      </c>
      <c r="R591" t="str">
        <f t="shared" si="38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82.028169014084511</v>
      </c>
      <c r="P592">
        <f t="shared" si="39"/>
        <v>67.720930232558146</v>
      </c>
      <c r="Q592" t="str">
        <f t="shared" si="37"/>
        <v>publishing</v>
      </c>
      <c r="R592" t="str">
        <f t="shared" si="38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1037.6666666666667</v>
      </c>
      <c r="P593">
        <f t="shared" si="39"/>
        <v>61.03921568627451</v>
      </c>
      <c r="Q593" t="str">
        <f t="shared" si="37"/>
        <v>games</v>
      </c>
      <c r="R593" t="str">
        <f t="shared" si="38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12.910076530612244</v>
      </c>
      <c r="P594">
        <f t="shared" si="39"/>
        <v>80.011857707509876</v>
      </c>
      <c r="Q594" t="str">
        <f t="shared" si="37"/>
        <v>theater</v>
      </c>
      <c r="R594" t="str">
        <f t="shared" si="38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154.84210526315789</v>
      </c>
      <c r="P595">
        <f t="shared" si="39"/>
        <v>47.001497753369947</v>
      </c>
      <c r="Q595" t="str">
        <f t="shared" si="37"/>
        <v>film &amp; video</v>
      </c>
      <c r="R595" t="str">
        <f t="shared" si="38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7.0991735537190088</v>
      </c>
      <c r="P596">
        <f t="shared" si="39"/>
        <v>71.127388535031841</v>
      </c>
      <c r="Q596" t="str">
        <f t="shared" si="37"/>
        <v>theater</v>
      </c>
      <c r="R596" t="str">
        <f t="shared" si="38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208.52773826458036</v>
      </c>
      <c r="P597">
        <f t="shared" si="39"/>
        <v>89.99079189686924</v>
      </c>
      <c r="Q597" t="str">
        <f t="shared" si="37"/>
        <v>theater</v>
      </c>
      <c r="R597" t="str">
        <f t="shared" si="38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99.683544303797461</v>
      </c>
      <c r="P598">
        <f t="shared" si="39"/>
        <v>43.032786885245905</v>
      </c>
      <c r="Q598" t="str">
        <f t="shared" si="37"/>
        <v>film &amp; video</v>
      </c>
      <c r="R598" t="str">
        <f t="shared" si="38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201.59756097560978</v>
      </c>
      <c r="P599">
        <f t="shared" si="39"/>
        <v>67.997714808043881</v>
      </c>
      <c r="Q599" t="str">
        <f t="shared" si="37"/>
        <v>theater</v>
      </c>
      <c r="R599" t="str">
        <f t="shared" si="38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162.09032258064516</v>
      </c>
      <c r="P600">
        <f t="shared" si="39"/>
        <v>73.004566210045667</v>
      </c>
      <c r="Q600" t="str">
        <f t="shared" si="37"/>
        <v>music</v>
      </c>
      <c r="R600" t="str">
        <f t="shared" si="38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3.6436208125445471</v>
      </c>
      <c r="P601">
        <f t="shared" si="39"/>
        <v>62.341463414634148</v>
      </c>
      <c r="Q601" t="str">
        <f t="shared" si="37"/>
        <v>film &amp; video</v>
      </c>
      <c r="R601" t="str">
        <f t="shared" si="38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>
        <f t="shared" si="39"/>
        <v>5</v>
      </c>
      <c r="Q602" t="str">
        <f t="shared" si="37"/>
        <v>food</v>
      </c>
      <c r="R602" t="str">
        <f t="shared" si="38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206.63492063492063</v>
      </c>
      <c r="P603">
        <f t="shared" si="39"/>
        <v>67.103092783505161</v>
      </c>
      <c r="Q603" t="str">
        <f t="shared" si="37"/>
        <v>technology</v>
      </c>
      <c r="R603" t="str">
        <f t="shared" si="38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128.23628691983123</v>
      </c>
      <c r="P604">
        <f t="shared" si="39"/>
        <v>79.978947368421046</v>
      </c>
      <c r="Q604" t="str">
        <f t="shared" si="37"/>
        <v>theater</v>
      </c>
      <c r="R604" t="str">
        <f t="shared" si="38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119.66037735849055</v>
      </c>
      <c r="P605">
        <f t="shared" si="39"/>
        <v>62.176470588235297</v>
      </c>
      <c r="Q605" t="str">
        <f t="shared" si="37"/>
        <v>theater</v>
      </c>
      <c r="R605" t="str">
        <f t="shared" si="38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170.73055242390078</v>
      </c>
      <c r="P606">
        <f t="shared" si="39"/>
        <v>53.005950297514879</v>
      </c>
      <c r="Q606" t="str">
        <f t="shared" si="37"/>
        <v>theater</v>
      </c>
      <c r="R606" t="str">
        <f t="shared" si="38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187.21212121212122</v>
      </c>
      <c r="P607">
        <f t="shared" si="39"/>
        <v>57.738317757009348</v>
      </c>
      <c r="Q607" t="str">
        <f t="shared" si="37"/>
        <v>publishing</v>
      </c>
      <c r="R607" t="str">
        <f t="shared" si="38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188.38235294117646</v>
      </c>
      <c r="P608">
        <f t="shared" si="39"/>
        <v>40.03125</v>
      </c>
      <c r="Q608" t="str">
        <f t="shared" si="37"/>
        <v>music</v>
      </c>
      <c r="R608" t="str">
        <f t="shared" si="38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131.29869186046511</v>
      </c>
      <c r="P609">
        <f t="shared" si="39"/>
        <v>81.016591928251117</v>
      </c>
      <c r="Q609" t="str">
        <f t="shared" si="37"/>
        <v>food</v>
      </c>
      <c r="R609" t="str">
        <f t="shared" si="38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283.97435897435901</v>
      </c>
      <c r="P610">
        <f t="shared" si="39"/>
        <v>35.047468354430379</v>
      </c>
      <c r="Q610" t="str">
        <f t="shared" si="37"/>
        <v>music</v>
      </c>
      <c r="R610" t="str">
        <f t="shared" si="38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120.41999999999999</v>
      </c>
      <c r="P611">
        <f t="shared" si="39"/>
        <v>102.92307692307692</v>
      </c>
      <c r="Q611" t="str">
        <f t="shared" si="37"/>
        <v>film &amp; video</v>
      </c>
      <c r="R611" t="str">
        <f t="shared" si="38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419.0560747663551</v>
      </c>
      <c r="P612">
        <f t="shared" si="39"/>
        <v>27.998126756166094</v>
      </c>
      <c r="Q612" t="str">
        <f t="shared" si="37"/>
        <v>theater</v>
      </c>
      <c r="R612" t="str">
        <f t="shared" si="38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13.853658536585368</v>
      </c>
      <c r="P613">
        <f t="shared" si="39"/>
        <v>75.733333333333334</v>
      </c>
      <c r="Q613" t="str">
        <f t="shared" si="37"/>
        <v>theater</v>
      </c>
      <c r="R613" t="str">
        <f t="shared" si="38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139.43548387096774</v>
      </c>
      <c r="P614">
        <f t="shared" si="39"/>
        <v>45.026041666666664</v>
      </c>
      <c r="Q614" t="str">
        <f t="shared" si="37"/>
        <v>music</v>
      </c>
      <c r="R614" t="str">
        <f t="shared" si="38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>
        <f t="shared" si="39"/>
        <v>73.615384615384613</v>
      </c>
      <c r="Q615" t="str">
        <f t="shared" si="37"/>
        <v>theater</v>
      </c>
      <c r="R615" t="str">
        <f t="shared" si="38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155.49056603773585</v>
      </c>
      <c r="P616">
        <f t="shared" si="39"/>
        <v>56.991701244813278</v>
      </c>
      <c r="Q616" t="str">
        <f t="shared" si="37"/>
        <v>theater</v>
      </c>
      <c r="R616" t="str">
        <f t="shared" si="38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170.44705882352943</v>
      </c>
      <c r="P617">
        <f t="shared" si="39"/>
        <v>85.223529411764702</v>
      </c>
      <c r="Q617" t="str">
        <f t="shared" si="37"/>
        <v>theater</v>
      </c>
      <c r="R617" t="str">
        <f t="shared" si="38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189.515625</v>
      </c>
      <c r="P618">
        <f t="shared" si="39"/>
        <v>50.962184873949582</v>
      </c>
      <c r="Q618" t="str">
        <f t="shared" si="37"/>
        <v>music</v>
      </c>
      <c r="R618" t="str">
        <f t="shared" si="38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249.71428571428572</v>
      </c>
      <c r="P619">
        <f t="shared" si="39"/>
        <v>63.563636363636363</v>
      </c>
      <c r="Q619" t="str">
        <f t="shared" si="37"/>
        <v>theater</v>
      </c>
      <c r="R619" t="str">
        <f t="shared" si="38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48.860523665659613</v>
      </c>
      <c r="P620">
        <f t="shared" si="39"/>
        <v>80.999165275459092</v>
      </c>
      <c r="Q620" t="str">
        <f t="shared" si="37"/>
        <v>publishing</v>
      </c>
      <c r="R620" t="str">
        <f t="shared" si="38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28.461970393057683</v>
      </c>
      <c r="P621">
        <f t="shared" si="39"/>
        <v>86.044753086419746</v>
      </c>
      <c r="Q621" t="str">
        <f t="shared" si="37"/>
        <v>theater</v>
      </c>
      <c r="R621" t="str">
        <f t="shared" si="38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268.02325581395348</v>
      </c>
      <c r="P622">
        <f t="shared" si="39"/>
        <v>90.0390625</v>
      </c>
      <c r="Q622" t="str">
        <f t="shared" si="37"/>
        <v>photography</v>
      </c>
      <c r="R622" t="str">
        <f t="shared" si="38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619.80078125</v>
      </c>
      <c r="P623">
        <f t="shared" si="39"/>
        <v>74.006063432835816</v>
      </c>
      <c r="Q623" t="str">
        <f t="shared" si="37"/>
        <v>theater</v>
      </c>
      <c r="R623" t="str">
        <f t="shared" si="38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3.1301587301587301</v>
      </c>
      <c r="P624">
        <f t="shared" si="39"/>
        <v>92.4375</v>
      </c>
      <c r="Q624" t="str">
        <f t="shared" si="37"/>
        <v>music</v>
      </c>
      <c r="R624" t="str">
        <f t="shared" si="38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159.92152704135739</v>
      </c>
      <c r="P625">
        <f t="shared" si="39"/>
        <v>55.999257333828446</v>
      </c>
      <c r="Q625" t="str">
        <f t="shared" si="37"/>
        <v>theater</v>
      </c>
      <c r="R625" t="str">
        <f t="shared" si="38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279.39215686274508</v>
      </c>
      <c r="P626">
        <f t="shared" si="39"/>
        <v>32.983796296296298</v>
      </c>
      <c r="Q626" t="str">
        <f t="shared" si="37"/>
        <v>photography</v>
      </c>
      <c r="R626" t="str">
        <f t="shared" si="38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77.373333333333335</v>
      </c>
      <c r="P627">
        <f t="shared" si="39"/>
        <v>93.596774193548384</v>
      </c>
      <c r="Q627" t="str">
        <f t="shared" si="37"/>
        <v>theater</v>
      </c>
      <c r="R627" t="str">
        <f t="shared" si="38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206.32812500000003</v>
      </c>
      <c r="P628">
        <f t="shared" si="39"/>
        <v>69.867724867724874</v>
      </c>
      <c r="Q628" t="str">
        <f t="shared" si="37"/>
        <v>theater</v>
      </c>
      <c r="R628" t="str">
        <f t="shared" si="38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694.25</v>
      </c>
      <c r="P629">
        <f t="shared" si="39"/>
        <v>72.129870129870127</v>
      </c>
      <c r="Q629" t="str">
        <f t="shared" si="37"/>
        <v>food</v>
      </c>
      <c r="R629" t="str">
        <f t="shared" si="38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151.78947368421052</v>
      </c>
      <c r="P630">
        <f t="shared" si="39"/>
        <v>30.041666666666668</v>
      </c>
      <c r="Q630" t="str">
        <f t="shared" si="37"/>
        <v>music</v>
      </c>
      <c r="R630" t="str">
        <f t="shared" si="38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64.58207217694995</v>
      </c>
      <c r="P631">
        <f t="shared" si="39"/>
        <v>73.968000000000004</v>
      </c>
      <c r="Q631" t="str">
        <f t="shared" si="37"/>
        <v>theater</v>
      </c>
      <c r="R631" t="str">
        <f t="shared" si="38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62.873684210526314</v>
      </c>
      <c r="P632">
        <f t="shared" si="39"/>
        <v>68.65517241379311</v>
      </c>
      <c r="Q632" t="str">
        <f t="shared" si="37"/>
        <v>theater</v>
      </c>
      <c r="R632" t="str">
        <f t="shared" si="38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310.39864864864865</v>
      </c>
      <c r="P633">
        <f t="shared" si="39"/>
        <v>59.992164544564154</v>
      </c>
      <c r="Q633" t="str">
        <f t="shared" si="37"/>
        <v>theater</v>
      </c>
      <c r="R633" t="str">
        <f t="shared" si="38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42.859916782246884</v>
      </c>
      <c r="P634">
        <f t="shared" si="39"/>
        <v>111.15827338129496</v>
      </c>
      <c r="Q634" t="str">
        <f t="shared" si="37"/>
        <v>theater</v>
      </c>
      <c r="R634" t="str">
        <f t="shared" si="38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83.119402985074629</v>
      </c>
      <c r="P635">
        <f t="shared" si="39"/>
        <v>53.038095238095238</v>
      </c>
      <c r="Q635" t="str">
        <f t="shared" si="37"/>
        <v>film &amp; video</v>
      </c>
      <c r="R635" t="str">
        <f t="shared" si="38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78.531302876480552</v>
      </c>
      <c r="P636">
        <f t="shared" si="39"/>
        <v>55.985524728588658</v>
      </c>
      <c r="Q636" t="str">
        <f t="shared" si="37"/>
        <v>film &amp; video</v>
      </c>
      <c r="R636" t="str">
        <f t="shared" si="38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114.09352517985612</v>
      </c>
      <c r="P637">
        <f t="shared" si="39"/>
        <v>69.986760812003524</v>
      </c>
      <c r="Q637" t="str">
        <f t="shared" si="37"/>
        <v>film &amp; video</v>
      </c>
      <c r="R637" t="str">
        <f t="shared" si="38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64.537683358624179</v>
      </c>
      <c r="P638">
        <f t="shared" si="39"/>
        <v>48.998079877112133</v>
      </c>
      <c r="Q638" t="str">
        <f t="shared" si="37"/>
        <v>film &amp; video</v>
      </c>
      <c r="R638" t="str">
        <f t="shared" si="38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79.411764705882348</v>
      </c>
      <c r="P639">
        <f t="shared" si="39"/>
        <v>103.84615384615384</v>
      </c>
      <c r="Q639" t="str">
        <f t="shared" si="37"/>
        <v>theater</v>
      </c>
      <c r="R639" t="str">
        <f t="shared" si="38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11.419117647058824</v>
      </c>
      <c r="P640">
        <f t="shared" si="39"/>
        <v>99.127659574468083</v>
      </c>
      <c r="Q640" t="str">
        <f t="shared" si="37"/>
        <v>theater</v>
      </c>
      <c r="R640" t="str">
        <f t="shared" si="38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56.186046511627907</v>
      </c>
      <c r="P641">
        <f t="shared" si="39"/>
        <v>107.37777777777778</v>
      </c>
      <c r="Q641" t="str">
        <f t="shared" si="37"/>
        <v>film &amp; video</v>
      </c>
      <c r="R641" t="str">
        <f t="shared" si="38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16.501669449081803</v>
      </c>
      <c r="P642">
        <f t="shared" si="39"/>
        <v>76.922178988326849</v>
      </c>
      <c r="Q642" t="str">
        <f t="shared" si="37"/>
        <v>theater</v>
      </c>
      <c r="R642" t="str">
        <f t="shared" si="38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(E643/D643)*100</f>
        <v>119.96808510638297</v>
      </c>
      <c r="P643">
        <f t="shared" si="39"/>
        <v>58.128865979381445</v>
      </c>
      <c r="Q643" t="str">
        <f t="shared" ref="Q643:Q706" si="41">_xlfn.TEXTBEFORE(N643,"/")</f>
        <v>theater</v>
      </c>
      <c r="R643" t="str">
        <f t="shared" ref="R643:R706" si="42">_xlfn.TEXTAFTER(N643,"/")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145.45652173913044</v>
      </c>
      <c r="P644">
        <f t="shared" ref="P644:P707" si="43">E644/G644</f>
        <v>103.73643410852713</v>
      </c>
      <c r="Q644" t="str">
        <f t="shared" si="41"/>
        <v>technology</v>
      </c>
      <c r="R644" t="str">
        <f t="shared" si="42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221.38255033557047</v>
      </c>
      <c r="P645">
        <f t="shared" si="43"/>
        <v>87.962666666666664</v>
      </c>
      <c r="Q645" t="str">
        <f t="shared" si="41"/>
        <v>theater</v>
      </c>
      <c r="R645" t="str">
        <f t="shared" si="42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48.396694214876035</v>
      </c>
      <c r="P646">
        <f t="shared" si="43"/>
        <v>28</v>
      </c>
      <c r="Q646" t="str">
        <f t="shared" si="41"/>
        <v>theater</v>
      </c>
      <c r="R646" t="str">
        <f t="shared" si="42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92.911504424778755</v>
      </c>
      <c r="P647">
        <f t="shared" si="43"/>
        <v>37.999361294443261</v>
      </c>
      <c r="Q647" t="str">
        <f t="shared" si="41"/>
        <v>music</v>
      </c>
      <c r="R647" t="str">
        <f t="shared" si="42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88.599797365754824</v>
      </c>
      <c r="P648">
        <f t="shared" si="43"/>
        <v>29.999313893653515</v>
      </c>
      <c r="Q648" t="str">
        <f t="shared" si="41"/>
        <v>games</v>
      </c>
      <c r="R648" t="str">
        <f t="shared" si="42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41.4</v>
      </c>
      <c r="P649">
        <f t="shared" si="43"/>
        <v>103.5</v>
      </c>
      <c r="Q649" t="str">
        <f t="shared" si="41"/>
        <v>publishing</v>
      </c>
      <c r="R649" t="str">
        <f t="shared" si="42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63.056795131845846</v>
      </c>
      <c r="P650">
        <f t="shared" si="43"/>
        <v>85.994467496542185</v>
      </c>
      <c r="Q650" t="str">
        <f t="shared" si="41"/>
        <v>food</v>
      </c>
      <c r="R650" t="str">
        <f t="shared" si="42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48.482333607230892</v>
      </c>
      <c r="P651">
        <f t="shared" si="43"/>
        <v>98.011627906976742</v>
      </c>
      <c r="Q651" t="str">
        <f t="shared" si="41"/>
        <v>theater</v>
      </c>
      <c r="R651" t="str">
        <f t="shared" si="42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>
        <f t="shared" si="43"/>
        <v>2</v>
      </c>
      <c r="Q652" t="str">
        <f t="shared" si="41"/>
        <v>music</v>
      </c>
      <c r="R652" t="str">
        <f t="shared" si="42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88.47941026944585</v>
      </c>
      <c r="P653">
        <f t="shared" si="43"/>
        <v>44.994570837642193</v>
      </c>
      <c r="Q653" t="str">
        <f t="shared" si="41"/>
        <v>film &amp; video</v>
      </c>
      <c r="R653" t="str">
        <f t="shared" si="42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126.84</v>
      </c>
      <c r="P654">
        <f t="shared" si="43"/>
        <v>31.012224938875306</v>
      </c>
      <c r="Q654" t="str">
        <f t="shared" si="41"/>
        <v>technology</v>
      </c>
      <c r="R654" t="str">
        <f t="shared" si="42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2338.833333333333</v>
      </c>
      <c r="P655">
        <f t="shared" si="43"/>
        <v>59.970085470085472</v>
      </c>
      <c r="Q655" t="str">
        <f t="shared" si="41"/>
        <v>technology</v>
      </c>
      <c r="R655" t="str">
        <f t="shared" si="42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508.38857142857148</v>
      </c>
      <c r="P656">
        <f t="shared" si="43"/>
        <v>58.9973474801061</v>
      </c>
      <c r="Q656" t="str">
        <f t="shared" si="41"/>
        <v>music</v>
      </c>
      <c r="R656" t="str">
        <f t="shared" si="42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191.47826086956522</v>
      </c>
      <c r="P657">
        <f t="shared" si="43"/>
        <v>50.045454545454547</v>
      </c>
      <c r="Q657" t="str">
        <f t="shared" si="41"/>
        <v>photography</v>
      </c>
      <c r="R657" t="str">
        <f t="shared" si="42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42.127533783783782</v>
      </c>
      <c r="P658">
        <f t="shared" si="43"/>
        <v>98.966269841269835</v>
      </c>
      <c r="Q658" t="str">
        <f t="shared" si="41"/>
        <v>food</v>
      </c>
      <c r="R658" t="str">
        <f t="shared" si="42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8.24</v>
      </c>
      <c r="P659">
        <f t="shared" si="43"/>
        <v>58.857142857142854</v>
      </c>
      <c r="Q659" t="str">
        <f t="shared" si="41"/>
        <v>film &amp; video</v>
      </c>
      <c r="R659" t="str">
        <f t="shared" si="42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60.064638783269963</v>
      </c>
      <c r="P660">
        <f t="shared" si="43"/>
        <v>81.010256410256417</v>
      </c>
      <c r="Q660" t="str">
        <f t="shared" si="41"/>
        <v>music</v>
      </c>
      <c r="R660" t="str">
        <f t="shared" si="42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47.232808616404313</v>
      </c>
      <c r="P661">
        <f t="shared" si="43"/>
        <v>76.013333333333335</v>
      </c>
      <c r="Q661" t="str">
        <f t="shared" si="41"/>
        <v>film &amp; video</v>
      </c>
      <c r="R661" t="str">
        <f t="shared" si="42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81.736263736263737</v>
      </c>
      <c r="P662">
        <f t="shared" si="43"/>
        <v>96.597402597402592</v>
      </c>
      <c r="Q662" t="str">
        <f t="shared" si="41"/>
        <v>theater</v>
      </c>
      <c r="R662" t="str">
        <f t="shared" si="42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54.187265917603</v>
      </c>
      <c r="P663">
        <f t="shared" si="43"/>
        <v>76.957446808510639</v>
      </c>
      <c r="Q663" t="str">
        <f t="shared" si="41"/>
        <v>music</v>
      </c>
      <c r="R663" t="str">
        <f t="shared" si="42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97.868131868131869</v>
      </c>
      <c r="P664">
        <f t="shared" si="43"/>
        <v>67.984732824427482</v>
      </c>
      <c r="Q664" t="str">
        <f t="shared" si="41"/>
        <v>theater</v>
      </c>
      <c r="R664" t="str">
        <f t="shared" si="42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77.239999999999995</v>
      </c>
      <c r="P665">
        <f t="shared" si="43"/>
        <v>88.781609195402297</v>
      </c>
      <c r="Q665" t="str">
        <f t="shared" si="41"/>
        <v>theater</v>
      </c>
      <c r="R665" t="str">
        <f t="shared" si="42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33.464735516372798</v>
      </c>
      <c r="P666">
        <f t="shared" si="43"/>
        <v>24.99623706491063</v>
      </c>
      <c r="Q666" t="str">
        <f t="shared" si="41"/>
        <v>music</v>
      </c>
      <c r="R666" t="str">
        <f t="shared" si="42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239.58823529411765</v>
      </c>
      <c r="P667">
        <f t="shared" si="43"/>
        <v>44.922794117647058</v>
      </c>
      <c r="Q667" t="str">
        <f t="shared" si="41"/>
        <v>film &amp; video</v>
      </c>
      <c r="R667" t="str">
        <f t="shared" si="42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64.032258064516128</v>
      </c>
      <c r="P668">
        <f t="shared" si="43"/>
        <v>79.400000000000006</v>
      </c>
      <c r="Q668" t="str">
        <f t="shared" si="41"/>
        <v>theater</v>
      </c>
      <c r="R668" t="str">
        <f t="shared" si="42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176.15942028985506</v>
      </c>
      <c r="P669">
        <f t="shared" si="43"/>
        <v>29.009546539379475</v>
      </c>
      <c r="Q669" t="str">
        <f t="shared" si="41"/>
        <v>journalism</v>
      </c>
      <c r="R669" t="str">
        <f t="shared" si="42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20.33818181818182</v>
      </c>
      <c r="P670">
        <f t="shared" si="43"/>
        <v>73.59210526315789</v>
      </c>
      <c r="Q670" t="str">
        <f t="shared" si="41"/>
        <v>theater</v>
      </c>
      <c r="R670" t="str">
        <f t="shared" si="42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358.64754098360658</v>
      </c>
      <c r="P671">
        <f t="shared" si="43"/>
        <v>107.97038864898211</v>
      </c>
      <c r="Q671" t="str">
        <f t="shared" si="41"/>
        <v>theater</v>
      </c>
      <c r="R671" t="str">
        <f t="shared" si="42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468.85802469135803</v>
      </c>
      <c r="P672">
        <f t="shared" si="43"/>
        <v>68.987284287011803</v>
      </c>
      <c r="Q672" t="str">
        <f t="shared" si="41"/>
        <v>music</v>
      </c>
      <c r="R672" t="str">
        <f t="shared" si="42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122.05635245901641</v>
      </c>
      <c r="P673">
        <f t="shared" si="43"/>
        <v>111.02236719478098</v>
      </c>
      <c r="Q673" t="str">
        <f t="shared" si="41"/>
        <v>theater</v>
      </c>
      <c r="R673" t="str">
        <f t="shared" si="42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55.931783729156137</v>
      </c>
      <c r="P674">
        <f t="shared" si="43"/>
        <v>24.997515808491418</v>
      </c>
      <c r="Q674" t="str">
        <f t="shared" si="41"/>
        <v>theater</v>
      </c>
      <c r="R674" t="str">
        <f t="shared" si="42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43.660714285714285</v>
      </c>
      <c r="P675">
        <f t="shared" si="43"/>
        <v>42.155172413793103</v>
      </c>
      <c r="Q675" t="str">
        <f t="shared" si="41"/>
        <v>music</v>
      </c>
      <c r="R675" t="str">
        <f t="shared" si="42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33.53837141183363</v>
      </c>
      <c r="P676">
        <f t="shared" si="43"/>
        <v>47.003284072249592</v>
      </c>
      <c r="Q676" t="str">
        <f t="shared" si="41"/>
        <v>photography</v>
      </c>
      <c r="R676" t="str">
        <f t="shared" si="42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122.97938144329896</v>
      </c>
      <c r="P677">
        <f t="shared" si="43"/>
        <v>36.0392749244713</v>
      </c>
      <c r="Q677" t="str">
        <f t="shared" si="41"/>
        <v>journalism</v>
      </c>
      <c r="R677" t="str">
        <f t="shared" si="42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189.74959871589084</v>
      </c>
      <c r="P678">
        <f t="shared" si="43"/>
        <v>101.03760683760684</v>
      </c>
      <c r="Q678" t="str">
        <f t="shared" si="41"/>
        <v>photography</v>
      </c>
      <c r="R678" t="str">
        <f t="shared" si="42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83.622641509433961</v>
      </c>
      <c r="P679">
        <f t="shared" si="43"/>
        <v>39.927927927927925</v>
      </c>
      <c r="Q679" t="str">
        <f t="shared" si="41"/>
        <v>publishing</v>
      </c>
      <c r="R679" t="str">
        <f t="shared" si="42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17.968844221105527</v>
      </c>
      <c r="P680">
        <f t="shared" si="43"/>
        <v>83.158139534883716</v>
      </c>
      <c r="Q680" t="str">
        <f t="shared" si="41"/>
        <v>film &amp; video</v>
      </c>
      <c r="R680" t="str">
        <f t="shared" si="42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1036.5</v>
      </c>
      <c r="P681">
        <f t="shared" si="43"/>
        <v>39.97520661157025</v>
      </c>
      <c r="Q681" t="str">
        <f t="shared" si="41"/>
        <v>food</v>
      </c>
      <c r="R681" t="str">
        <f t="shared" si="42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97.405219780219781</v>
      </c>
      <c r="P682">
        <f t="shared" si="43"/>
        <v>47.993908629441627</v>
      </c>
      <c r="Q682" t="str">
        <f t="shared" si="41"/>
        <v>games</v>
      </c>
      <c r="R682" t="str">
        <f t="shared" si="42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86.386203150461711</v>
      </c>
      <c r="P683">
        <f t="shared" si="43"/>
        <v>95.978877489438744</v>
      </c>
      <c r="Q683" t="str">
        <f t="shared" si="41"/>
        <v>theater</v>
      </c>
      <c r="R683" t="str">
        <f t="shared" si="42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150.16666666666666</v>
      </c>
      <c r="P684">
        <f t="shared" si="43"/>
        <v>78.728155339805824</v>
      </c>
      <c r="Q684" t="str">
        <f t="shared" si="41"/>
        <v>theater</v>
      </c>
      <c r="R684" t="str">
        <f t="shared" si="42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358.43478260869563</v>
      </c>
      <c r="P685">
        <f t="shared" si="43"/>
        <v>56.081632653061227</v>
      </c>
      <c r="Q685" t="str">
        <f t="shared" si="41"/>
        <v>theater</v>
      </c>
      <c r="R685" t="str">
        <f t="shared" si="42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542.85714285714289</v>
      </c>
      <c r="P686">
        <f t="shared" si="43"/>
        <v>69.090909090909093</v>
      </c>
      <c r="Q686" t="str">
        <f t="shared" si="41"/>
        <v>publishing</v>
      </c>
      <c r="R686" t="str">
        <f t="shared" si="42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67.500714285714281</v>
      </c>
      <c r="P687">
        <f t="shared" si="43"/>
        <v>102.05291576673866</v>
      </c>
      <c r="Q687" t="str">
        <f t="shared" si="41"/>
        <v>theater</v>
      </c>
      <c r="R687" t="str">
        <f t="shared" si="42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191.74666666666667</v>
      </c>
      <c r="P688">
        <f t="shared" si="43"/>
        <v>107.32089552238806</v>
      </c>
      <c r="Q688" t="str">
        <f t="shared" si="41"/>
        <v>technology</v>
      </c>
      <c r="R688" t="str">
        <f t="shared" si="42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>
        <f t="shared" si="43"/>
        <v>51.970260223048328</v>
      </c>
      <c r="Q689" t="str">
        <f t="shared" si="41"/>
        <v>theater</v>
      </c>
      <c r="R689" t="str">
        <f t="shared" si="42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429.27586206896552</v>
      </c>
      <c r="P690">
        <f t="shared" si="43"/>
        <v>71.137142857142862</v>
      </c>
      <c r="Q690" t="str">
        <f t="shared" si="41"/>
        <v>film &amp; video</v>
      </c>
      <c r="R690" t="str">
        <f t="shared" si="42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100.65753424657535</v>
      </c>
      <c r="P691">
        <f t="shared" si="43"/>
        <v>106.49275362318841</v>
      </c>
      <c r="Q691" t="str">
        <f t="shared" si="41"/>
        <v>technology</v>
      </c>
      <c r="R691" t="str">
        <f t="shared" si="42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226.61111111111109</v>
      </c>
      <c r="P692">
        <f t="shared" si="43"/>
        <v>42.93684210526316</v>
      </c>
      <c r="Q692" t="str">
        <f t="shared" si="41"/>
        <v>film &amp; video</v>
      </c>
      <c r="R692" t="str">
        <f t="shared" si="42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142.38</v>
      </c>
      <c r="P693">
        <f t="shared" si="43"/>
        <v>30.037974683544302</v>
      </c>
      <c r="Q693" t="str">
        <f t="shared" si="41"/>
        <v>film &amp; video</v>
      </c>
      <c r="R693" t="str">
        <f t="shared" si="42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90.633333333333326</v>
      </c>
      <c r="P694">
        <f t="shared" si="43"/>
        <v>70.623376623376629</v>
      </c>
      <c r="Q694" t="str">
        <f t="shared" si="41"/>
        <v>music</v>
      </c>
      <c r="R694" t="str">
        <f t="shared" si="42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63.966740576496676</v>
      </c>
      <c r="P695">
        <f t="shared" si="43"/>
        <v>66.016018306636155</v>
      </c>
      <c r="Q695" t="str">
        <f t="shared" si="41"/>
        <v>theater</v>
      </c>
      <c r="R695" t="str">
        <f t="shared" si="42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84.131868131868131</v>
      </c>
      <c r="P696">
        <f t="shared" si="43"/>
        <v>96.911392405063296</v>
      </c>
      <c r="Q696" t="str">
        <f t="shared" si="41"/>
        <v>theater</v>
      </c>
      <c r="R696" t="str">
        <f t="shared" si="42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133.93478260869566</v>
      </c>
      <c r="P697">
        <f t="shared" si="43"/>
        <v>62.867346938775512</v>
      </c>
      <c r="Q697" t="str">
        <f t="shared" si="41"/>
        <v>music</v>
      </c>
      <c r="R697" t="str">
        <f t="shared" si="42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59.042047531992694</v>
      </c>
      <c r="P698">
        <f t="shared" si="43"/>
        <v>108.98537682789652</v>
      </c>
      <c r="Q698" t="str">
        <f t="shared" si="41"/>
        <v>theater</v>
      </c>
      <c r="R698" t="str">
        <f t="shared" si="42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152.80062063615205</v>
      </c>
      <c r="P699">
        <f t="shared" si="43"/>
        <v>26.999314599040439</v>
      </c>
      <c r="Q699" t="str">
        <f t="shared" si="41"/>
        <v>music</v>
      </c>
      <c r="R699" t="str">
        <f t="shared" si="42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446.69121140142522</v>
      </c>
      <c r="P700">
        <f t="shared" si="43"/>
        <v>65.004147943311438</v>
      </c>
      <c r="Q700" t="str">
        <f t="shared" si="41"/>
        <v>technology</v>
      </c>
      <c r="R700" t="str">
        <f t="shared" si="42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84.391891891891888</v>
      </c>
      <c r="P701">
        <f t="shared" si="43"/>
        <v>111.51785714285714</v>
      </c>
      <c r="Q701" t="str">
        <f t="shared" si="41"/>
        <v>film &amp; video</v>
      </c>
      <c r="R701" t="str">
        <f t="shared" si="42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>
        <f t="shared" si="43"/>
        <v>3</v>
      </c>
      <c r="Q702" t="str">
        <f t="shared" si="41"/>
        <v>technology</v>
      </c>
      <c r="R702" t="str">
        <f t="shared" si="42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175.02692307692308</v>
      </c>
      <c r="P703">
        <f t="shared" si="43"/>
        <v>110.99268292682927</v>
      </c>
      <c r="Q703" t="str">
        <f t="shared" si="41"/>
        <v>theater</v>
      </c>
      <c r="R703" t="str">
        <f t="shared" si="42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54.137931034482754</v>
      </c>
      <c r="P704">
        <f t="shared" si="43"/>
        <v>56.746987951807228</v>
      </c>
      <c r="Q704" t="str">
        <f t="shared" si="41"/>
        <v>technology</v>
      </c>
      <c r="R704" t="str">
        <f t="shared" si="42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311.87381703470032</v>
      </c>
      <c r="P705">
        <f t="shared" si="43"/>
        <v>97.020608439646708</v>
      </c>
      <c r="Q705" t="str">
        <f t="shared" si="41"/>
        <v>publishing</v>
      </c>
      <c r="R705" t="str">
        <f t="shared" si="42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122.78160919540231</v>
      </c>
      <c r="P706">
        <f t="shared" si="43"/>
        <v>92.08620689655173</v>
      </c>
      <c r="Q706" t="str">
        <f t="shared" si="41"/>
        <v>film &amp; video</v>
      </c>
      <c r="R706" t="str">
        <f t="shared" si="42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(E707/D707)*100</f>
        <v>99.026517383618156</v>
      </c>
      <c r="P707">
        <f t="shared" si="43"/>
        <v>82.986666666666665</v>
      </c>
      <c r="Q707" t="str">
        <f t="shared" ref="Q707:Q770" si="45">_xlfn.TEXTBEFORE(N707,"/")</f>
        <v>publishing</v>
      </c>
      <c r="R707" t="str">
        <f t="shared" ref="R707:R770" si="46">_xlfn.TEXTAFTER(N707,"/")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127.84686346863469</v>
      </c>
      <c r="P708">
        <f t="shared" ref="P708:P771" si="47">E708/G708</f>
        <v>103.03791821561339</v>
      </c>
      <c r="Q708" t="str">
        <f t="shared" si="45"/>
        <v>technology</v>
      </c>
      <c r="R708" t="str">
        <f t="shared" si="46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158.61643835616439</v>
      </c>
      <c r="P709">
        <f t="shared" si="47"/>
        <v>68.922619047619051</v>
      </c>
      <c r="Q709" t="str">
        <f t="shared" si="45"/>
        <v>film &amp; video</v>
      </c>
      <c r="R709" t="str">
        <f t="shared" si="46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707.05882352941171</v>
      </c>
      <c r="P710">
        <f t="shared" si="47"/>
        <v>87.737226277372258</v>
      </c>
      <c r="Q710" t="str">
        <f t="shared" si="45"/>
        <v>theater</v>
      </c>
      <c r="R710" t="str">
        <f t="shared" si="46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142.38775510204081</v>
      </c>
      <c r="P711">
        <f t="shared" si="47"/>
        <v>75.021505376344081</v>
      </c>
      <c r="Q711" t="str">
        <f t="shared" si="45"/>
        <v>theater</v>
      </c>
      <c r="R711" t="str">
        <f t="shared" si="46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147.86046511627907</v>
      </c>
      <c r="P712">
        <f t="shared" si="47"/>
        <v>50.863999999999997</v>
      </c>
      <c r="Q712" t="str">
        <f t="shared" si="45"/>
        <v>theater</v>
      </c>
      <c r="R712" t="str">
        <f t="shared" si="46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20.322580645161288</v>
      </c>
      <c r="P713">
        <f t="shared" si="47"/>
        <v>90</v>
      </c>
      <c r="Q713" t="str">
        <f t="shared" si="45"/>
        <v>theater</v>
      </c>
      <c r="R713" t="str">
        <f t="shared" si="46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1840.625</v>
      </c>
      <c r="P714">
        <f t="shared" si="47"/>
        <v>72.896039603960389</v>
      </c>
      <c r="Q714" t="str">
        <f t="shared" si="45"/>
        <v>theater</v>
      </c>
      <c r="R714" t="str">
        <f t="shared" si="46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161.94202898550725</v>
      </c>
      <c r="P715">
        <f t="shared" si="47"/>
        <v>108.48543689320388</v>
      </c>
      <c r="Q715" t="str">
        <f t="shared" si="45"/>
        <v>publishing</v>
      </c>
      <c r="R715" t="str">
        <f t="shared" si="46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472.82077922077923</v>
      </c>
      <c r="P716">
        <f t="shared" si="47"/>
        <v>101.98095238095237</v>
      </c>
      <c r="Q716" t="str">
        <f t="shared" si="45"/>
        <v>music</v>
      </c>
      <c r="R716" t="str">
        <f t="shared" si="46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24.466101694915253</v>
      </c>
      <c r="P717">
        <f t="shared" si="47"/>
        <v>44.009146341463413</v>
      </c>
      <c r="Q717" t="str">
        <f t="shared" si="45"/>
        <v>games</v>
      </c>
      <c r="R717" t="str">
        <f t="shared" si="46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517.65</v>
      </c>
      <c r="P718">
        <f t="shared" si="47"/>
        <v>65.942675159235662</v>
      </c>
      <c r="Q718" t="str">
        <f t="shared" si="45"/>
        <v>theater</v>
      </c>
      <c r="R718" t="str">
        <f t="shared" si="46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247.64285714285714</v>
      </c>
      <c r="P719">
        <f t="shared" si="47"/>
        <v>24.987387387387386</v>
      </c>
      <c r="Q719" t="str">
        <f t="shared" si="45"/>
        <v>film &amp; video</v>
      </c>
      <c r="R719" t="str">
        <f t="shared" si="46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100.20481927710843</v>
      </c>
      <c r="P720">
        <f t="shared" si="47"/>
        <v>28.003367003367003</v>
      </c>
      <c r="Q720" t="str">
        <f t="shared" si="45"/>
        <v>technology</v>
      </c>
      <c r="R720" t="str">
        <f t="shared" si="46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>
        <f t="shared" si="47"/>
        <v>85.829268292682926</v>
      </c>
      <c r="Q721" t="str">
        <f t="shared" si="45"/>
        <v>publishing</v>
      </c>
      <c r="R721" t="str">
        <f t="shared" si="46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37.091954022988503</v>
      </c>
      <c r="P722">
        <f t="shared" si="47"/>
        <v>84.921052631578945</v>
      </c>
      <c r="Q722" t="str">
        <f t="shared" si="45"/>
        <v>theater</v>
      </c>
      <c r="R722" t="str">
        <f t="shared" si="46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4.392394822006473</v>
      </c>
      <c r="P723">
        <f t="shared" si="47"/>
        <v>90.483333333333334</v>
      </c>
      <c r="Q723" t="str">
        <f t="shared" si="45"/>
        <v>music</v>
      </c>
      <c r="R723" t="str">
        <f t="shared" si="46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156.50721649484535</v>
      </c>
      <c r="P724">
        <f t="shared" si="47"/>
        <v>25.00197628458498</v>
      </c>
      <c r="Q724" t="str">
        <f t="shared" si="45"/>
        <v>film &amp; video</v>
      </c>
      <c r="R724" t="str">
        <f t="shared" si="46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270.40816326530609</v>
      </c>
      <c r="P725">
        <f t="shared" si="47"/>
        <v>92.013888888888886</v>
      </c>
      <c r="Q725" t="str">
        <f t="shared" si="45"/>
        <v>theater</v>
      </c>
      <c r="R725" t="str">
        <f t="shared" si="46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134.05952380952382</v>
      </c>
      <c r="P726">
        <f t="shared" si="47"/>
        <v>93.066115702479337</v>
      </c>
      <c r="Q726" t="str">
        <f t="shared" si="45"/>
        <v>theater</v>
      </c>
      <c r="R726" t="str">
        <f t="shared" si="46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50.398033126293996</v>
      </c>
      <c r="P727">
        <f t="shared" si="47"/>
        <v>61.008145363408524</v>
      </c>
      <c r="Q727" t="str">
        <f t="shared" si="45"/>
        <v>games</v>
      </c>
      <c r="R727" t="str">
        <f t="shared" si="46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88.815837937384899</v>
      </c>
      <c r="P728">
        <f t="shared" si="47"/>
        <v>92.036259541984734</v>
      </c>
      <c r="Q728" t="str">
        <f t="shared" si="45"/>
        <v>theater</v>
      </c>
      <c r="R728" t="str">
        <f t="shared" si="46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>
        <f t="shared" si="47"/>
        <v>81.132596685082873</v>
      </c>
      <c r="Q729" t="str">
        <f t="shared" si="45"/>
        <v>technology</v>
      </c>
      <c r="R729" t="str">
        <f t="shared" si="46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17.5</v>
      </c>
      <c r="P730">
        <f t="shared" si="47"/>
        <v>73.5</v>
      </c>
      <c r="Q730" t="str">
        <f t="shared" si="45"/>
        <v>theater</v>
      </c>
      <c r="R730" t="str">
        <f t="shared" si="46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185.66071428571428</v>
      </c>
      <c r="P731">
        <f t="shared" si="47"/>
        <v>85.221311475409834</v>
      </c>
      <c r="Q731" t="str">
        <f t="shared" si="45"/>
        <v>film &amp; video</v>
      </c>
      <c r="R731" t="str">
        <f t="shared" si="46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412.6631944444444</v>
      </c>
      <c r="P732">
        <f t="shared" si="47"/>
        <v>110.96825396825396</v>
      </c>
      <c r="Q732" t="str">
        <f t="shared" si="45"/>
        <v>technology</v>
      </c>
      <c r="R732" t="str">
        <f t="shared" si="46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90.25</v>
      </c>
      <c r="P733">
        <f t="shared" si="47"/>
        <v>32.968036529680369</v>
      </c>
      <c r="Q733" t="str">
        <f t="shared" si="45"/>
        <v>technology</v>
      </c>
      <c r="R733" t="str">
        <f t="shared" si="46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91.984615384615381</v>
      </c>
      <c r="P734">
        <f t="shared" si="47"/>
        <v>96.005352363960753</v>
      </c>
      <c r="Q734" t="str">
        <f t="shared" si="45"/>
        <v>music</v>
      </c>
      <c r="R734" t="str">
        <f t="shared" si="46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527.00632911392404</v>
      </c>
      <c r="P735">
        <f t="shared" si="47"/>
        <v>84.96632653061225</v>
      </c>
      <c r="Q735" t="str">
        <f t="shared" si="45"/>
        <v>music</v>
      </c>
      <c r="R735" t="str">
        <f t="shared" si="46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319.14285714285711</v>
      </c>
      <c r="P736">
        <f t="shared" si="47"/>
        <v>25.007462686567163</v>
      </c>
      <c r="Q736" t="str">
        <f t="shared" si="45"/>
        <v>theater</v>
      </c>
      <c r="R736" t="str">
        <f t="shared" si="46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354.18867924528303</v>
      </c>
      <c r="P737">
        <f t="shared" si="47"/>
        <v>65.998995479658461</v>
      </c>
      <c r="Q737" t="str">
        <f t="shared" si="45"/>
        <v>photography</v>
      </c>
      <c r="R737" t="str">
        <f t="shared" si="46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32.896103896103895</v>
      </c>
      <c r="P738">
        <f t="shared" si="47"/>
        <v>87.34482758620689</v>
      </c>
      <c r="Q738" t="str">
        <f t="shared" si="45"/>
        <v>publishing</v>
      </c>
      <c r="R738" t="str">
        <f t="shared" si="46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135.8918918918919</v>
      </c>
      <c r="P739">
        <f t="shared" si="47"/>
        <v>27.933333333333334</v>
      </c>
      <c r="Q739" t="str">
        <f t="shared" si="45"/>
        <v>music</v>
      </c>
      <c r="R739" t="str">
        <f t="shared" si="46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2.0843373493975905</v>
      </c>
      <c r="P740">
        <f t="shared" si="47"/>
        <v>103.8</v>
      </c>
      <c r="Q740" t="str">
        <f t="shared" si="45"/>
        <v>theater</v>
      </c>
      <c r="R740" t="str">
        <f t="shared" si="46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>
        <f t="shared" si="47"/>
        <v>31.937172774869111</v>
      </c>
      <c r="Q741" t="str">
        <f t="shared" si="45"/>
        <v>music</v>
      </c>
      <c r="R741" t="str">
        <f t="shared" si="46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30.037735849056602</v>
      </c>
      <c r="P742">
        <f t="shared" si="47"/>
        <v>99.5</v>
      </c>
      <c r="Q742" t="str">
        <f t="shared" si="45"/>
        <v>theater</v>
      </c>
      <c r="R742" t="str">
        <f t="shared" si="46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1179.1666666666665</v>
      </c>
      <c r="P743">
        <f t="shared" si="47"/>
        <v>108.84615384615384</v>
      </c>
      <c r="Q743" t="str">
        <f t="shared" si="45"/>
        <v>theater</v>
      </c>
      <c r="R743" t="str">
        <f t="shared" si="46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1126.0833333333335</v>
      </c>
      <c r="P744">
        <f t="shared" si="47"/>
        <v>110.76229508196721</v>
      </c>
      <c r="Q744" t="str">
        <f t="shared" si="45"/>
        <v>music</v>
      </c>
      <c r="R744" t="str">
        <f t="shared" si="46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12.923076923076923</v>
      </c>
      <c r="P745">
        <f t="shared" si="47"/>
        <v>29.647058823529413</v>
      </c>
      <c r="Q745" t="str">
        <f t="shared" si="45"/>
        <v>theater</v>
      </c>
      <c r="R745" t="str">
        <f t="shared" si="46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>
        <f t="shared" si="47"/>
        <v>101.71428571428571</v>
      </c>
      <c r="Q746" t="str">
        <f t="shared" si="45"/>
        <v>theater</v>
      </c>
      <c r="R746" t="str">
        <f t="shared" si="46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30.304347826086957</v>
      </c>
      <c r="P747">
        <f t="shared" si="47"/>
        <v>61.5</v>
      </c>
      <c r="Q747" t="str">
        <f t="shared" si="45"/>
        <v>technology</v>
      </c>
      <c r="R747" t="str">
        <f t="shared" si="46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212.50896057347671</v>
      </c>
      <c r="P748">
        <f t="shared" si="47"/>
        <v>35</v>
      </c>
      <c r="Q748" t="str">
        <f t="shared" si="45"/>
        <v>technology</v>
      </c>
      <c r="R748" t="str">
        <f t="shared" si="46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228.85714285714286</v>
      </c>
      <c r="P749">
        <f t="shared" si="47"/>
        <v>40.049999999999997</v>
      </c>
      <c r="Q749" t="str">
        <f t="shared" si="45"/>
        <v>theater</v>
      </c>
      <c r="R749" t="str">
        <f t="shared" si="46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34.959979476654695</v>
      </c>
      <c r="P750">
        <f t="shared" si="47"/>
        <v>110.97231270358306</v>
      </c>
      <c r="Q750" t="str">
        <f t="shared" si="45"/>
        <v>film &amp; video</v>
      </c>
      <c r="R750" t="str">
        <f t="shared" si="46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157.29069767441862</v>
      </c>
      <c r="P751">
        <f t="shared" si="47"/>
        <v>36.959016393442624</v>
      </c>
      <c r="Q751" t="str">
        <f t="shared" si="45"/>
        <v>technology</v>
      </c>
      <c r="R751" t="str">
        <f t="shared" si="46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>
        <f t="shared" si="47"/>
        <v>1</v>
      </c>
      <c r="Q752" t="str">
        <f t="shared" si="45"/>
        <v>music</v>
      </c>
      <c r="R752" t="str">
        <f t="shared" si="46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232.30555555555554</v>
      </c>
      <c r="P753">
        <f t="shared" si="47"/>
        <v>30.974074074074075</v>
      </c>
      <c r="Q753" t="str">
        <f t="shared" si="45"/>
        <v>publishing</v>
      </c>
      <c r="R753" t="str">
        <f t="shared" si="46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92.448275862068968</v>
      </c>
      <c r="P754">
        <f t="shared" si="47"/>
        <v>47.035087719298247</v>
      </c>
      <c r="Q754" t="str">
        <f t="shared" si="45"/>
        <v>theater</v>
      </c>
      <c r="R754" t="str">
        <f t="shared" si="46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256.70212765957444</v>
      </c>
      <c r="P755">
        <f t="shared" si="47"/>
        <v>88.065693430656935</v>
      </c>
      <c r="Q755" t="str">
        <f t="shared" si="45"/>
        <v>photography</v>
      </c>
      <c r="R755" t="str">
        <f t="shared" si="46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168.47017045454547</v>
      </c>
      <c r="P756">
        <f t="shared" si="47"/>
        <v>37.005616224648989</v>
      </c>
      <c r="Q756" t="str">
        <f t="shared" si="45"/>
        <v>theater</v>
      </c>
      <c r="R756" t="str">
        <f t="shared" si="46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166.57777777777778</v>
      </c>
      <c r="P757">
        <f t="shared" si="47"/>
        <v>26.027777777777779</v>
      </c>
      <c r="Q757" t="str">
        <f t="shared" si="45"/>
        <v>theater</v>
      </c>
      <c r="R757" t="str">
        <f t="shared" si="46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772.07692307692309</v>
      </c>
      <c r="P758">
        <f t="shared" si="47"/>
        <v>67.817567567567565</v>
      </c>
      <c r="Q758" t="str">
        <f t="shared" si="45"/>
        <v>theater</v>
      </c>
      <c r="R758" t="str">
        <f t="shared" si="46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406.85714285714283</v>
      </c>
      <c r="P759">
        <f t="shared" si="47"/>
        <v>49.964912280701753</v>
      </c>
      <c r="Q759" t="str">
        <f t="shared" si="45"/>
        <v>film &amp; video</v>
      </c>
      <c r="R759" t="str">
        <f t="shared" si="46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564.20608108108115</v>
      </c>
      <c r="P760">
        <f t="shared" si="47"/>
        <v>110.01646903820817</v>
      </c>
      <c r="Q760" t="str">
        <f t="shared" si="45"/>
        <v>music</v>
      </c>
      <c r="R760" t="str">
        <f t="shared" si="46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68.426865671641792</v>
      </c>
      <c r="P761">
        <f t="shared" si="47"/>
        <v>89.964678178963894</v>
      </c>
      <c r="Q761" t="str">
        <f t="shared" si="45"/>
        <v>music</v>
      </c>
      <c r="R761" t="str">
        <f t="shared" si="46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34.351966873706004</v>
      </c>
      <c r="P762">
        <f t="shared" si="47"/>
        <v>79.009523809523813</v>
      </c>
      <c r="Q762" t="str">
        <f t="shared" si="45"/>
        <v>games</v>
      </c>
      <c r="R762" t="str">
        <f t="shared" si="46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655.4545454545455</v>
      </c>
      <c r="P763">
        <f t="shared" si="47"/>
        <v>86.867469879518069</v>
      </c>
      <c r="Q763" t="str">
        <f t="shared" si="45"/>
        <v>music</v>
      </c>
      <c r="R763" t="str">
        <f t="shared" si="46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177.25714285714284</v>
      </c>
      <c r="P764">
        <f t="shared" si="47"/>
        <v>62.04</v>
      </c>
      <c r="Q764" t="str">
        <f t="shared" si="45"/>
        <v>music</v>
      </c>
      <c r="R764" t="str">
        <f t="shared" si="46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113.17857142857144</v>
      </c>
      <c r="P765">
        <f t="shared" si="47"/>
        <v>26.970212765957445</v>
      </c>
      <c r="Q765" t="str">
        <f t="shared" si="45"/>
        <v>theater</v>
      </c>
      <c r="R765" t="str">
        <f t="shared" si="46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728.18181818181824</v>
      </c>
      <c r="P766">
        <f t="shared" si="47"/>
        <v>54.121621621621621</v>
      </c>
      <c r="Q766" t="str">
        <f t="shared" si="45"/>
        <v>music</v>
      </c>
      <c r="R766" t="str">
        <f t="shared" si="46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208.33333333333334</v>
      </c>
      <c r="P767">
        <f t="shared" si="47"/>
        <v>41.035353535353536</v>
      </c>
      <c r="Q767" t="str">
        <f t="shared" si="45"/>
        <v>music</v>
      </c>
      <c r="R767" t="str">
        <f t="shared" si="46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31.171232876712331</v>
      </c>
      <c r="P768">
        <f t="shared" si="47"/>
        <v>55.052419354838712</v>
      </c>
      <c r="Q768" t="str">
        <f t="shared" si="45"/>
        <v>film &amp; video</v>
      </c>
      <c r="R768" t="str">
        <f t="shared" si="46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56.967078189300416</v>
      </c>
      <c r="P769">
        <f t="shared" si="47"/>
        <v>107.93762183235867</v>
      </c>
      <c r="Q769" t="str">
        <f t="shared" si="45"/>
        <v>publishing</v>
      </c>
      <c r="R769" t="str">
        <f t="shared" si="46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>
        <f t="shared" si="47"/>
        <v>73.92</v>
      </c>
      <c r="Q770" t="str">
        <f t="shared" si="45"/>
        <v>theater</v>
      </c>
      <c r="R770" t="str">
        <f t="shared" si="46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(E771/D771)*100</f>
        <v>86.867834394904463</v>
      </c>
      <c r="P771">
        <f t="shared" si="47"/>
        <v>31.995894428152493</v>
      </c>
      <c r="Q771" t="str">
        <f t="shared" ref="Q771:Q834" si="49">_xlfn.TEXTBEFORE(N771,"/")</f>
        <v>games</v>
      </c>
      <c r="R771" t="str">
        <f t="shared" ref="R771:R834" si="50">_xlfn.TEXTAFTER(N771,"/")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270.74418604651163</v>
      </c>
      <c r="P772">
        <f t="shared" ref="P772:P835" si="51">E772/G772</f>
        <v>53.898148148148145</v>
      </c>
      <c r="Q772" t="str">
        <f t="shared" si="49"/>
        <v>theater</v>
      </c>
      <c r="R772" t="str">
        <f t="shared" si="50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49.446428571428569</v>
      </c>
      <c r="P773">
        <f t="shared" si="51"/>
        <v>106.5</v>
      </c>
      <c r="Q773" t="str">
        <f t="shared" si="49"/>
        <v>theater</v>
      </c>
      <c r="R773" t="str">
        <f t="shared" si="50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113.3596256684492</v>
      </c>
      <c r="P774">
        <f t="shared" si="51"/>
        <v>32.999805409612762</v>
      </c>
      <c r="Q774" t="str">
        <f t="shared" si="49"/>
        <v>music</v>
      </c>
      <c r="R774" t="str">
        <f t="shared" si="50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190.55555555555554</v>
      </c>
      <c r="P775">
        <f t="shared" si="51"/>
        <v>43.00254993625159</v>
      </c>
      <c r="Q775" t="str">
        <f t="shared" si="49"/>
        <v>theater</v>
      </c>
      <c r="R775" t="str">
        <f t="shared" si="50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135.5</v>
      </c>
      <c r="P776">
        <f t="shared" si="51"/>
        <v>86.858974358974365</v>
      </c>
      <c r="Q776" t="str">
        <f t="shared" si="49"/>
        <v>technology</v>
      </c>
      <c r="R776" t="str">
        <f t="shared" si="50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10.297872340425531</v>
      </c>
      <c r="P777">
        <f t="shared" si="51"/>
        <v>96.8</v>
      </c>
      <c r="Q777" t="str">
        <f t="shared" si="49"/>
        <v>music</v>
      </c>
      <c r="R777" t="str">
        <f t="shared" si="50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65.544223826714799</v>
      </c>
      <c r="P778">
        <f t="shared" si="51"/>
        <v>32.995456610631528</v>
      </c>
      <c r="Q778" t="str">
        <f t="shared" si="49"/>
        <v>theater</v>
      </c>
      <c r="R778" t="str">
        <f t="shared" si="50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49.026652452025587</v>
      </c>
      <c r="P779">
        <f t="shared" si="51"/>
        <v>68.028106508875737</v>
      </c>
      <c r="Q779" t="str">
        <f t="shared" si="49"/>
        <v>theater</v>
      </c>
      <c r="R779" t="str">
        <f t="shared" si="50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787.92307692307691</v>
      </c>
      <c r="P780">
        <f t="shared" si="51"/>
        <v>58.867816091954026</v>
      </c>
      <c r="Q780" t="str">
        <f t="shared" si="49"/>
        <v>film &amp; video</v>
      </c>
      <c r="R780" t="str">
        <f t="shared" si="50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80.306347746090154</v>
      </c>
      <c r="P781">
        <f t="shared" si="51"/>
        <v>105.04572803850782</v>
      </c>
      <c r="Q781" t="str">
        <f t="shared" si="49"/>
        <v>theater</v>
      </c>
      <c r="R781" t="str">
        <f t="shared" si="50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106.29411764705883</v>
      </c>
      <c r="P782">
        <f t="shared" si="51"/>
        <v>33.054878048780488</v>
      </c>
      <c r="Q782" t="str">
        <f t="shared" si="49"/>
        <v>film &amp; video</v>
      </c>
      <c r="R782" t="str">
        <f t="shared" si="50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50.735632183908038</v>
      </c>
      <c r="P783">
        <f t="shared" si="51"/>
        <v>78.821428571428569</v>
      </c>
      <c r="Q783" t="str">
        <f t="shared" si="49"/>
        <v>theater</v>
      </c>
      <c r="R783" t="str">
        <f t="shared" si="50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215.31372549019611</v>
      </c>
      <c r="P784">
        <f t="shared" si="51"/>
        <v>68.204968944099377</v>
      </c>
      <c r="Q784" t="str">
        <f t="shared" si="49"/>
        <v>film &amp; video</v>
      </c>
      <c r="R784" t="str">
        <f t="shared" si="50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141.22972972972974</v>
      </c>
      <c r="P785">
        <f t="shared" si="51"/>
        <v>75.731884057971016</v>
      </c>
      <c r="Q785" t="str">
        <f t="shared" si="49"/>
        <v>music</v>
      </c>
      <c r="R785" t="str">
        <f t="shared" si="50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115.33745781777279</v>
      </c>
      <c r="P786">
        <f t="shared" si="51"/>
        <v>30.996070133010882</v>
      </c>
      <c r="Q786" t="str">
        <f t="shared" si="49"/>
        <v>technology</v>
      </c>
      <c r="R786" t="str">
        <f t="shared" si="50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193.11940298507463</v>
      </c>
      <c r="P787">
        <f t="shared" si="51"/>
        <v>101.88188976377953</v>
      </c>
      <c r="Q787" t="str">
        <f t="shared" si="49"/>
        <v>film &amp; video</v>
      </c>
      <c r="R787" t="str">
        <f t="shared" si="50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729.73333333333335</v>
      </c>
      <c r="P788">
        <f t="shared" si="51"/>
        <v>52.879227053140099</v>
      </c>
      <c r="Q788" t="str">
        <f t="shared" si="49"/>
        <v>music</v>
      </c>
      <c r="R788" t="str">
        <f t="shared" si="50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99.66339869281046</v>
      </c>
      <c r="P789">
        <f t="shared" si="51"/>
        <v>71.005820721769496</v>
      </c>
      <c r="Q789" t="str">
        <f t="shared" si="49"/>
        <v>music</v>
      </c>
      <c r="R789" t="str">
        <f t="shared" si="50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88.166666666666671</v>
      </c>
      <c r="P790">
        <f t="shared" si="51"/>
        <v>102.38709677419355</v>
      </c>
      <c r="Q790" t="str">
        <f t="shared" si="49"/>
        <v>film &amp; video</v>
      </c>
      <c r="R790" t="str">
        <f t="shared" si="50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37.233333333333334</v>
      </c>
      <c r="P791">
        <f t="shared" si="51"/>
        <v>74.466666666666669</v>
      </c>
      <c r="Q791" t="str">
        <f t="shared" si="49"/>
        <v>theater</v>
      </c>
      <c r="R791" t="str">
        <f t="shared" si="50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30.540075309306079</v>
      </c>
      <c r="P792">
        <f t="shared" si="51"/>
        <v>51.009883198562441</v>
      </c>
      <c r="Q792" t="str">
        <f t="shared" si="49"/>
        <v>theater</v>
      </c>
      <c r="R792" t="str">
        <f t="shared" si="50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25.714285714285712</v>
      </c>
      <c r="P793">
        <f t="shared" si="51"/>
        <v>90</v>
      </c>
      <c r="Q793" t="str">
        <f t="shared" si="49"/>
        <v>food</v>
      </c>
      <c r="R793" t="str">
        <f t="shared" si="50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>
        <f t="shared" si="51"/>
        <v>97.142857142857139</v>
      </c>
      <c r="Q794" t="str">
        <f t="shared" si="49"/>
        <v>theater</v>
      </c>
      <c r="R794" t="str">
        <f t="shared" si="50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1185.909090909091</v>
      </c>
      <c r="P795">
        <f t="shared" si="51"/>
        <v>72.071823204419886</v>
      </c>
      <c r="Q795" t="str">
        <f t="shared" si="49"/>
        <v>publishing</v>
      </c>
      <c r="R795" t="str">
        <f t="shared" si="50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125.39393939393939</v>
      </c>
      <c r="P796">
        <f t="shared" si="51"/>
        <v>75.236363636363635</v>
      </c>
      <c r="Q796" t="str">
        <f t="shared" si="49"/>
        <v>music</v>
      </c>
      <c r="R796" t="str">
        <f t="shared" si="50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14.394366197183098</v>
      </c>
      <c r="P797">
        <f t="shared" si="51"/>
        <v>32.967741935483872</v>
      </c>
      <c r="Q797" t="str">
        <f t="shared" si="49"/>
        <v>film &amp; video</v>
      </c>
      <c r="R797" t="str">
        <f t="shared" si="50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54.807692307692314</v>
      </c>
      <c r="P798">
        <f t="shared" si="51"/>
        <v>54.807692307692307</v>
      </c>
      <c r="Q798" t="str">
        <f t="shared" si="49"/>
        <v>games</v>
      </c>
      <c r="R798" t="str">
        <f t="shared" si="50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109.63157894736841</v>
      </c>
      <c r="P799">
        <f t="shared" si="51"/>
        <v>45.037837837837834</v>
      </c>
      <c r="Q799" t="str">
        <f t="shared" si="49"/>
        <v>technology</v>
      </c>
      <c r="R799" t="str">
        <f t="shared" si="50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188.47058823529412</v>
      </c>
      <c r="P800">
        <f t="shared" si="51"/>
        <v>52.958677685950413</v>
      </c>
      <c r="Q800" t="str">
        <f t="shared" si="49"/>
        <v>theater</v>
      </c>
      <c r="R800" t="str">
        <f t="shared" si="50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87.008284023668637</v>
      </c>
      <c r="P801">
        <f t="shared" si="51"/>
        <v>60.017959183673469</v>
      </c>
      <c r="Q801" t="str">
        <f t="shared" si="49"/>
        <v>theater</v>
      </c>
      <c r="R801" t="str">
        <f t="shared" si="50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>
        <f t="shared" si="51"/>
        <v>1</v>
      </c>
      <c r="Q802" t="str">
        <f t="shared" si="49"/>
        <v>music</v>
      </c>
      <c r="R802" t="str">
        <f t="shared" si="50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202.9130434782609</v>
      </c>
      <c r="P803">
        <f t="shared" si="51"/>
        <v>44.028301886792455</v>
      </c>
      <c r="Q803" t="str">
        <f t="shared" si="49"/>
        <v>photography</v>
      </c>
      <c r="R803" t="str">
        <f t="shared" si="50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197.03225806451613</v>
      </c>
      <c r="P804">
        <f t="shared" si="51"/>
        <v>86.028169014084511</v>
      </c>
      <c r="Q804" t="str">
        <f t="shared" si="49"/>
        <v>photography</v>
      </c>
      <c r="R804" t="str">
        <f t="shared" si="50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>
        <f t="shared" si="51"/>
        <v>28.012875536480685</v>
      </c>
      <c r="Q805" t="str">
        <f t="shared" si="49"/>
        <v>theater</v>
      </c>
      <c r="R805" t="str">
        <f t="shared" si="50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268.73076923076923</v>
      </c>
      <c r="P806">
        <f t="shared" si="51"/>
        <v>32.050458715596328</v>
      </c>
      <c r="Q806" t="str">
        <f t="shared" si="49"/>
        <v>music</v>
      </c>
      <c r="R806" t="str">
        <f t="shared" si="50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50.845360824742272</v>
      </c>
      <c r="P807">
        <f t="shared" si="51"/>
        <v>73.611940298507463</v>
      </c>
      <c r="Q807" t="str">
        <f t="shared" si="49"/>
        <v>film &amp; video</v>
      </c>
      <c r="R807" t="str">
        <f t="shared" si="50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1180.2857142857142</v>
      </c>
      <c r="P808">
        <f t="shared" si="51"/>
        <v>108.71052631578948</v>
      </c>
      <c r="Q808" t="str">
        <f t="shared" si="49"/>
        <v>film &amp; video</v>
      </c>
      <c r="R808" t="str">
        <f t="shared" si="50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>
        <f t="shared" si="51"/>
        <v>42.97674418604651</v>
      </c>
      <c r="Q809" t="str">
        <f t="shared" si="49"/>
        <v>theater</v>
      </c>
      <c r="R809" t="str">
        <f t="shared" si="50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30.44230769230769</v>
      </c>
      <c r="P810">
        <f t="shared" si="51"/>
        <v>83.315789473684205</v>
      </c>
      <c r="Q810" t="str">
        <f t="shared" si="49"/>
        <v>food</v>
      </c>
      <c r="R810" t="str">
        <f t="shared" si="50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62.880681818181813</v>
      </c>
      <c r="P811">
        <f t="shared" si="51"/>
        <v>42</v>
      </c>
      <c r="Q811" t="str">
        <f t="shared" si="49"/>
        <v>film &amp; video</v>
      </c>
      <c r="R811" t="str">
        <f t="shared" si="50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193.125</v>
      </c>
      <c r="P812">
        <f t="shared" si="51"/>
        <v>55.927601809954751</v>
      </c>
      <c r="Q812" t="str">
        <f t="shared" si="49"/>
        <v>theater</v>
      </c>
      <c r="R812" t="str">
        <f t="shared" si="50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77.102702702702715</v>
      </c>
      <c r="P813">
        <f t="shared" si="51"/>
        <v>105.03681885125184</v>
      </c>
      <c r="Q813" t="str">
        <f t="shared" si="49"/>
        <v>games</v>
      </c>
      <c r="R813" t="str">
        <f t="shared" si="50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225.52763819095478</v>
      </c>
      <c r="P814">
        <f t="shared" si="51"/>
        <v>48</v>
      </c>
      <c r="Q814" t="str">
        <f t="shared" si="49"/>
        <v>publishing</v>
      </c>
      <c r="R814" t="str">
        <f t="shared" si="50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239.40625</v>
      </c>
      <c r="P815">
        <f t="shared" si="51"/>
        <v>112.66176470588235</v>
      </c>
      <c r="Q815" t="str">
        <f t="shared" si="49"/>
        <v>games</v>
      </c>
      <c r="R815" t="str">
        <f t="shared" si="50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92.1875</v>
      </c>
      <c r="P816">
        <f t="shared" si="51"/>
        <v>81.944444444444443</v>
      </c>
      <c r="Q816" t="str">
        <f t="shared" si="49"/>
        <v>music</v>
      </c>
      <c r="R816" t="str">
        <f t="shared" si="50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130.23333333333335</v>
      </c>
      <c r="P817">
        <f t="shared" si="51"/>
        <v>64.049180327868854</v>
      </c>
      <c r="Q817" t="str">
        <f t="shared" si="49"/>
        <v>music</v>
      </c>
      <c r="R817" t="str">
        <f t="shared" si="50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615.21739130434787</v>
      </c>
      <c r="P818">
        <f t="shared" si="51"/>
        <v>106.39097744360902</v>
      </c>
      <c r="Q818" t="str">
        <f t="shared" si="49"/>
        <v>theater</v>
      </c>
      <c r="R818" t="str">
        <f t="shared" si="50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368.79532163742692</v>
      </c>
      <c r="P819">
        <f t="shared" si="51"/>
        <v>76.011249497790274</v>
      </c>
      <c r="Q819" t="str">
        <f t="shared" si="49"/>
        <v>publishing</v>
      </c>
      <c r="R819" t="str">
        <f t="shared" si="50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1094.8571428571429</v>
      </c>
      <c r="P820">
        <f t="shared" si="51"/>
        <v>111.07246376811594</v>
      </c>
      <c r="Q820" t="str">
        <f t="shared" si="49"/>
        <v>theater</v>
      </c>
      <c r="R820" t="str">
        <f t="shared" si="50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50.662921348314605</v>
      </c>
      <c r="P821">
        <f t="shared" si="51"/>
        <v>95.936170212765958</v>
      </c>
      <c r="Q821" t="str">
        <f t="shared" si="49"/>
        <v>games</v>
      </c>
      <c r="R821" t="str">
        <f t="shared" si="50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800.6</v>
      </c>
      <c r="P822">
        <f t="shared" si="51"/>
        <v>43.043010752688176</v>
      </c>
      <c r="Q822" t="str">
        <f t="shared" si="49"/>
        <v>music</v>
      </c>
      <c r="R822" t="str">
        <f t="shared" si="50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291.28571428571428</v>
      </c>
      <c r="P823">
        <f t="shared" si="51"/>
        <v>67.966666666666669</v>
      </c>
      <c r="Q823" t="str">
        <f t="shared" si="49"/>
        <v>film &amp; video</v>
      </c>
      <c r="R823" t="str">
        <f t="shared" si="50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349.9666666666667</v>
      </c>
      <c r="P824">
        <f t="shared" si="51"/>
        <v>89.991428571428571</v>
      </c>
      <c r="Q824" t="str">
        <f t="shared" si="49"/>
        <v>music</v>
      </c>
      <c r="R824" t="str">
        <f t="shared" si="50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357.07317073170731</v>
      </c>
      <c r="P825">
        <f t="shared" si="51"/>
        <v>58.095238095238095</v>
      </c>
      <c r="Q825" t="str">
        <f t="shared" si="49"/>
        <v>music</v>
      </c>
      <c r="R825" t="str">
        <f t="shared" si="50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126.48941176470588</v>
      </c>
      <c r="P826">
        <f t="shared" si="51"/>
        <v>83.996875000000003</v>
      </c>
      <c r="Q826" t="str">
        <f t="shared" si="49"/>
        <v>publishing</v>
      </c>
      <c r="R826" t="str">
        <f t="shared" si="50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387.5</v>
      </c>
      <c r="P827">
        <f t="shared" si="51"/>
        <v>88.853503184713375</v>
      </c>
      <c r="Q827" t="str">
        <f t="shared" si="49"/>
        <v>film &amp; video</v>
      </c>
      <c r="R827" t="str">
        <f t="shared" si="50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457.03571428571428</v>
      </c>
      <c r="P828">
        <f t="shared" si="51"/>
        <v>65.963917525773198</v>
      </c>
      <c r="Q828" t="str">
        <f t="shared" si="49"/>
        <v>theater</v>
      </c>
      <c r="R828" t="str">
        <f t="shared" si="50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266.69565217391306</v>
      </c>
      <c r="P829">
        <f t="shared" si="51"/>
        <v>74.804878048780495</v>
      </c>
      <c r="Q829" t="str">
        <f t="shared" si="49"/>
        <v>film &amp; video</v>
      </c>
      <c r="R829" t="str">
        <f t="shared" si="50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>
        <f t="shared" si="51"/>
        <v>69.98571428571428</v>
      </c>
      <c r="Q830" t="str">
        <f t="shared" si="49"/>
        <v>theater</v>
      </c>
      <c r="R830" t="str">
        <f t="shared" si="50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51.34375</v>
      </c>
      <c r="P831">
        <f t="shared" si="51"/>
        <v>32.006493506493506</v>
      </c>
      <c r="Q831" t="str">
        <f t="shared" si="49"/>
        <v>theater</v>
      </c>
      <c r="R831" t="str">
        <f t="shared" si="50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1.1710526315789473</v>
      </c>
      <c r="P832">
        <f t="shared" si="51"/>
        <v>64.727272727272734</v>
      </c>
      <c r="Q832" t="str">
        <f t="shared" si="49"/>
        <v>theater</v>
      </c>
      <c r="R832" t="str">
        <f t="shared" si="50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108.97734294541709</v>
      </c>
      <c r="P833">
        <f t="shared" si="51"/>
        <v>24.998110087408456</v>
      </c>
      <c r="Q833" t="str">
        <f t="shared" si="49"/>
        <v>photography</v>
      </c>
      <c r="R833" t="str">
        <f t="shared" si="50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315.17592592592592</v>
      </c>
      <c r="P834">
        <f t="shared" si="51"/>
        <v>104.97764070932922</v>
      </c>
      <c r="Q834" t="str">
        <f t="shared" si="49"/>
        <v>publishing</v>
      </c>
      <c r="R834" t="str">
        <f t="shared" si="50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(E835/D835)*100</f>
        <v>157.69117647058823</v>
      </c>
      <c r="P835">
        <f t="shared" si="51"/>
        <v>64.987878787878785</v>
      </c>
      <c r="Q835" t="str">
        <f t="shared" ref="Q835:Q898" si="53">_xlfn.TEXTBEFORE(N835,"/")</f>
        <v>publishing</v>
      </c>
      <c r="R835" t="str">
        <f t="shared" ref="R835:R898" si="54">_xlfn.TEXTAFTER(N835,"/")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153.8082191780822</v>
      </c>
      <c r="P836">
        <f t="shared" ref="P836:P899" si="55">E836/G836</f>
        <v>94.352941176470594</v>
      </c>
      <c r="Q836" t="str">
        <f t="shared" si="53"/>
        <v>theater</v>
      </c>
      <c r="R836" t="str">
        <f t="shared" si="54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89.738979118329468</v>
      </c>
      <c r="P837">
        <f t="shared" si="55"/>
        <v>44.001706484641637</v>
      </c>
      <c r="Q837" t="str">
        <f t="shared" si="53"/>
        <v>technology</v>
      </c>
      <c r="R837" t="str">
        <f t="shared" si="54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75.135802469135797</v>
      </c>
      <c r="P838">
        <f t="shared" si="55"/>
        <v>64.744680851063833</v>
      </c>
      <c r="Q838" t="str">
        <f t="shared" si="53"/>
        <v>music</v>
      </c>
      <c r="R838" t="str">
        <f t="shared" si="54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852.88135593220341</v>
      </c>
      <c r="P839">
        <f t="shared" si="55"/>
        <v>84.00667779632721</v>
      </c>
      <c r="Q839" t="str">
        <f t="shared" si="53"/>
        <v>music</v>
      </c>
      <c r="R839" t="str">
        <f t="shared" si="54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138.90625</v>
      </c>
      <c r="P840">
        <f t="shared" si="55"/>
        <v>34.061302681992338</v>
      </c>
      <c r="Q840" t="str">
        <f t="shared" si="53"/>
        <v>theater</v>
      </c>
      <c r="R840" t="str">
        <f t="shared" si="54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190.18181818181819</v>
      </c>
      <c r="P841">
        <f t="shared" si="55"/>
        <v>93.273885350318466</v>
      </c>
      <c r="Q841" t="str">
        <f t="shared" si="53"/>
        <v>film &amp; video</v>
      </c>
      <c r="R841" t="str">
        <f t="shared" si="54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100.24333619948409</v>
      </c>
      <c r="P842">
        <f t="shared" si="55"/>
        <v>32.998301726577978</v>
      </c>
      <c r="Q842" t="str">
        <f t="shared" si="53"/>
        <v>theater</v>
      </c>
      <c r="R842" t="str">
        <f t="shared" si="54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142.75824175824175</v>
      </c>
      <c r="P843">
        <f t="shared" si="55"/>
        <v>83.812903225806451</v>
      </c>
      <c r="Q843" t="str">
        <f t="shared" si="53"/>
        <v>technology</v>
      </c>
      <c r="R843" t="str">
        <f t="shared" si="54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563.13333333333333</v>
      </c>
      <c r="P844">
        <f t="shared" si="55"/>
        <v>63.992424242424242</v>
      </c>
      <c r="Q844" t="str">
        <f t="shared" si="53"/>
        <v>technology</v>
      </c>
      <c r="R844" t="str">
        <f t="shared" si="54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30.715909090909086</v>
      </c>
      <c r="P845">
        <f t="shared" si="55"/>
        <v>81.909090909090907</v>
      </c>
      <c r="Q845" t="str">
        <f t="shared" si="53"/>
        <v>photography</v>
      </c>
      <c r="R845" t="str">
        <f t="shared" si="54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99.39772727272728</v>
      </c>
      <c r="P846">
        <f t="shared" si="55"/>
        <v>93.053191489361708</v>
      </c>
      <c r="Q846" t="str">
        <f t="shared" si="53"/>
        <v>film &amp; video</v>
      </c>
      <c r="R846" t="str">
        <f t="shared" si="54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197.54935622317598</v>
      </c>
      <c r="P847">
        <f t="shared" si="55"/>
        <v>101.98449039881831</v>
      </c>
      <c r="Q847" t="str">
        <f t="shared" si="53"/>
        <v>technology</v>
      </c>
      <c r="R847" t="str">
        <f t="shared" si="54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508.5</v>
      </c>
      <c r="P848">
        <f t="shared" si="55"/>
        <v>105.9375</v>
      </c>
      <c r="Q848" t="str">
        <f t="shared" si="53"/>
        <v>technology</v>
      </c>
      <c r="R848" t="str">
        <f t="shared" si="54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237.74468085106383</v>
      </c>
      <c r="P849">
        <f t="shared" si="55"/>
        <v>101.58181818181818</v>
      </c>
      <c r="Q849" t="str">
        <f t="shared" si="53"/>
        <v>food</v>
      </c>
      <c r="R849" t="str">
        <f t="shared" si="54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338.46875</v>
      </c>
      <c r="P850">
        <f t="shared" si="55"/>
        <v>62.970930232558139</v>
      </c>
      <c r="Q850" t="str">
        <f t="shared" si="53"/>
        <v>film &amp; video</v>
      </c>
      <c r="R850" t="str">
        <f t="shared" si="54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133.08955223880596</v>
      </c>
      <c r="P851">
        <f t="shared" si="55"/>
        <v>29.045602605863191</v>
      </c>
      <c r="Q851" t="str">
        <f t="shared" si="53"/>
        <v>music</v>
      </c>
      <c r="R851" t="str">
        <f t="shared" si="54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>
        <f t="shared" si="55"/>
        <v>1</v>
      </c>
      <c r="Q852" t="str">
        <f t="shared" si="53"/>
        <v>music</v>
      </c>
      <c r="R852" t="str">
        <f t="shared" si="54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207.79999999999998</v>
      </c>
      <c r="P853">
        <f t="shared" si="55"/>
        <v>77.924999999999997</v>
      </c>
      <c r="Q853" t="str">
        <f t="shared" si="53"/>
        <v>music</v>
      </c>
      <c r="R853" t="str">
        <f t="shared" si="54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51.122448979591837</v>
      </c>
      <c r="P854">
        <f t="shared" si="55"/>
        <v>80.806451612903231</v>
      </c>
      <c r="Q854" t="str">
        <f t="shared" si="53"/>
        <v>games</v>
      </c>
      <c r="R854" t="str">
        <f t="shared" si="54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652.05847953216369</v>
      </c>
      <c r="P855">
        <f t="shared" si="55"/>
        <v>76.006816632583508</v>
      </c>
      <c r="Q855" t="str">
        <f t="shared" si="53"/>
        <v>music</v>
      </c>
      <c r="R855" t="str">
        <f t="shared" si="54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113.63099415204678</v>
      </c>
      <c r="P856">
        <f t="shared" si="55"/>
        <v>72.993613824192337</v>
      </c>
      <c r="Q856" t="str">
        <f t="shared" si="53"/>
        <v>publishing</v>
      </c>
      <c r="R856" t="str">
        <f t="shared" si="54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102.37606837606839</v>
      </c>
      <c r="P857">
        <f t="shared" si="55"/>
        <v>53</v>
      </c>
      <c r="Q857" t="str">
        <f t="shared" si="53"/>
        <v>theater</v>
      </c>
      <c r="R857" t="str">
        <f t="shared" si="54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356.58333333333331</v>
      </c>
      <c r="P858">
        <f t="shared" si="55"/>
        <v>54.164556962025316</v>
      </c>
      <c r="Q858" t="str">
        <f t="shared" si="53"/>
        <v>food</v>
      </c>
      <c r="R858" t="str">
        <f t="shared" si="54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139.86792452830187</v>
      </c>
      <c r="P859">
        <f t="shared" si="55"/>
        <v>32.946666666666665</v>
      </c>
      <c r="Q859" t="str">
        <f t="shared" si="53"/>
        <v>film &amp; video</v>
      </c>
      <c r="R859" t="str">
        <f t="shared" si="54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69.45</v>
      </c>
      <c r="P860">
        <f t="shared" si="55"/>
        <v>79.371428571428567</v>
      </c>
      <c r="Q860" t="str">
        <f t="shared" si="53"/>
        <v>food</v>
      </c>
      <c r="R860" t="str">
        <f t="shared" si="54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35.534246575342465</v>
      </c>
      <c r="P861">
        <f t="shared" si="55"/>
        <v>41.174603174603178</v>
      </c>
      <c r="Q861" t="str">
        <f t="shared" si="53"/>
        <v>theater</v>
      </c>
      <c r="R861" t="str">
        <f t="shared" si="54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251.65</v>
      </c>
      <c r="P862">
        <f t="shared" si="55"/>
        <v>77.430769230769229</v>
      </c>
      <c r="Q862" t="str">
        <f t="shared" si="53"/>
        <v>technology</v>
      </c>
      <c r="R862" t="str">
        <f t="shared" si="54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105.87500000000001</v>
      </c>
      <c r="P863">
        <f t="shared" si="55"/>
        <v>57.159509202453989</v>
      </c>
      <c r="Q863" t="str">
        <f t="shared" si="53"/>
        <v>theater</v>
      </c>
      <c r="R863" t="str">
        <f t="shared" si="54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187.42857142857144</v>
      </c>
      <c r="P864">
        <f t="shared" si="55"/>
        <v>77.17647058823529</v>
      </c>
      <c r="Q864" t="str">
        <f t="shared" si="53"/>
        <v>theater</v>
      </c>
      <c r="R864" t="str">
        <f t="shared" si="54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386.78571428571428</v>
      </c>
      <c r="P865">
        <f t="shared" si="55"/>
        <v>24.953917050691246</v>
      </c>
      <c r="Q865" t="str">
        <f t="shared" si="53"/>
        <v>film &amp; video</v>
      </c>
      <c r="R865" t="str">
        <f t="shared" si="54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347.07142857142856</v>
      </c>
      <c r="P866">
        <f t="shared" si="55"/>
        <v>97.18</v>
      </c>
      <c r="Q866" t="str">
        <f t="shared" si="53"/>
        <v>film &amp; video</v>
      </c>
      <c r="R866" t="str">
        <f t="shared" si="54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185.82098765432099</v>
      </c>
      <c r="P867">
        <f t="shared" si="55"/>
        <v>46.000916870415651</v>
      </c>
      <c r="Q867" t="str">
        <f t="shared" si="53"/>
        <v>theater</v>
      </c>
      <c r="R867" t="str">
        <f t="shared" si="54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43.241247264770237</v>
      </c>
      <c r="P868">
        <f t="shared" si="55"/>
        <v>88.023385300668153</v>
      </c>
      <c r="Q868" t="str">
        <f t="shared" si="53"/>
        <v>photography</v>
      </c>
      <c r="R868" t="str">
        <f t="shared" si="54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162.4375</v>
      </c>
      <c r="P869">
        <f t="shared" si="55"/>
        <v>25.99</v>
      </c>
      <c r="Q869" t="str">
        <f t="shared" si="53"/>
        <v>food</v>
      </c>
      <c r="R869" t="str">
        <f t="shared" si="54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184.84285714285716</v>
      </c>
      <c r="P870">
        <f t="shared" si="55"/>
        <v>102.69047619047619</v>
      </c>
      <c r="Q870" t="str">
        <f t="shared" si="53"/>
        <v>theater</v>
      </c>
      <c r="R870" t="str">
        <f t="shared" si="54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23.703520691785052</v>
      </c>
      <c r="P871">
        <f t="shared" si="55"/>
        <v>72.958174904942965</v>
      </c>
      <c r="Q871" t="str">
        <f t="shared" si="53"/>
        <v>film &amp; video</v>
      </c>
      <c r="R871" t="str">
        <f t="shared" si="54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89.870129870129873</v>
      </c>
      <c r="P872">
        <f t="shared" si="55"/>
        <v>57.190082644628099</v>
      </c>
      <c r="Q872" t="str">
        <f t="shared" si="53"/>
        <v>theater</v>
      </c>
      <c r="R872" t="str">
        <f t="shared" si="54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272.6041958041958</v>
      </c>
      <c r="P873">
        <f t="shared" si="55"/>
        <v>84.013793103448279</v>
      </c>
      <c r="Q873" t="str">
        <f t="shared" si="53"/>
        <v>theater</v>
      </c>
      <c r="R873" t="str">
        <f t="shared" si="54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170.04255319148936</v>
      </c>
      <c r="P874">
        <f t="shared" si="55"/>
        <v>98.666666666666671</v>
      </c>
      <c r="Q874" t="str">
        <f t="shared" si="53"/>
        <v>film &amp; video</v>
      </c>
      <c r="R874" t="str">
        <f t="shared" si="54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188.28503562945369</v>
      </c>
      <c r="P875">
        <f t="shared" si="55"/>
        <v>42.007419183889773</v>
      </c>
      <c r="Q875" t="str">
        <f t="shared" si="53"/>
        <v>photography</v>
      </c>
      <c r="R875" t="str">
        <f t="shared" si="54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346.93532338308455</v>
      </c>
      <c r="P876">
        <f t="shared" si="55"/>
        <v>32.002753556677376</v>
      </c>
      <c r="Q876" t="str">
        <f t="shared" si="53"/>
        <v>photography</v>
      </c>
      <c r="R876" t="str">
        <f t="shared" si="54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69.177215189873422</v>
      </c>
      <c r="P877">
        <f t="shared" si="55"/>
        <v>81.567164179104481</v>
      </c>
      <c r="Q877" t="str">
        <f t="shared" si="53"/>
        <v>music</v>
      </c>
      <c r="R877" t="str">
        <f t="shared" si="54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25.433734939759034</v>
      </c>
      <c r="P878">
        <f t="shared" si="55"/>
        <v>37.035087719298247</v>
      </c>
      <c r="Q878" t="str">
        <f t="shared" si="53"/>
        <v>photography</v>
      </c>
      <c r="R878" t="str">
        <f t="shared" si="54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77.400977995110026</v>
      </c>
      <c r="P879">
        <f t="shared" si="55"/>
        <v>103.033360455655</v>
      </c>
      <c r="Q879" t="str">
        <f t="shared" si="53"/>
        <v>food</v>
      </c>
      <c r="R879" t="str">
        <f t="shared" si="54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37.481481481481481</v>
      </c>
      <c r="P880">
        <f t="shared" si="55"/>
        <v>84.333333333333329</v>
      </c>
      <c r="Q880" t="str">
        <f t="shared" si="53"/>
        <v>music</v>
      </c>
      <c r="R880" t="str">
        <f t="shared" si="54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543.79999999999995</v>
      </c>
      <c r="P881">
        <f t="shared" si="55"/>
        <v>102.60377358490567</v>
      </c>
      <c r="Q881" t="str">
        <f t="shared" si="53"/>
        <v>publishing</v>
      </c>
      <c r="R881" t="str">
        <f t="shared" si="54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228.52189349112427</v>
      </c>
      <c r="P882">
        <f t="shared" si="55"/>
        <v>79.992129246064621</v>
      </c>
      <c r="Q882" t="str">
        <f t="shared" si="53"/>
        <v>music</v>
      </c>
      <c r="R882" t="str">
        <f t="shared" si="54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38.948339483394832</v>
      </c>
      <c r="P883">
        <f t="shared" si="55"/>
        <v>70.055309734513273</v>
      </c>
      <c r="Q883" t="str">
        <f t="shared" si="53"/>
        <v>theater</v>
      </c>
      <c r="R883" t="str">
        <f t="shared" si="54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>
        <f t="shared" si="55"/>
        <v>37</v>
      </c>
      <c r="Q884" t="str">
        <f t="shared" si="53"/>
        <v>theater</v>
      </c>
      <c r="R884" t="str">
        <f t="shared" si="54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237.91176470588232</v>
      </c>
      <c r="P885">
        <f t="shared" si="55"/>
        <v>41.911917098445599</v>
      </c>
      <c r="Q885" t="str">
        <f t="shared" si="53"/>
        <v>film &amp; video</v>
      </c>
      <c r="R885" t="str">
        <f t="shared" si="54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64.036299765807954</v>
      </c>
      <c r="P886">
        <f t="shared" si="55"/>
        <v>57.992576882290564</v>
      </c>
      <c r="Q886" t="str">
        <f t="shared" si="53"/>
        <v>theater</v>
      </c>
      <c r="R886" t="str">
        <f t="shared" si="54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118.27777777777777</v>
      </c>
      <c r="P887">
        <f t="shared" si="55"/>
        <v>40.942307692307693</v>
      </c>
      <c r="Q887" t="str">
        <f t="shared" si="53"/>
        <v>theater</v>
      </c>
      <c r="R887" t="str">
        <f t="shared" si="54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84.824037184594957</v>
      </c>
      <c r="P888">
        <f t="shared" si="55"/>
        <v>69.9972602739726</v>
      </c>
      <c r="Q888" t="str">
        <f t="shared" si="53"/>
        <v>music</v>
      </c>
      <c r="R888" t="str">
        <f t="shared" si="54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29.346153846153843</v>
      </c>
      <c r="P889">
        <f t="shared" si="55"/>
        <v>73.838709677419359</v>
      </c>
      <c r="Q889" t="str">
        <f t="shared" si="53"/>
        <v>theater</v>
      </c>
      <c r="R889" t="str">
        <f t="shared" si="54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209.89655172413794</v>
      </c>
      <c r="P890">
        <f t="shared" si="55"/>
        <v>41.979310344827589</v>
      </c>
      <c r="Q890" t="str">
        <f t="shared" si="53"/>
        <v>theater</v>
      </c>
      <c r="R890" t="str">
        <f t="shared" si="54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169.78571428571431</v>
      </c>
      <c r="P891">
        <f t="shared" si="55"/>
        <v>77.93442622950819</v>
      </c>
      <c r="Q891" t="str">
        <f t="shared" si="53"/>
        <v>music</v>
      </c>
      <c r="R891" t="str">
        <f t="shared" si="54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115.95907738095239</v>
      </c>
      <c r="P892">
        <f t="shared" si="55"/>
        <v>106.01972789115646</v>
      </c>
      <c r="Q892" t="str">
        <f t="shared" si="53"/>
        <v>music</v>
      </c>
      <c r="R892" t="str">
        <f t="shared" si="54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258.59999999999997</v>
      </c>
      <c r="P893">
        <f t="shared" si="55"/>
        <v>47.018181818181816</v>
      </c>
      <c r="Q893" t="str">
        <f t="shared" si="53"/>
        <v>film &amp; video</v>
      </c>
      <c r="R893" t="str">
        <f t="shared" si="54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230.58333333333331</v>
      </c>
      <c r="P894">
        <f t="shared" si="55"/>
        <v>76.016483516483518</v>
      </c>
      <c r="Q894" t="str">
        <f t="shared" si="53"/>
        <v>publishing</v>
      </c>
      <c r="R894" t="str">
        <f t="shared" si="54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128.21428571428572</v>
      </c>
      <c r="P895">
        <f t="shared" si="55"/>
        <v>54.120603015075375</v>
      </c>
      <c r="Q895" t="str">
        <f t="shared" si="53"/>
        <v>film &amp; video</v>
      </c>
      <c r="R895" t="str">
        <f t="shared" si="54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188.70588235294116</v>
      </c>
      <c r="P896">
        <f t="shared" si="55"/>
        <v>57.285714285714285</v>
      </c>
      <c r="Q896" t="str">
        <f t="shared" si="53"/>
        <v>film &amp; video</v>
      </c>
      <c r="R896" t="str">
        <f t="shared" si="54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6.9511889862327907</v>
      </c>
      <c r="P897">
        <f t="shared" si="55"/>
        <v>103.81308411214954</v>
      </c>
      <c r="Q897" t="str">
        <f t="shared" si="53"/>
        <v>theater</v>
      </c>
      <c r="R897" t="str">
        <f t="shared" si="54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774.43434343434342</v>
      </c>
      <c r="P898">
        <f t="shared" si="55"/>
        <v>105.02602739726028</v>
      </c>
      <c r="Q898" t="str">
        <f t="shared" si="53"/>
        <v>food</v>
      </c>
      <c r="R898" t="str">
        <f t="shared" si="54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(E899/D899)*100</f>
        <v>27.693181818181817</v>
      </c>
      <c r="P899">
        <f t="shared" si="55"/>
        <v>90.259259259259252</v>
      </c>
      <c r="Q899" t="str">
        <f t="shared" ref="Q899:Q962" si="57">_xlfn.TEXTBEFORE(N899,"/")</f>
        <v>theater</v>
      </c>
      <c r="R899" t="str">
        <f t="shared" ref="R899:R962" si="58">_xlfn.TEXTAFTER(N899,"/")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52.479620323841424</v>
      </c>
      <c r="P900">
        <f t="shared" ref="P900:P963" si="59">E900/G900</f>
        <v>76.978705978705975</v>
      </c>
      <c r="Q900" t="str">
        <f t="shared" si="57"/>
        <v>film &amp; video</v>
      </c>
      <c r="R900" t="str">
        <f t="shared" si="58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407.09677419354841</v>
      </c>
      <c r="P901">
        <f t="shared" si="59"/>
        <v>102.60162601626017</v>
      </c>
      <c r="Q901" t="str">
        <f t="shared" si="57"/>
        <v>music</v>
      </c>
      <c r="R901" t="str">
        <f t="shared" si="58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>
        <f t="shared" si="59"/>
        <v>2</v>
      </c>
      <c r="Q902" t="str">
        <f t="shared" si="57"/>
        <v>technology</v>
      </c>
      <c r="R902" t="str">
        <f t="shared" si="58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156.17857142857144</v>
      </c>
      <c r="P903">
        <f t="shared" si="59"/>
        <v>55.0062893081761</v>
      </c>
      <c r="Q903" t="str">
        <f t="shared" si="57"/>
        <v>music</v>
      </c>
      <c r="R903" t="str">
        <f t="shared" si="58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252.42857142857144</v>
      </c>
      <c r="P904">
        <f t="shared" si="59"/>
        <v>32.127272727272725</v>
      </c>
      <c r="Q904" t="str">
        <f t="shared" si="57"/>
        <v>technology</v>
      </c>
      <c r="R904" t="str">
        <f t="shared" si="58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1.729268292682927</v>
      </c>
      <c r="P905">
        <f t="shared" si="59"/>
        <v>50.642857142857146</v>
      </c>
      <c r="Q905" t="str">
        <f t="shared" si="57"/>
        <v>publishing</v>
      </c>
      <c r="R905" t="str">
        <f t="shared" si="58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12.230769230769232</v>
      </c>
      <c r="P906">
        <f t="shared" si="59"/>
        <v>49.6875</v>
      </c>
      <c r="Q906" t="str">
        <f t="shared" si="57"/>
        <v>publishing</v>
      </c>
      <c r="R906" t="str">
        <f t="shared" si="58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163.98734177215189</v>
      </c>
      <c r="P907">
        <f t="shared" si="59"/>
        <v>54.894067796610166</v>
      </c>
      <c r="Q907" t="str">
        <f t="shared" si="57"/>
        <v>theater</v>
      </c>
      <c r="R907" t="str">
        <f t="shared" si="58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162.98181818181817</v>
      </c>
      <c r="P908">
        <f t="shared" si="59"/>
        <v>46.931937172774866</v>
      </c>
      <c r="Q908" t="str">
        <f t="shared" si="57"/>
        <v>film &amp; video</v>
      </c>
      <c r="R908" t="str">
        <f t="shared" si="58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20.252747252747252</v>
      </c>
      <c r="P909">
        <f t="shared" si="59"/>
        <v>44.951219512195124</v>
      </c>
      <c r="Q909" t="str">
        <f t="shared" si="57"/>
        <v>theater</v>
      </c>
      <c r="R909" t="str">
        <f t="shared" si="58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319.24083769633506</v>
      </c>
      <c r="P910">
        <f t="shared" si="59"/>
        <v>30.99898322318251</v>
      </c>
      <c r="Q910" t="str">
        <f t="shared" si="57"/>
        <v>games</v>
      </c>
      <c r="R910" t="str">
        <f t="shared" si="58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478.94444444444446</v>
      </c>
      <c r="P911">
        <f t="shared" si="59"/>
        <v>107.7625</v>
      </c>
      <c r="Q911" t="str">
        <f t="shared" si="57"/>
        <v>theater</v>
      </c>
      <c r="R911" t="str">
        <f t="shared" si="58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19.556634304207122</v>
      </c>
      <c r="P912">
        <f t="shared" si="59"/>
        <v>102.07770270270271</v>
      </c>
      <c r="Q912" t="str">
        <f t="shared" si="57"/>
        <v>theater</v>
      </c>
      <c r="R912" t="str">
        <f t="shared" si="58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198.94827586206895</v>
      </c>
      <c r="P913">
        <f t="shared" si="59"/>
        <v>24.976190476190474</v>
      </c>
      <c r="Q913" t="str">
        <f t="shared" si="57"/>
        <v>technology</v>
      </c>
      <c r="R913" t="str">
        <f t="shared" si="58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>
        <f t="shared" si="59"/>
        <v>79.944134078212286</v>
      </c>
      <c r="Q914" t="str">
        <f t="shared" si="57"/>
        <v>film &amp; video</v>
      </c>
      <c r="R914" t="str">
        <f t="shared" si="58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50.621082621082621</v>
      </c>
      <c r="P915">
        <f t="shared" si="59"/>
        <v>67.946462715105156</v>
      </c>
      <c r="Q915" t="str">
        <f t="shared" si="57"/>
        <v>film &amp; video</v>
      </c>
      <c r="R915" t="str">
        <f t="shared" si="58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57.4375</v>
      </c>
      <c r="P916">
        <f t="shared" si="59"/>
        <v>26.070921985815602</v>
      </c>
      <c r="Q916" t="str">
        <f t="shared" si="57"/>
        <v>theater</v>
      </c>
      <c r="R916" t="str">
        <f t="shared" si="58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155.62827640984909</v>
      </c>
      <c r="P917">
        <f t="shared" si="59"/>
        <v>105.0032154340836</v>
      </c>
      <c r="Q917" t="str">
        <f t="shared" si="57"/>
        <v>film &amp; video</v>
      </c>
      <c r="R917" t="str">
        <f t="shared" si="58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36.297297297297298</v>
      </c>
      <c r="P918">
        <f t="shared" si="59"/>
        <v>25.826923076923077</v>
      </c>
      <c r="Q918" t="str">
        <f t="shared" si="57"/>
        <v>photography</v>
      </c>
      <c r="R918" t="str">
        <f t="shared" si="58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58.25</v>
      </c>
      <c r="P919">
        <f t="shared" si="59"/>
        <v>77.666666666666671</v>
      </c>
      <c r="Q919" t="str">
        <f t="shared" si="57"/>
        <v>film &amp; video</v>
      </c>
      <c r="R919" t="str">
        <f t="shared" si="58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237.39473684210526</v>
      </c>
      <c r="P920">
        <f t="shared" si="59"/>
        <v>57.82692307692308</v>
      </c>
      <c r="Q920" t="str">
        <f t="shared" si="57"/>
        <v>publishing</v>
      </c>
      <c r="R920" t="str">
        <f t="shared" si="58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58.75</v>
      </c>
      <c r="P921">
        <f t="shared" si="59"/>
        <v>92.955555555555549</v>
      </c>
      <c r="Q921" t="str">
        <f t="shared" si="57"/>
        <v>theater</v>
      </c>
      <c r="R921" t="str">
        <f t="shared" si="58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182.56603773584905</v>
      </c>
      <c r="P922">
        <f t="shared" si="59"/>
        <v>37.945098039215686</v>
      </c>
      <c r="Q922" t="str">
        <f t="shared" si="57"/>
        <v>film &amp; video</v>
      </c>
      <c r="R922" t="str">
        <f t="shared" si="58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0.75436408977556113</v>
      </c>
      <c r="P923">
        <f t="shared" si="59"/>
        <v>31.842105263157894</v>
      </c>
      <c r="Q923" t="str">
        <f t="shared" si="57"/>
        <v>technology</v>
      </c>
      <c r="R923" t="str">
        <f t="shared" si="58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175.95330739299609</v>
      </c>
      <c r="P924">
        <f t="shared" si="59"/>
        <v>40</v>
      </c>
      <c r="Q924" t="str">
        <f t="shared" si="57"/>
        <v>music</v>
      </c>
      <c r="R924" t="str">
        <f t="shared" si="58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237.88235294117646</v>
      </c>
      <c r="P925">
        <f t="shared" si="59"/>
        <v>101.1</v>
      </c>
      <c r="Q925" t="str">
        <f t="shared" si="57"/>
        <v>theater</v>
      </c>
      <c r="R925" t="str">
        <f t="shared" si="58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488.05076142131981</v>
      </c>
      <c r="P926">
        <f t="shared" si="59"/>
        <v>84.006989951944078</v>
      </c>
      <c r="Q926" t="str">
        <f t="shared" si="57"/>
        <v>theater</v>
      </c>
      <c r="R926" t="str">
        <f t="shared" si="58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224.06666666666669</v>
      </c>
      <c r="P927">
        <f t="shared" si="59"/>
        <v>103.41538461538461</v>
      </c>
      <c r="Q927" t="str">
        <f t="shared" si="57"/>
        <v>theater</v>
      </c>
      <c r="R927" t="str">
        <f t="shared" si="58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18.126436781609197</v>
      </c>
      <c r="P928">
        <f t="shared" si="59"/>
        <v>105.13333333333334</v>
      </c>
      <c r="Q928" t="str">
        <f t="shared" si="57"/>
        <v>food</v>
      </c>
      <c r="R928" t="str">
        <f t="shared" si="58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45.847222222222221</v>
      </c>
      <c r="P929">
        <f t="shared" si="59"/>
        <v>89.21621621621621</v>
      </c>
      <c r="Q929" t="str">
        <f t="shared" si="57"/>
        <v>theater</v>
      </c>
      <c r="R929" t="str">
        <f t="shared" si="58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117.31541218637993</v>
      </c>
      <c r="P930">
        <f t="shared" si="59"/>
        <v>51.995234312946785</v>
      </c>
      <c r="Q930" t="str">
        <f t="shared" si="57"/>
        <v>technology</v>
      </c>
      <c r="R930" t="str">
        <f t="shared" si="58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217.30909090909088</v>
      </c>
      <c r="P931">
        <f t="shared" si="59"/>
        <v>64.956521739130437</v>
      </c>
      <c r="Q931" t="str">
        <f t="shared" si="57"/>
        <v>theater</v>
      </c>
      <c r="R931" t="str">
        <f t="shared" si="58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112.28571428571428</v>
      </c>
      <c r="P932">
        <f t="shared" si="59"/>
        <v>46.235294117647058</v>
      </c>
      <c r="Q932" t="str">
        <f t="shared" si="57"/>
        <v>theater</v>
      </c>
      <c r="R932" t="str">
        <f t="shared" si="58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72.51898734177216</v>
      </c>
      <c r="P933">
        <f t="shared" si="59"/>
        <v>51.151785714285715</v>
      </c>
      <c r="Q933" t="str">
        <f t="shared" si="57"/>
        <v>theater</v>
      </c>
      <c r="R933" t="str">
        <f t="shared" si="58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212.30434782608697</v>
      </c>
      <c r="P934">
        <f t="shared" si="59"/>
        <v>33.909722222222221</v>
      </c>
      <c r="Q934" t="str">
        <f t="shared" si="57"/>
        <v>music</v>
      </c>
      <c r="R934" t="str">
        <f t="shared" si="58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239.74657534246577</v>
      </c>
      <c r="P935">
        <f t="shared" si="59"/>
        <v>92.016298633017882</v>
      </c>
      <c r="Q935" t="str">
        <f t="shared" si="57"/>
        <v>theater</v>
      </c>
      <c r="R935" t="str">
        <f t="shared" si="58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181.93548387096774</v>
      </c>
      <c r="P936">
        <f t="shared" si="59"/>
        <v>107.42857142857143</v>
      </c>
      <c r="Q936" t="str">
        <f t="shared" si="57"/>
        <v>theater</v>
      </c>
      <c r="R936" t="str">
        <f t="shared" si="58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164.13114754098362</v>
      </c>
      <c r="P937">
        <f t="shared" si="59"/>
        <v>75.848484848484844</v>
      </c>
      <c r="Q937" t="str">
        <f t="shared" si="57"/>
        <v>theater</v>
      </c>
      <c r="R937" t="str">
        <f t="shared" si="58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1.6375968992248062</v>
      </c>
      <c r="P938">
        <f t="shared" si="59"/>
        <v>80.476190476190482</v>
      </c>
      <c r="Q938" t="str">
        <f t="shared" si="57"/>
        <v>theater</v>
      </c>
      <c r="R938" t="str">
        <f t="shared" si="58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49.64385964912281</v>
      </c>
      <c r="P939">
        <f t="shared" si="59"/>
        <v>86.978483606557376</v>
      </c>
      <c r="Q939" t="str">
        <f t="shared" si="57"/>
        <v>film &amp; video</v>
      </c>
      <c r="R939" t="str">
        <f t="shared" si="58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109.70652173913042</v>
      </c>
      <c r="P940">
        <f t="shared" si="59"/>
        <v>105.13541666666667</v>
      </c>
      <c r="Q940" t="str">
        <f t="shared" si="57"/>
        <v>publishing</v>
      </c>
      <c r="R940" t="str">
        <f t="shared" si="58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49.217948717948715</v>
      </c>
      <c r="P941">
        <f t="shared" si="59"/>
        <v>57.298507462686565</v>
      </c>
      <c r="Q941" t="str">
        <f t="shared" si="57"/>
        <v>games</v>
      </c>
      <c r="R941" t="str">
        <f t="shared" si="58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62.232323232323225</v>
      </c>
      <c r="P942">
        <f t="shared" si="59"/>
        <v>93.348484848484844</v>
      </c>
      <c r="Q942" t="str">
        <f t="shared" si="57"/>
        <v>technology</v>
      </c>
      <c r="R942" t="str">
        <f t="shared" si="58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13.05813953488372</v>
      </c>
      <c r="P943">
        <f t="shared" si="59"/>
        <v>71.987179487179489</v>
      </c>
      <c r="Q943" t="str">
        <f t="shared" si="57"/>
        <v>theater</v>
      </c>
      <c r="R943" t="str">
        <f t="shared" si="58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64.635416666666671</v>
      </c>
      <c r="P944">
        <f t="shared" si="59"/>
        <v>92.611940298507463</v>
      </c>
      <c r="Q944" t="str">
        <f t="shared" si="57"/>
        <v>theater</v>
      </c>
      <c r="R944" t="str">
        <f t="shared" si="58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159.58666666666667</v>
      </c>
      <c r="P945">
        <f t="shared" si="59"/>
        <v>104.99122807017544</v>
      </c>
      <c r="Q945" t="str">
        <f t="shared" si="57"/>
        <v>food</v>
      </c>
      <c r="R945" t="str">
        <f t="shared" si="58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81.42</v>
      </c>
      <c r="P946">
        <f t="shared" si="59"/>
        <v>30.958174904942965</v>
      </c>
      <c r="Q946" t="str">
        <f t="shared" si="57"/>
        <v>photography</v>
      </c>
      <c r="R946" t="str">
        <f t="shared" si="58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32.444767441860463</v>
      </c>
      <c r="P947">
        <f t="shared" si="59"/>
        <v>33.001182732111175</v>
      </c>
      <c r="Q947" t="str">
        <f t="shared" si="57"/>
        <v>photography</v>
      </c>
      <c r="R947" t="str">
        <f t="shared" si="58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9.9141184124918666</v>
      </c>
      <c r="P948">
        <f t="shared" si="59"/>
        <v>84.187845303867405</v>
      </c>
      <c r="Q948" t="str">
        <f t="shared" si="57"/>
        <v>theater</v>
      </c>
      <c r="R948" t="str">
        <f t="shared" si="58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26.694444444444443</v>
      </c>
      <c r="P949">
        <f t="shared" si="59"/>
        <v>73.92307692307692</v>
      </c>
      <c r="Q949" t="str">
        <f t="shared" si="57"/>
        <v>theater</v>
      </c>
      <c r="R949" t="str">
        <f t="shared" si="58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62.957446808510639</v>
      </c>
      <c r="P950">
        <f t="shared" si="59"/>
        <v>36.987499999999997</v>
      </c>
      <c r="Q950" t="str">
        <f t="shared" si="57"/>
        <v>film &amp; video</v>
      </c>
      <c r="R950" t="str">
        <f t="shared" si="58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161.35593220338984</v>
      </c>
      <c r="P951">
        <f t="shared" si="59"/>
        <v>46.896551724137929</v>
      </c>
      <c r="Q951" t="str">
        <f t="shared" si="57"/>
        <v>technology</v>
      </c>
      <c r="R951" t="str">
        <f t="shared" si="58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>
        <f t="shared" si="59"/>
        <v>5</v>
      </c>
      <c r="Q952" t="str">
        <f t="shared" si="57"/>
        <v>theater</v>
      </c>
      <c r="R952" t="str">
        <f t="shared" si="58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1096.9379310344827</v>
      </c>
      <c r="P953">
        <f t="shared" si="59"/>
        <v>102.02437459910199</v>
      </c>
      <c r="Q953" t="str">
        <f t="shared" si="57"/>
        <v>music</v>
      </c>
      <c r="R953" t="str">
        <f t="shared" si="58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70.094158075601371</v>
      </c>
      <c r="P954">
        <f t="shared" si="59"/>
        <v>45.007502206531335</v>
      </c>
      <c r="Q954" t="str">
        <f t="shared" si="57"/>
        <v>film &amp; video</v>
      </c>
      <c r="R954" t="str">
        <f t="shared" si="58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>
        <f t="shared" si="59"/>
        <v>94.285714285714292</v>
      </c>
      <c r="Q955" t="str">
        <f t="shared" si="57"/>
        <v>film &amp; video</v>
      </c>
      <c r="R955" t="str">
        <f t="shared" si="58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367.0985915492958</v>
      </c>
      <c r="P956">
        <f t="shared" si="59"/>
        <v>101.02325581395348</v>
      </c>
      <c r="Q956" t="str">
        <f t="shared" si="57"/>
        <v>technology</v>
      </c>
      <c r="R956" t="str">
        <f t="shared" si="58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>
        <f t="shared" si="59"/>
        <v>97.037499999999994</v>
      </c>
      <c r="Q957" t="str">
        <f t="shared" si="57"/>
        <v>theater</v>
      </c>
      <c r="R957" t="str">
        <f t="shared" si="58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19.028784648187631</v>
      </c>
      <c r="P958">
        <f t="shared" si="59"/>
        <v>43.00963855421687</v>
      </c>
      <c r="Q958" t="str">
        <f t="shared" si="57"/>
        <v>film &amp; video</v>
      </c>
      <c r="R958" t="str">
        <f t="shared" si="58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126.87755102040816</v>
      </c>
      <c r="P959">
        <f t="shared" si="59"/>
        <v>94.916030534351151</v>
      </c>
      <c r="Q959" t="str">
        <f t="shared" si="57"/>
        <v>theater</v>
      </c>
      <c r="R959" t="str">
        <f t="shared" si="58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734.63636363636363</v>
      </c>
      <c r="P960">
        <f t="shared" si="59"/>
        <v>72.151785714285708</v>
      </c>
      <c r="Q960" t="str">
        <f t="shared" si="57"/>
        <v>film &amp; video</v>
      </c>
      <c r="R960" t="str">
        <f t="shared" si="58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4.5731034482758623</v>
      </c>
      <c r="P961">
        <f t="shared" si="59"/>
        <v>51.007692307692309</v>
      </c>
      <c r="Q961" t="str">
        <f t="shared" si="57"/>
        <v>publishing</v>
      </c>
      <c r="R961" t="str">
        <f t="shared" si="58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85.054545454545448</v>
      </c>
      <c r="P962">
        <f t="shared" si="59"/>
        <v>85.054545454545448</v>
      </c>
      <c r="Q962" t="str">
        <f t="shared" si="57"/>
        <v>technology</v>
      </c>
      <c r="R962" t="str">
        <f t="shared" si="58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(E963/D963)*100</f>
        <v>119.29824561403508</v>
      </c>
      <c r="P963">
        <f t="shared" si="59"/>
        <v>43.87096774193548</v>
      </c>
      <c r="Q963" t="str">
        <f t="shared" ref="Q963:Q1001" si="61">_xlfn.TEXTBEFORE(N963,"/")</f>
        <v>publishing</v>
      </c>
      <c r="R963" t="str">
        <f t="shared" ref="R963:R1001" si="62">_xlfn.TEXTAFTER(N963,"/")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296.02777777777777</v>
      </c>
      <c r="P964">
        <f t="shared" ref="P964:P1001" si="63">E964/G964</f>
        <v>40.063909774436091</v>
      </c>
      <c r="Q964" t="str">
        <f t="shared" si="61"/>
        <v>food</v>
      </c>
      <c r="R964" t="str">
        <f t="shared" si="62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84.694915254237287</v>
      </c>
      <c r="P965">
        <f t="shared" si="63"/>
        <v>43.833333333333336</v>
      </c>
      <c r="Q965" t="str">
        <f t="shared" si="61"/>
        <v>photography</v>
      </c>
      <c r="R965" t="str">
        <f t="shared" si="62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355.7837837837838</v>
      </c>
      <c r="P966">
        <f t="shared" si="63"/>
        <v>84.92903225806451</v>
      </c>
      <c r="Q966" t="str">
        <f t="shared" si="61"/>
        <v>theater</v>
      </c>
      <c r="R966" t="str">
        <f t="shared" si="62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386.40909090909093</v>
      </c>
      <c r="P967">
        <f t="shared" si="63"/>
        <v>41.067632850241544</v>
      </c>
      <c r="Q967" t="str">
        <f t="shared" si="61"/>
        <v>music</v>
      </c>
      <c r="R967" t="str">
        <f t="shared" si="62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792.23529411764707</v>
      </c>
      <c r="P968">
        <f t="shared" si="63"/>
        <v>54.971428571428568</v>
      </c>
      <c r="Q968" t="str">
        <f t="shared" si="61"/>
        <v>theater</v>
      </c>
      <c r="R968" t="str">
        <f t="shared" si="62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137.03393665158373</v>
      </c>
      <c r="P969">
        <f t="shared" si="63"/>
        <v>77.010807374443743</v>
      </c>
      <c r="Q969" t="str">
        <f t="shared" si="61"/>
        <v>music</v>
      </c>
      <c r="R969" t="str">
        <f t="shared" si="62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338.20833333333337</v>
      </c>
      <c r="P970">
        <f t="shared" si="63"/>
        <v>71.201754385964918</v>
      </c>
      <c r="Q970" t="str">
        <f t="shared" si="61"/>
        <v>food</v>
      </c>
      <c r="R970" t="str">
        <f t="shared" si="62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108.22784810126582</v>
      </c>
      <c r="P971">
        <f t="shared" si="63"/>
        <v>91.935483870967744</v>
      </c>
      <c r="Q971" t="str">
        <f t="shared" si="61"/>
        <v>theater</v>
      </c>
      <c r="R971" t="str">
        <f t="shared" si="62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60.757639620653315</v>
      </c>
      <c r="P972">
        <f t="shared" si="63"/>
        <v>97.069023569023571</v>
      </c>
      <c r="Q972" t="str">
        <f t="shared" si="61"/>
        <v>theater</v>
      </c>
      <c r="R972" t="str">
        <f t="shared" si="62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27.725490196078432</v>
      </c>
      <c r="P973">
        <f t="shared" si="63"/>
        <v>58.916666666666664</v>
      </c>
      <c r="Q973" t="str">
        <f t="shared" si="61"/>
        <v>film &amp; video</v>
      </c>
      <c r="R973" t="str">
        <f t="shared" si="62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228.3934426229508</v>
      </c>
      <c r="P974">
        <f t="shared" si="63"/>
        <v>58.015466983938133</v>
      </c>
      <c r="Q974" t="str">
        <f t="shared" si="61"/>
        <v>technology</v>
      </c>
      <c r="R974" t="str">
        <f t="shared" si="62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21.615194054500414</v>
      </c>
      <c r="P975">
        <f t="shared" si="63"/>
        <v>103.87301587301587</v>
      </c>
      <c r="Q975" t="str">
        <f t="shared" si="61"/>
        <v>theater</v>
      </c>
      <c r="R975" t="str">
        <f t="shared" si="62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373.875</v>
      </c>
      <c r="P976">
        <f t="shared" si="63"/>
        <v>93.46875</v>
      </c>
      <c r="Q976" t="str">
        <f t="shared" si="61"/>
        <v>music</v>
      </c>
      <c r="R976" t="str">
        <f t="shared" si="62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154.92592592592592</v>
      </c>
      <c r="P977">
        <f t="shared" si="63"/>
        <v>61.970370370370368</v>
      </c>
      <c r="Q977" t="str">
        <f t="shared" si="61"/>
        <v>theater</v>
      </c>
      <c r="R977" t="str">
        <f t="shared" si="62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322.14999999999998</v>
      </c>
      <c r="P978">
        <f t="shared" si="63"/>
        <v>92.042857142857144</v>
      </c>
      <c r="Q978" t="str">
        <f t="shared" si="61"/>
        <v>theater</v>
      </c>
      <c r="R978" t="str">
        <f t="shared" si="62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73.957142857142856</v>
      </c>
      <c r="P979">
        <f t="shared" si="63"/>
        <v>77.268656716417908</v>
      </c>
      <c r="Q979" t="str">
        <f t="shared" si="61"/>
        <v>food</v>
      </c>
      <c r="R979" t="str">
        <f t="shared" si="62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864.1</v>
      </c>
      <c r="P980">
        <f t="shared" si="63"/>
        <v>93.923913043478265</v>
      </c>
      <c r="Q980" t="str">
        <f t="shared" si="61"/>
        <v>games</v>
      </c>
      <c r="R980" t="str">
        <f t="shared" si="62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143.26245847176079</v>
      </c>
      <c r="P981">
        <f t="shared" si="63"/>
        <v>84.969458128078813</v>
      </c>
      <c r="Q981" t="str">
        <f t="shared" si="61"/>
        <v>theater</v>
      </c>
      <c r="R981" t="str">
        <f t="shared" si="62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40.281762295081968</v>
      </c>
      <c r="P982">
        <f t="shared" si="63"/>
        <v>105.97035040431267</v>
      </c>
      <c r="Q982" t="str">
        <f t="shared" si="61"/>
        <v>publishing</v>
      </c>
      <c r="R982" t="str">
        <f t="shared" si="62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178.22388059701493</v>
      </c>
      <c r="P983">
        <f t="shared" si="63"/>
        <v>36.969040247678016</v>
      </c>
      <c r="Q983" t="str">
        <f t="shared" si="61"/>
        <v>technology</v>
      </c>
      <c r="R983" t="str">
        <f t="shared" si="62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84.930555555555557</v>
      </c>
      <c r="P984">
        <f t="shared" si="63"/>
        <v>81.533333333333331</v>
      </c>
      <c r="Q984" t="str">
        <f t="shared" si="61"/>
        <v>film &amp; video</v>
      </c>
      <c r="R984" t="str">
        <f t="shared" si="62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145.93648334624322</v>
      </c>
      <c r="P985">
        <f t="shared" si="63"/>
        <v>80.999140154772135</v>
      </c>
      <c r="Q985" t="str">
        <f t="shared" si="61"/>
        <v>film &amp; video</v>
      </c>
      <c r="R985" t="str">
        <f t="shared" si="62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152.46153846153848</v>
      </c>
      <c r="P986">
        <f t="shared" si="63"/>
        <v>26.010498687664043</v>
      </c>
      <c r="Q986" t="str">
        <f t="shared" si="61"/>
        <v>theater</v>
      </c>
      <c r="R986" t="str">
        <f t="shared" si="62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67.129542790152414</v>
      </c>
      <c r="P987">
        <f t="shared" si="63"/>
        <v>25.998410896708286</v>
      </c>
      <c r="Q987" t="str">
        <f t="shared" si="61"/>
        <v>music</v>
      </c>
      <c r="R987" t="str">
        <f t="shared" si="62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40.307692307692307</v>
      </c>
      <c r="P988">
        <f t="shared" si="63"/>
        <v>34.173913043478258</v>
      </c>
      <c r="Q988" t="str">
        <f t="shared" si="61"/>
        <v>music</v>
      </c>
      <c r="R988" t="str">
        <f t="shared" si="62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216.79032258064518</v>
      </c>
      <c r="P989">
        <f t="shared" si="63"/>
        <v>28.002083333333335</v>
      </c>
      <c r="Q989" t="str">
        <f t="shared" si="61"/>
        <v>film &amp; video</v>
      </c>
      <c r="R989" t="str">
        <f t="shared" si="62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52.117021276595743</v>
      </c>
      <c r="P990">
        <f t="shared" si="63"/>
        <v>76.546875</v>
      </c>
      <c r="Q990" t="str">
        <f t="shared" si="61"/>
        <v>publishing</v>
      </c>
      <c r="R990" t="str">
        <f t="shared" si="62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499.58333333333337</v>
      </c>
      <c r="P991">
        <f t="shared" si="63"/>
        <v>53.053097345132741</v>
      </c>
      <c r="Q991" t="str">
        <f t="shared" si="61"/>
        <v>publishing</v>
      </c>
      <c r="R991" t="str">
        <f t="shared" si="62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87.679487179487182</v>
      </c>
      <c r="P992">
        <f t="shared" si="63"/>
        <v>106.859375</v>
      </c>
      <c r="Q992" t="str">
        <f t="shared" si="61"/>
        <v>film &amp; video</v>
      </c>
      <c r="R992" t="str">
        <f t="shared" si="62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113.17346938775511</v>
      </c>
      <c r="P993">
        <f t="shared" si="63"/>
        <v>46.020746887966808</v>
      </c>
      <c r="Q993" t="str">
        <f t="shared" si="61"/>
        <v>music</v>
      </c>
      <c r="R993" t="str">
        <f t="shared" si="62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426.54838709677421</v>
      </c>
      <c r="P994">
        <f t="shared" si="63"/>
        <v>100.17424242424242</v>
      </c>
      <c r="Q994" t="str">
        <f t="shared" si="61"/>
        <v>film &amp; video</v>
      </c>
      <c r="R994" t="str">
        <f t="shared" si="62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77.632653061224488</v>
      </c>
      <c r="P995">
        <f t="shared" si="63"/>
        <v>101.44</v>
      </c>
      <c r="Q995" t="str">
        <f t="shared" si="61"/>
        <v>photography</v>
      </c>
      <c r="R995" t="str">
        <f t="shared" si="62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52.496810772501767</v>
      </c>
      <c r="P996">
        <f t="shared" si="63"/>
        <v>87.972684085510693</v>
      </c>
      <c r="Q996" t="str">
        <f t="shared" si="61"/>
        <v>publishing</v>
      </c>
      <c r="R996" t="str">
        <f t="shared" si="62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157.46762589928059</v>
      </c>
      <c r="P997">
        <f t="shared" si="63"/>
        <v>74.995594713656388</v>
      </c>
      <c r="Q997" t="str">
        <f t="shared" si="61"/>
        <v>food</v>
      </c>
      <c r="R997" t="str">
        <f t="shared" si="62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72.939393939393938</v>
      </c>
      <c r="P998">
        <f t="shared" si="63"/>
        <v>42.982142857142854</v>
      </c>
      <c r="Q998" t="str">
        <f t="shared" si="61"/>
        <v>theater</v>
      </c>
      <c r="R998" t="str">
        <f t="shared" si="62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60.565789473684205</v>
      </c>
      <c r="P999">
        <f t="shared" si="63"/>
        <v>33.115107913669064</v>
      </c>
      <c r="Q999" t="str">
        <f t="shared" si="61"/>
        <v>theater</v>
      </c>
      <c r="R999" t="str">
        <f t="shared" si="62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56.791291291291287</v>
      </c>
      <c r="P1000">
        <f t="shared" si="63"/>
        <v>101.13101604278074</v>
      </c>
      <c r="Q1000" t="str">
        <f t="shared" si="61"/>
        <v>music</v>
      </c>
      <c r="R1000" t="str">
        <f t="shared" si="62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56.542754275427541</v>
      </c>
      <c r="P1001">
        <f t="shared" si="63"/>
        <v>55.98841354723708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ntainsText" dxfId="6" priority="4" operator="containsText" text="live">
      <formula>NOT(ISERROR(SEARCH("live",F2)))</formula>
    </cfRule>
    <cfRule type="containsText" dxfId="5" priority="5" operator="containsText" text="canceled">
      <formula>NOT(ISERROR(SEARCH("canceled",F2)))</formula>
    </cfRule>
    <cfRule type="containsText" dxfId="4" priority="6" operator="containsText" text="successful">
      <formula>NOT(ISERROR(SEARCH("successful",F2)))</formula>
    </cfRule>
    <cfRule type="containsText" dxfId="3" priority="7" operator="containsText" text="failed">
      <formula>NOT(ISERROR(SEARCH("failed",F2)))</formula>
    </cfRule>
  </conditionalFormatting>
  <conditionalFormatting sqref="O2:O1001">
    <cfRule type="cellIs" dxfId="2" priority="1" operator="greaterThan">
      <formula>200</formula>
    </cfRule>
    <cfRule type="cellIs" dxfId="1" priority="2" operator="between">
      <formula>100</formula>
      <formula>200</formula>
    </cfRule>
    <cfRule type="cellIs" dxfId="0" priority="3" operator="between">
      <formula>0</formula>
      <formula>100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Ganesh Vasu</cp:lastModifiedBy>
  <dcterms:created xsi:type="dcterms:W3CDTF">2021-09-29T18:52:28Z</dcterms:created>
  <dcterms:modified xsi:type="dcterms:W3CDTF">2023-04-16T17:38:23Z</dcterms:modified>
</cp:coreProperties>
</file>