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<sst xmlns="http://schemas.openxmlformats.org/spreadsheetml/2006/main" uniqueCount="26">
  <si>
    <t>LISTA COMRPAS BUZZER</t>
  </si>
  <si>
    <t>DESCRIPTION</t>
  </si>
  <si>
    <t>QUANTITY</t>
  </si>
  <si>
    <t>POSITION</t>
  </si>
  <si>
    <t>PRICE</t>
  </si>
  <si>
    <t>REFERENCE</t>
  </si>
  <si>
    <t>RESISTOR 150R. 0805</t>
  </si>
  <si>
    <t>R5</t>
  </si>
  <si>
    <r>
      <rPr>
        <u val="single"/>
        <sz val="6"/>
        <color indexed="8"/>
        <rFont val="Helvetica"/>
      </rPr>
      <t>PROESI - vendas@proesi.com.br</t>
    </r>
  </si>
  <si>
    <t>CAPACITOR 100nF 0805</t>
  </si>
  <si>
    <t>C1</t>
  </si>
  <si>
    <t>TRANSISTOR BC817</t>
  </si>
  <si>
    <t>Q1</t>
  </si>
  <si>
    <r>
      <rPr>
        <u val="single"/>
        <sz val="6"/>
        <color indexed="8"/>
        <rFont val="Helvetica"/>
      </rPr>
      <t>https://proesi.com.br/smd-bc817-transistor.html</t>
    </r>
  </si>
  <si>
    <t>NAND SHCMITT TRIGGER</t>
  </si>
  <si>
    <t>U1</t>
  </si>
  <si>
    <r>
      <rPr>
        <u val="single"/>
        <sz val="6"/>
        <color indexed="8"/>
        <rFont val="Helvetica"/>
      </rPr>
      <t>https://www.baudaeletronica.com.br/circuito-integrado-74hc132-smd-porta-nand-schmitt-trigger.html</t>
    </r>
  </si>
  <si>
    <t>BUZZER</t>
  </si>
  <si>
    <t>B1</t>
  </si>
  <si>
    <r>
      <rPr>
        <u val="single"/>
        <sz val="6"/>
        <color indexed="8"/>
        <rFont val="Helvetica"/>
      </rPr>
      <t>https://proesi.com.br/buzzer-5v-bip-continuo-pci-12mm-oscilador-interno.html</t>
    </r>
  </si>
  <si>
    <t>MALE CONNECTOR</t>
  </si>
  <si>
    <t>J1</t>
  </si>
  <si>
    <t>-</t>
  </si>
  <si>
    <t>FEMALE CONNECTOR</t>
  </si>
  <si>
    <t>J2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</si>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</sst>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u val="single"/>
      <sz val="6"/>
      <color indexed="8"/>
      <name val="Helvetica"/>
    </font>
    <font>
      <sz val="6"/>
      <color indexed="8"/>
      <name val="Arial"/>
    </font>
    <font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49" fontId="5" fillId="4" borderId="5" applyNumberFormat="1" applyFont="1" applyFill="1" applyBorder="1" applyAlignment="1" applyProtection="0">
      <alignment vertical="top" wrapText="1"/>
    </xf>
    <xf numFmtId="0" fontId="5" fillId="2" borderId="6" applyNumberFormat="1" applyFont="1" applyFill="1" applyBorder="1" applyAlignment="1" applyProtection="0">
      <alignment horizontal="center"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5" fillId="2" borderId="7" applyNumberFormat="1" applyFont="1" applyFill="1" applyBorder="1" applyAlignment="1" applyProtection="0">
      <alignment horizontal="left" vertical="top" wrapText="1" readingOrder="1"/>
    </xf>
    <xf numFmtId="49" fontId="6" fillId="2" borderId="7" applyNumberFormat="1" applyFont="1" applyFill="1" applyBorder="1" applyAlignment="1" applyProtection="0">
      <alignment horizontal="left" vertical="top" wrapText="1" readingOrder="1"/>
    </xf>
    <xf numFmtId="49" fontId="5" fillId="4" borderId="8" applyNumberFormat="1" applyFont="1" applyFill="1" applyBorder="1" applyAlignment="1" applyProtection="0">
      <alignment vertical="top" wrapText="1"/>
    </xf>
    <xf numFmtId="0" fontId="5" fillId="2" borderId="9" applyNumberFormat="1" applyFont="1" applyFill="1" applyBorder="1" applyAlignment="1" applyProtection="0">
      <alignment horizontal="center" vertical="top" wrapText="1"/>
    </xf>
    <xf numFmtId="49" fontId="5" fillId="2" borderId="10" applyNumberFormat="1" applyFont="1" applyFill="1" applyBorder="1" applyAlignment="1" applyProtection="0">
      <alignment vertical="top" wrapText="1"/>
    </xf>
    <xf numFmtId="0" fontId="5" fillId="2" borderId="10" applyNumberFormat="1" applyFont="1" applyFill="1" applyBorder="1" applyAlignment="1" applyProtection="0">
      <alignment horizontal="left" vertical="top" wrapText="1" readingOrder="1"/>
    </xf>
    <xf numFmtId="49" fontId="6" fillId="2" borderId="10" applyNumberFormat="1" applyFont="1" applyFill="1" applyBorder="1" applyAlignment="1" applyProtection="0">
      <alignment horizontal="left" vertical="top" wrapText="1" readingOrder="1"/>
    </xf>
    <xf numFmtId="0" fontId="5" fillId="2" borderId="10" applyNumberFormat="1" applyFont="1" applyFill="1" applyBorder="1" applyAlignment="1" applyProtection="0">
      <alignment horizontal="left" vertical="top" wrapText="1"/>
    </xf>
    <xf numFmtId="49" fontId="6" fillId="2" borderId="10" applyNumberFormat="1" applyFont="1" applyFill="1" applyBorder="1" applyAlignment="1" applyProtection="0">
      <alignment vertical="top" wrapText="1"/>
    </xf>
    <xf numFmtId="0" fontId="7" fillId="2" borderId="10" applyNumberFormat="0" applyFont="1" applyFill="1" applyBorder="1" applyAlignment="1" applyProtection="0">
      <alignment vertical="top" wrapText="1"/>
    </xf>
    <xf numFmtId="49" fontId="8" fillId="5" borderId="8" applyNumberFormat="1" applyFont="1" applyFill="1" applyBorder="1" applyAlignment="1" applyProtection="0">
      <alignment vertical="top" wrapText="1"/>
    </xf>
    <xf numFmtId="0" fontId="8" fillId="5" borderId="9" applyNumberFormat="0" applyFont="1" applyFill="1" applyBorder="1" applyAlignment="1" applyProtection="0">
      <alignment horizontal="center" vertical="top" wrapText="1"/>
    </xf>
    <xf numFmtId="0" fontId="8" fillId="5" borderId="10" applyNumberFormat="0" applyFont="1" applyFill="1" applyBorder="1" applyAlignment="1" applyProtection="0">
      <alignment vertical="top" wrapText="1"/>
    </xf>
    <xf numFmtId="0" fontId="8" fillId="5" borderId="10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5d5d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ndas@proesi.com.br" TargetMode="External"/><Relationship Id="rId2" Type="http://schemas.openxmlformats.org/officeDocument/2006/relationships/hyperlink" Target="mailto:vendas@proesi.com.br" TargetMode="External"/><Relationship Id="rId3" Type="http://schemas.openxmlformats.org/officeDocument/2006/relationships/hyperlink" Target="https://proesi.com.br/smd-bc817-transistor.html" TargetMode="External"/><Relationship Id="rId4" Type="http://schemas.openxmlformats.org/officeDocument/2006/relationships/hyperlink" Target="https://www.baudaeletronica.com.br/circuito-integrado-74hc132-smd-porta-nand-schmitt-trigger.html" TargetMode="External"/><Relationship Id="rId5" Type="http://schemas.openxmlformats.org/officeDocument/2006/relationships/hyperlink" Target="https://proesi.com.br/buzzer-5v-bip-continuo-pci-12mm-oscilador-interno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1" width="22.5" style="1" customWidth="1"/>
    <col min="2" max="2" width="9" style="1" customWidth="1"/>
    <col min="3" max="3" width="9.67188" style="1" customWidth="1"/>
    <col min="4" max="4" width="10.1719" style="1" customWidth="1"/>
    <col min="5" max="5" width="31.1719" style="1" customWidth="1"/>
    <col min="6" max="256" width="16.3516" style="1" customWidth="1"/>
  </cols>
  <sheetData>
    <row r="1" ht="27.6" customHeight="1">
      <c r="A1" t="s" s="2">
        <v>0</v>
      </c>
      <c r="B1" s="3"/>
      <c r="C1" s="3"/>
      <c r="D1" s="3"/>
      <c r="E1" s="4"/>
    </row>
    <row r="2" ht="17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</row>
    <row r="3" ht="17.25" customHeight="1">
      <c r="A3" t="s" s="6">
        <v>6</v>
      </c>
      <c r="B3" s="7">
        <v>1</v>
      </c>
      <c r="C3" t="s" s="8">
        <v>7</v>
      </c>
      <c r="D3" s="9">
        <v>0.05</v>
      </c>
      <c r="E3" t="s" s="10">
        <v>8</v>
      </c>
    </row>
    <row r="4" ht="17.05" customHeight="1">
      <c r="A4" t="s" s="11">
        <v>9</v>
      </c>
      <c r="B4" s="12">
        <v>1</v>
      </c>
      <c r="C4" t="s" s="13">
        <v>10</v>
      </c>
      <c r="D4" s="14">
        <v>0.35</v>
      </c>
      <c r="E4" t="s" s="15">
        <v>8</v>
      </c>
    </row>
    <row r="5" ht="17.05" customHeight="1">
      <c r="A5" t="s" s="11">
        <v>11</v>
      </c>
      <c r="B5" s="12">
        <v>1</v>
      </c>
      <c r="C5" t="s" s="13">
        <v>12</v>
      </c>
      <c r="D5" s="14">
        <v>0.14</v>
      </c>
      <c r="E5" t="s" s="15">
        <v>13</v>
      </c>
    </row>
    <row r="6" ht="22.35" customHeight="1">
      <c r="A6" t="s" s="11">
        <v>14</v>
      </c>
      <c r="B6" s="12">
        <v>1</v>
      </c>
      <c r="C6" t="s" s="13">
        <v>15</v>
      </c>
      <c r="D6" s="14">
        <v>0.9399999999999999</v>
      </c>
      <c r="E6" t="s" s="15">
        <v>16</v>
      </c>
    </row>
    <row r="7" ht="22.35" customHeight="1">
      <c r="A7" t="s" s="11">
        <v>17</v>
      </c>
      <c r="B7" s="12">
        <v>1</v>
      </c>
      <c r="C7" t="s" s="13">
        <v>18</v>
      </c>
      <c r="D7" s="16">
        <v>2.59</v>
      </c>
      <c r="E7" t="s" s="17">
        <v>19</v>
      </c>
    </row>
    <row r="8" ht="17.05" customHeight="1">
      <c r="A8" t="s" s="11">
        <v>20</v>
      </c>
      <c r="B8" s="12">
        <v>1</v>
      </c>
      <c r="C8" t="s" s="13">
        <v>21</v>
      </c>
      <c r="D8" t="s" s="13">
        <v>22</v>
      </c>
      <c r="E8" s="18"/>
    </row>
    <row r="9" ht="17.05" customHeight="1">
      <c r="A9" t="s" s="11">
        <v>23</v>
      </c>
      <c r="B9" s="12">
        <v>1</v>
      </c>
      <c r="C9" t="s" s="13">
        <v>24</v>
      </c>
      <c r="D9" t="s" s="13">
        <v>22</v>
      </c>
      <c r="E9" s="18"/>
    </row>
    <row r="10" ht="21.95" customHeight="1">
      <c r="A10" t="s" s="19">
        <v>25</v>
      </c>
      <c r="B10" s="20"/>
      <c r="C10" s="21"/>
      <c r="D10" s="22">
        <f>D3*B3+D4*B4+D5*B5+D6*B6+D7*B7</f>
        <v>4.07</v>
      </c>
      <c r="E10" s="21"/>
    </row>
  </sheetData>
  <mergeCells count="1">
    <mergeCell ref="A1:E1"/>
  </mergeCells>
  <hyperlinks>
    <hyperlink ref="E3" r:id="rId1" location="" tooltip="" display="PROESI - vendas@proesi.com.br"/>
    <hyperlink ref="E4" r:id="rId2" location="" tooltip="" display="PROESI - vendas@proesi.com.br"/>
    <hyperlink ref="E5" r:id="rId3" location="" tooltip="" display="https://proesi.com.br/smd-bc817-transistor.html"/>
    <hyperlink ref="E6" r:id="rId4" location="" tooltip="" display="https://www.baudaeletronica.com.br/circuito-integrado-74hc132-smd-porta-nand-schmitt-trigger.html"/>
    <hyperlink ref="E7" r:id="rId5" location="" tooltip="" display="https://proesi.com.br/buzzer-5v-bip-continuo-pci-12mm-oscilador-interno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