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<sst xmlns="http://schemas.openxmlformats.org/spreadsheetml/2006/main" uniqueCount="20">
  <si>
    <t>LISTA COMPRAS CHAVE</t>
  </si>
  <si>
    <t>DESCRIPTION</t>
  </si>
  <si>
    <t>QUANTITY</t>
  </si>
  <si>
    <t>POSITION</t>
  </si>
  <si>
    <t>PRICE</t>
  </si>
  <si>
    <t>REFERENCE</t>
  </si>
  <si>
    <t>PHF4 - FÊMEA 2mm</t>
  </si>
  <si>
    <r>
      <rPr>
        <u val="single"/>
        <sz val="6"/>
        <color indexed="8"/>
        <rFont val="Helvetica"/>
      </rPr>
      <t>https://www.eletrodex.com.br/phf4-conector-placa-cabo-femea-2mm-metaltex.html</t>
    </r>
  </si>
  <si>
    <t>PHMN4 - MACHO 3 VIAS  2mm 90°</t>
  </si>
  <si>
    <t>J3</t>
  </si>
  <si>
    <r>
      <rPr>
        <u val="single"/>
        <sz val="6"/>
        <color indexed="8"/>
        <rFont val="Helvetica"/>
      </rPr>
      <t>https://www.eletrodex.com.br/phmn4-conector-placa-cabo-macho-2mm-90-metaltex.html</t>
    </r>
  </si>
  <si>
    <t>TERMINAL ALOJAMENTO PHT4 METALTEX 2,0 mm</t>
  </si>
  <si>
    <r>
      <rPr>
        <u val="single"/>
        <sz val="6"/>
        <color indexed="8"/>
        <rFont val="Helvetica"/>
      </rPr>
      <t>https://www.eletrodex.com.br/terminal-alojamento-placa-cabo-pht4-metaltex-2-0-mm.html</t>
    </r>
  </si>
  <si>
    <t>FLEXIBLE WIRE 0,75mm X 30mm</t>
  </si>
  <si>
    <r>
      <rPr>
        <u val="single"/>
        <sz val="6"/>
        <color indexed="8"/>
        <rFont val="Helvetica"/>
      </rPr>
      <t>https://www.eletrodex.com.br/cabinho-flexivel-0-75-mm-70-300v.html</t>
    </r>
  </si>
  <si>
    <t>MALE CONNECTOR</t>
  </si>
  <si>
    <t>J1</t>
  </si>
  <si>
    <t>FEMALE CONNECTOR</t>
  </si>
  <si>
    <t>J2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</si>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</sst>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#,###.##&quot; mm&quot;"/>
    <numFmt numFmtId="60" formatCode="#,###.##&quot; R$&quot;"/>
  </numFmts>
  <fonts count="11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Arial"/>
    </font>
    <font>
      <b val="1"/>
      <sz val="8"/>
      <color indexed="8"/>
      <name val="Arial"/>
    </font>
    <font>
      <sz val="9"/>
      <color indexed="8"/>
      <name val="Helvetica"/>
    </font>
    <font>
      <sz val="9"/>
      <color indexed="8"/>
      <name val="Helvetica Neue"/>
    </font>
    <font>
      <sz val="8"/>
      <color indexed="8"/>
      <name val="Helvetica"/>
    </font>
    <font>
      <u val="single"/>
      <sz val="6"/>
      <color indexed="8"/>
      <name val="Helvetica"/>
    </font>
    <font>
      <sz val="9"/>
      <color indexed="8"/>
      <name val="Arial"/>
    </font>
    <font>
      <sz val="8"/>
      <color indexed="8"/>
      <name val="Arial"/>
    </font>
    <font>
      <sz val="12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49" fontId="4" fillId="3" borderId="2" applyNumberFormat="1" applyFont="1" applyFill="1" applyBorder="1" applyAlignment="1" applyProtection="0">
      <alignment vertical="top" wrapText="1"/>
    </xf>
    <xf numFmtId="0" fontId="4" borderId="3" applyNumberFormat="1" applyFont="1" applyFill="0" applyBorder="1" applyAlignment="1" applyProtection="0">
      <alignment horizontal="center" vertical="top" wrapText="1"/>
    </xf>
    <xf numFmtId="0" fontId="5" borderId="4" applyNumberFormat="0" applyFont="1" applyFill="0" applyBorder="1" applyAlignment="1" applyProtection="0">
      <alignment vertical="top" wrapText="1"/>
    </xf>
    <xf numFmtId="0" fontId="6" borderId="4" applyNumberFormat="1" applyFont="1" applyFill="0" applyBorder="1" applyAlignment="1" applyProtection="0">
      <alignment horizontal="center" vertical="top" wrapText="1"/>
    </xf>
    <xf numFmtId="49" fontId="7" borderId="4" applyNumberFormat="1" applyFont="1" applyFill="0" applyBorder="1" applyAlignment="1" applyProtection="0">
      <alignment horizontal="left" vertical="top" wrapText="1" readingOrder="1"/>
    </xf>
    <xf numFmtId="49" fontId="4" fillId="3" borderId="5" applyNumberFormat="1" applyFont="1" applyFill="1" applyBorder="1" applyAlignment="1" applyProtection="0">
      <alignment vertical="top" wrapText="1"/>
    </xf>
    <xf numFmtId="0" fontId="8" borderId="6" applyNumberFormat="1" applyFont="1" applyFill="0" applyBorder="1" applyAlignment="1" applyProtection="0">
      <alignment horizontal="center" vertical="top" wrapText="1"/>
    </xf>
    <xf numFmtId="49" fontId="8" borderId="7" applyNumberFormat="1" applyFont="1" applyFill="0" applyBorder="1" applyAlignment="1" applyProtection="0">
      <alignment vertical="top" wrapText="1"/>
    </xf>
    <xf numFmtId="0" fontId="9" borderId="7" applyNumberFormat="1" applyFont="1" applyFill="0" applyBorder="1" applyAlignment="1" applyProtection="0">
      <alignment horizontal="center" vertical="top" wrapText="1" readingOrder="1"/>
    </xf>
    <xf numFmtId="49" fontId="7" borderId="7" applyNumberFormat="1" applyFont="1" applyFill="0" applyBorder="1" applyAlignment="1" applyProtection="0">
      <alignment horizontal="left" vertical="top" wrapText="1" readingOrder="1"/>
    </xf>
    <xf numFmtId="0" fontId="8" borderId="7" applyNumberFormat="0" applyFont="1" applyFill="0" applyBorder="1" applyAlignment="1" applyProtection="0">
      <alignment vertical="top" wrapText="1"/>
    </xf>
    <xf numFmtId="59" fontId="4" borderId="6" applyNumberFormat="1" applyFont="1" applyFill="0" applyBorder="1" applyAlignment="1" applyProtection="0">
      <alignment horizontal="center" vertical="top" wrapText="1"/>
    </xf>
    <xf numFmtId="0" fontId="4" borderId="7" applyNumberFormat="0" applyFont="1" applyFill="0" applyBorder="1" applyAlignment="1" applyProtection="0">
      <alignment vertical="top" wrapText="1"/>
    </xf>
    <xf numFmtId="0" fontId="9" borderId="7" applyNumberFormat="0" applyFont="1" applyFill="0" applyBorder="1" applyAlignment="1" applyProtection="0">
      <alignment horizontal="center" vertical="top" wrapText="1" readingOrder="1"/>
    </xf>
    <xf numFmtId="0" fontId="7" borderId="7" applyNumberFormat="0" applyFont="1" applyFill="0" applyBorder="1" applyAlignment="1" applyProtection="0">
      <alignment horizontal="left" vertical="top" wrapText="1" readingOrder="1"/>
    </xf>
    <xf numFmtId="0" fontId="9" fillId="3" borderId="5" applyNumberFormat="0" applyFont="1" applyFill="1" applyBorder="1" applyAlignment="1" applyProtection="0">
      <alignment vertical="top" wrapText="1"/>
    </xf>
    <xf numFmtId="0" fontId="9" borderId="6" applyNumberFormat="0" applyFont="1" applyFill="0" applyBorder="1" applyAlignment="1" applyProtection="0">
      <alignment horizontal="center" vertical="top" wrapText="1"/>
    </xf>
    <xf numFmtId="0" fontId="9" borderId="7" applyNumberFormat="0" applyFont="1" applyFill="0" applyBorder="1" applyAlignment="1" applyProtection="0">
      <alignment vertical="top" wrapText="1"/>
    </xf>
    <xf numFmtId="49" fontId="10" fillId="4" borderId="5" applyNumberFormat="1" applyFont="1" applyFill="1" applyBorder="1" applyAlignment="1" applyProtection="0">
      <alignment vertical="top" wrapText="1"/>
    </xf>
    <xf numFmtId="0" fontId="10" fillId="4" borderId="6" applyNumberFormat="0" applyFont="1" applyFill="1" applyBorder="1" applyAlignment="1" applyProtection="0">
      <alignment horizontal="center" vertical="top" wrapText="1"/>
    </xf>
    <xf numFmtId="0" fontId="10" fillId="4" borderId="7" applyNumberFormat="0" applyFont="1" applyFill="1" applyBorder="1" applyAlignment="1" applyProtection="0">
      <alignment vertical="top" wrapText="1"/>
    </xf>
    <xf numFmtId="60" fontId="10" fillId="4" borderId="7" applyNumberFormat="1" applyFont="1" applyFill="1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5d5d5"/>
      <rgbColor rgb="ffa5a5a5"/>
      <rgbColor rgb="ff3f3f3f"/>
      <rgbColor rgb="fffefefe"/>
      <rgbColor rgb="ff91919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eletrodex.com.br/phf4-conector-placa-cabo-femea-2mm-metaltex.html" TargetMode="External"/><Relationship Id="rId2" Type="http://schemas.openxmlformats.org/officeDocument/2006/relationships/hyperlink" Target="https://www.eletrodex.com.br/phmn4-conector-placa-cabo-macho-2mm-90-metaltex.html" TargetMode="External"/><Relationship Id="rId3" Type="http://schemas.openxmlformats.org/officeDocument/2006/relationships/hyperlink" Target="https://www.eletrodex.com.br/terminal-alojamento-placa-cabo-pht4-metaltex-2-0-mm.html" TargetMode="External"/><Relationship Id="rId4" Type="http://schemas.openxmlformats.org/officeDocument/2006/relationships/hyperlink" Target="https://www.eletrodex.com.br/cabinho-flexivel-0-75-mm-70-300v.html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E1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40.2266" style="1" customWidth="1"/>
    <col min="2" max="2" width="8.89844" style="1" customWidth="1"/>
    <col min="3" max="3" width="9.65625" style="1" customWidth="1"/>
    <col min="4" max="4" width="10.2188" style="1" customWidth="1"/>
    <col min="5" max="5" width="42.4219" style="1" customWidth="1"/>
    <col min="6" max="256" width="16.3516" style="1" customWidth="1"/>
  </cols>
  <sheetData>
    <row r="1" ht="27.6" customHeight="1">
      <c r="A1" t="s" s="2">
        <v>0</v>
      </c>
      <c r="B1" s="2"/>
      <c r="C1" s="2"/>
      <c r="D1" s="2"/>
      <c r="E1" s="2"/>
    </row>
    <row r="2" ht="17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</row>
    <row r="3" ht="19.55" customHeight="1">
      <c r="A3" t="s" s="4">
        <v>6</v>
      </c>
      <c r="B3" s="5">
        <v>1</v>
      </c>
      <c r="C3" s="6"/>
      <c r="D3" s="7">
        <v>0.15</v>
      </c>
      <c r="E3" t="s" s="8">
        <v>7</v>
      </c>
    </row>
    <row r="4" ht="19.35" customHeight="1">
      <c r="A4" t="s" s="9">
        <v>8</v>
      </c>
      <c r="B4" s="10">
        <v>1</v>
      </c>
      <c r="C4" t="s" s="11">
        <v>9</v>
      </c>
      <c r="D4" s="12">
        <v>0.34</v>
      </c>
      <c r="E4" t="s" s="13">
        <v>10</v>
      </c>
    </row>
    <row r="5" ht="19.35" customHeight="1">
      <c r="A5" t="s" s="9">
        <v>11</v>
      </c>
      <c r="B5" s="10">
        <v>3</v>
      </c>
      <c r="C5" s="14"/>
      <c r="D5" s="12">
        <v>0.13</v>
      </c>
      <c r="E5" t="s" s="13">
        <v>12</v>
      </c>
    </row>
    <row r="6" ht="19.35" customHeight="1">
      <c r="A6" t="s" s="9">
        <v>13</v>
      </c>
      <c r="B6" s="15">
        <v>90</v>
      </c>
      <c r="C6" s="16"/>
      <c r="D6" s="12">
        <v>1.5</v>
      </c>
      <c r="E6" t="s" s="13">
        <v>14</v>
      </c>
    </row>
    <row r="7" ht="19.35" customHeight="1">
      <c r="A7" t="s" s="9">
        <v>15</v>
      </c>
      <c r="B7" s="10">
        <v>1</v>
      </c>
      <c r="C7" t="s" s="11">
        <v>16</v>
      </c>
      <c r="D7" s="17"/>
      <c r="E7" s="18"/>
    </row>
    <row r="8" ht="19.35" customHeight="1">
      <c r="A8" t="s" s="9">
        <v>17</v>
      </c>
      <c r="B8" s="10">
        <v>1</v>
      </c>
      <c r="C8" t="s" s="11">
        <v>18</v>
      </c>
      <c r="D8" s="17"/>
      <c r="E8" s="18"/>
    </row>
    <row r="9" ht="17.05" customHeight="1">
      <c r="A9" s="19"/>
      <c r="B9" s="20"/>
      <c r="C9" s="21"/>
      <c r="D9" s="17"/>
      <c r="E9" s="18"/>
    </row>
    <row r="10" ht="21.95" customHeight="1">
      <c r="A10" t="s" s="22">
        <v>19</v>
      </c>
      <c r="B10" s="23"/>
      <c r="C10" s="24"/>
      <c r="D10" s="25">
        <f>D3*B3+D4*B4+D6*B6/100+D5*B5</f>
        <v>2.23</v>
      </c>
      <c r="E10" s="24"/>
    </row>
  </sheetData>
  <mergeCells count="1">
    <mergeCell ref="A1:E1"/>
  </mergeCells>
  <hyperlinks>
    <hyperlink ref="E3" r:id="rId1" location="" tooltip="" display="https://www.eletrodex.com.br/phf4-conector-placa-cabo-femea-2mm-metaltex.html"/>
    <hyperlink ref="E4" r:id="rId2" location="" tooltip="" display="https://www.eletrodex.com.br/phmn4-conector-placa-cabo-macho-2mm-90-metaltex.html"/>
    <hyperlink ref="E5" r:id="rId3" location="" tooltip="" display="https://www.eletrodex.com.br/terminal-alojamento-placa-cabo-pht4-metaltex-2-0-mm.html"/>
    <hyperlink ref="E6" r:id="rId4" location="" tooltip="" display="https://www.eletrodex.com.br/cabinho-flexivel-0-75-mm-70-300v.html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