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33120" windowHeight="18120" tabRatio="597" firstSheet="4" activeTab="5" autoFilterDateGrouping="1"/>
  </bookViews>
  <sheets>
    <sheet name="Raport general 2024" sheetId="1" state="visible" r:id="rId1"/>
    <sheet name="1 IAN" sheetId="2" state="visible" r:id="rId2"/>
    <sheet name="8 IAN" sheetId="3" state="visible" r:id="rId3"/>
    <sheet name="15 IAN" sheetId="4" state="visible" r:id="rId4"/>
    <sheet name="22 IAN" sheetId="5" state="visible" r:id="rId5"/>
    <sheet name="29 IAN" sheetId="6" state="visible" r:id="rId6"/>
    <sheet name="5 FEB" sheetId="7" state="visible" r:id="rId7"/>
    <sheet name="12 FEB" sheetId="8" state="visible" r:id="rId8"/>
    <sheet name="19 FEB" sheetId="9" state="visible" r:id="rId9"/>
    <sheet name="26 FEB" sheetId="10" state="visible" r:id="rId10"/>
    <sheet name="4 MAR" sheetId="11" state="visible" r:id="rId11"/>
    <sheet name="11 MAR" sheetId="12" state="visible" r:id="rId12"/>
    <sheet name="18 MAR" sheetId="13" state="visible" r:id="rId13"/>
    <sheet name="25 MAR" sheetId="14" state="visible" r:id="rId14"/>
    <sheet name="1 APR" sheetId="15" state="visible" r:id="rId15"/>
    <sheet name="8 APR" sheetId="16" state="visible" r:id="rId16"/>
    <sheet name="15 APR" sheetId="17" state="visible" r:id="rId17"/>
    <sheet name="22 APR" sheetId="18" state="visible" r:id="rId18"/>
    <sheet name="29 APR" sheetId="19" state="visible" r:id="rId19"/>
    <sheet name="6 MAI" sheetId="20" state="visible" r:id="rId20"/>
    <sheet name="13 MAI" sheetId="21" state="visible" r:id="rId21"/>
    <sheet name="20 MAI" sheetId="22" state="visible" r:id="rId22"/>
    <sheet name="27 MAI" sheetId="23" state="visible" r:id="rId23"/>
    <sheet name="3 IUN" sheetId="24" state="visible" r:id="rId24"/>
    <sheet name="10 IUN" sheetId="25" state="visible" r:id="rId25"/>
    <sheet name="17 IUN" sheetId="26" state="visible" r:id="rId26"/>
    <sheet name="24 IUN" sheetId="27" state="visible" r:id="rId27"/>
    <sheet name="1 IUL" sheetId="28" state="visible" r:id="rId28"/>
    <sheet name="8 IUL" sheetId="29" state="visible" r:id="rId29"/>
    <sheet name="15 IUL" sheetId="30" state="visible" r:id="rId30"/>
    <sheet name="22 IUL" sheetId="31" state="visible" r:id="rId31"/>
    <sheet name="29 IUL" sheetId="32" state="visible" r:id="rId32"/>
    <sheet name="5 AUG" sheetId="33" state="visible" r:id="rId33"/>
    <sheet name="12 AUG" sheetId="34" state="visible" r:id="rId34"/>
    <sheet name="19 AUG" sheetId="35" state="visible" r:id="rId35"/>
    <sheet name="26 AUG" sheetId="36" state="visible" r:id="rId36"/>
    <sheet name="2 SEPT" sheetId="37" state="visible" r:id="rId37"/>
    <sheet name="9 SEPT" sheetId="38" state="visible" r:id="rId38"/>
    <sheet name="16 SEPT" sheetId="39" state="visible" r:id="rId39"/>
    <sheet name="23 SEPT" sheetId="40" state="visible" r:id="rId40"/>
    <sheet name="30 SEPT" sheetId="41" state="visible" r:id="rId41"/>
    <sheet name="7 OCT" sheetId="42" state="visible" r:id="rId42"/>
    <sheet name="14 OCT" sheetId="43" state="visible" r:id="rId43"/>
    <sheet name="21 OCT" sheetId="44" state="visible" r:id="rId44"/>
    <sheet name="28 OCT" sheetId="45" state="visible" r:id="rId45"/>
    <sheet name="4 NOV" sheetId="46" state="visible" r:id="rId46"/>
    <sheet name="11 NOV" sheetId="47" state="visible" r:id="rId47"/>
    <sheet name="18 NOV" sheetId="48" state="visible" r:id="rId48"/>
    <sheet name="25 NOV" sheetId="49" state="visible" r:id="rId49"/>
    <sheet name="2 DEC" sheetId="50" state="visible" r:id="rId50"/>
    <sheet name="9 DEC" sheetId="51" state="visible" r:id="rId51"/>
    <sheet name="16 DEC" sheetId="52" state="visible" r:id="rId52"/>
    <sheet name="23 DEC" sheetId="53" state="visible" r:id="rId53"/>
    <sheet name="30 DEC" sheetId="54" state="visible" r:id="rId54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12">
    <font>
      <name val="Aptos Narrow"/>
      <charset val="1"/>
      <family val="2"/>
      <color rgb="FF000000"/>
      <sz val="11"/>
    </font>
    <font>
      <name val="Bahnschrift"/>
      <charset val="1"/>
      <family val="2"/>
      <color rgb="FF000000"/>
      <sz val="12"/>
    </font>
    <font>
      <name val="Bahnschrift"/>
      <charset val="1"/>
      <family val="2"/>
      <b val="1"/>
      <color rgb="FF000000"/>
      <sz val="12"/>
    </font>
    <font>
      <name val="Bahnschrift"/>
      <charset val="1"/>
      <family val="2"/>
      <color rgb="FF000000"/>
      <sz val="11"/>
    </font>
    <font>
      <name val="Bahnschrift"/>
      <charset val="1"/>
      <family val="2"/>
      <b val="1"/>
      <color rgb="FF000000"/>
      <sz val="10.5"/>
    </font>
    <font>
      <name val="Bahnschrift"/>
      <charset val="1"/>
      <family val="2"/>
      <b val="1"/>
      <color rgb="FF000000"/>
      <sz val="10"/>
    </font>
    <font>
      <name val="Aptos Narrow"/>
      <charset val="1"/>
      <family val="2"/>
      <color rgb="FF000000"/>
      <sz val="10"/>
    </font>
    <font>
      <name val="Bahnschrift"/>
      <charset val="1"/>
      <family val="2"/>
      <color rgb="FF000000"/>
      <sz val="10"/>
    </font>
    <font>
      <name val="Bahnschrift"/>
      <charset val="1"/>
      <family val="2"/>
      <sz val="11"/>
    </font>
    <font>
      <name val="Aptos Narrow"/>
      <charset val="1"/>
      <family val="2"/>
      <color rgb="FF000000"/>
      <sz val="11"/>
    </font>
    <font>
      <name val="Bahnschrift"/>
      <family val="2"/>
      <color rgb="FF000000"/>
      <sz val="11"/>
    </font>
    <font>
      <name val="Bahnschrift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666666"/>
      </right>
      <top/>
      <bottom style="thin">
        <color auto="1"/>
      </bottom>
      <diagonal/>
    </border>
    <border>
      <left style="thin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0" fontId="9" fillId="0" borderId="0"/>
    <xf numFmtId="0" fontId="9" fillId="0" borderId="0"/>
  </cellStyleXfs>
  <cellXfs count="49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11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1" fontId="10" fillId="0" borderId="8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" fontId="3" fillId="0" borderId="1" applyAlignment="1" applyProtection="1" pivotButton="0" quotePrefix="0" xfId="0">
      <alignment horizontal="center" vertical="center"/>
      <protection locked="0" hidden="0"/>
    </xf>
    <xf numFmtId="0" fontId="8" fillId="0" borderId="1" applyAlignment="1" applyProtection="1" pivotButton="0" quotePrefix="0" xfId="0">
      <alignment horizontal="center" vertical="center"/>
      <protection locked="0" hidden="0"/>
    </xf>
    <xf numFmtId="4" fontId="8" fillId="0" borderId="1" applyAlignment="1" applyProtection="1" pivotButton="0" quotePrefix="0" xfId="0">
      <alignment horizontal="center" vertical="center"/>
      <protection locked="0" hidden="0"/>
    </xf>
    <xf numFmtId="0" fontId="8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4" fontId="8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11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11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 wrapText="1"/>
    </xf>
    <xf numFmtId="0" fontId="10" fillId="0" borderId="14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0" fillId="0" borderId="9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</cellXfs>
  <cellStyles count="3">
    <cellStyle name="Normal" xfId="0" builtinId="0"/>
    <cellStyle name="Neutral 1" xfId="1"/>
    <cellStyle name="numberStyle" xfId="2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84"/>
  <sheetViews>
    <sheetView topLeftCell="A57" workbookViewId="0">
      <selection activeCell="A63" sqref="A63:A68"/>
    </sheetView>
  </sheetViews>
  <sheetFormatPr baseColWidth="8" defaultColWidth="8.4609375" defaultRowHeight="14.6"/>
  <cols>
    <col width="12.765625" customWidth="1" style="32" min="1" max="1"/>
    <col width="8.07421875" customWidth="1" style="32" min="2" max="2"/>
    <col width="11" customWidth="1" style="33" min="3" max="3"/>
    <col width="16.3046875" customWidth="1" style="32" min="4" max="10"/>
    <col width="9.765625" customWidth="1" style="32" min="13" max="13"/>
    <col width="10" customWidth="1" style="32" min="19" max="19"/>
  </cols>
  <sheetData>
    <row r="1" ht="15.75" customHeight="1" s="32">
      <c r="A1" s="31" t="inlineStr">
        <is>
          <t>PAROHIA DOMUS - VOLUNTARI REGISTRU LUMANARI PANGAR</t>
        </is>
      </c>
      <c r="G1" s="34" t="n"/>
      <c r="H1" s="34" t="n"/>
      <c r="I1" s="2" t="n"/>
      <c r="J1" s="2" t="n"/>
      <c r="K1" s="2" t="n"/>
      <c r="L1" s="2" t="n"/>
    </row>
    <row r="2" ht="14.25" customHeight="1" s="32">
      <c r="G2" s="3" t="n"/>
      <c r="J2" s="2" t="n"/>
      <c r="K2" s="2" t="n"/>
      <c r="L2" s="2" t="n"/>
    </row>
    <row r="3" ht="14.25" customHeight="1" s="32">
      <c r="F3" s="3" t="n"/>
      <c r="G3" s="3" t="n"/>
      <c r="J3" s="2" t="n"/>
      <c r="K3" s="2" t="n"/>
      <c r="L3" s="2" t="n"/>
    </row>
    <row r="4" ht="22.5" customHeight="1" s="32">
      <c r="A4" s="2" t="n"/>
      <c r="B4" s="2" t="n"/>
      <c r="C4" s="2" t="n"/>
      <c r="D4" s="2" t="n"/>
      <c r="E4" s="34" t="inlineStr">
        <is>
          <t>RAPORT GENERAL 2024</t>
        </is>
      </c>
      <c r="L4" s="2" t="n"/>
    </row>
    <row r="5" ht="13.5" customHeight="1" s="32"/>
    <row r="6" ht="13.5" customHeight="1" s="32" thickBot="1"/>
    <row r="7" ht="19.5" customHeight="1" s="32">
      <c r="A7" s="36" t="n"/>
      <c r="B7" s="37" t="n"/>
      <c r="C7" s="38" t="n"/>
      <c r="D7" s="7" t="inlineStr">
        <is>
          <t>Lumanari 100B</t>
        </is>
      </c>
      <c r="E7" s="7" t="inlineStr">
        <is>
          <t>Lumanari C20</t>
        </is>
      </c>
      <c r="F7" s="7" t="inlineStr">
        <is>
          <t>Candele tip 0</t>
        </is>
      </c>
      <c r="G7" s="7" t="inlineStr">
        <is>
          <t>Candele tip 1</t>
        </is>
      </c>
      <c r="H7" s="7" t="inlineStr">
        <is>
          <t>Candele tip 2</t>
        </is>
      </c>
      <c r="I7" s="7" t="inlineStr">
        <is>
          <t>Candele tip 3</t>
        </is>
      </c>
      <c r="J7" s="7" t="inlineStr">
        <is>
          <t>Candele tip 4</t>
        </is>
      </c>
    </row>
    <row r="8" ht="19.5" customHeight="1" s="32">
      <c r="A8" s="28" t="inlineStr">
        <is>
          <t>Stoc anterior</t>
        </is>
      </c>
      <c r="B8" s="29" t="n"/>
      <c r="C8" s="30" t="n"/>
      <c r="D8" s="28" t="n">
        <v>26</v>
      </c>
      <c r="E8" s="28" t="n">
        <v>11</v>
      </c>
      <c r="F8" s="28" t="n">
        <v>280</v>
      </c>
      <c r="G8" s="28" t="n">
        <v>25</v>
      </c>
      <c r="H8" s="28" t="n">
        <v>40</v>
      </c>
      <c r="I8" s="28" t="n">
        <v>34</v>
      </c>
      <c r="J8" s="28" t="n">
        <v>40</v>
      </c>
    </row>
    <row r="9" ht="21.75" customFormat="1" customHeight="1" s="6">
      <c r="A9" s="26" t="inlineStr">
        <is>
          <t>IAN</t>
        </is>
      </c>
      <c r="B9" s="24" t="inlineStr">
        <is>
          <t>Intrare</t>
        </is>
      </c>
      <c r="C9" s="24" t="inlineStr">
        <is>
          <t>Cantitate</t>
        </is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</row>
    <row r="10" ht="21.75" customFormat="1" customHeight="1" s="6">
      <c r="A10" s="27" t="n"/>
      <c r="B10" s="25" t="n"/>
      <c r="C10" s="24" t="inlineStr">
        <is>
          <t>Total</t>
        </is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</row>
    <row r="11" ht="21.75" customFormat="1" customHeight="1" s="6">
      <c r="A11" s="27" t="n"/>
      <c r="B11" s="24" t="inlineStr">
        <is>
          <t>Ieșire</t>
        </is>
      </c>
      <c r="C11" s="24" t="inlineStr">
        <is>
          <t>Cantitate</t>
        </is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</row>
    <row r="12" ht="21.75" customFormat="1" customHeight="1" s="6">
      <c r="A12" s="27" t="n"/>
      <c r="B12" s="25" t="n"/>
      <c r="C12" s="24" t="inlineStr">
        <is>
          <t>Total</t>
        </is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</row>
    <row r="13" ht="21.75" customFormat="1" customHeight="1" s="6">
      <c r="A13" s="27" t="n"/>
      <c r="B13" s="24" t="inlineStr">
        <is>
          <t>Stoc</t>
        </is>
      </c>
      <c r="C13" s="24" t="inlineStr">
        <is>
          <t>Cantitate</t>
        </is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</row>
    <row r="14" ht="21.75" customFormat="1" customHeight="1" s="6">
      <c r="A14" s="25" t="n"/>
      <c r="B14" s="25" t="n"/>
      <c r="C14" s="24" t="inlineStr">
        <is>
          <t>Total</t>
        </is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</row>
    <row r="15" ht="21.75" customFormat="1" customHeight="1" s="6">
      <c r="A15" s="26" t="inlineStr">
        <is>
          <t>FEB</t>
        </is>
      </c>
      <c r="B15" s="24" t="inlineStr">
        <is>
          <t>Intrare</t>
        </is>
      </c>
      <c r="C15" s="24" t="inlineStr">
        <is>
          <t>Cantitate</t>
        </is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</row>
    <row r="16" ht="21.75" customFormat="1" customHeight="1" s="6">
      <c r="A16" s="27" t="n"/>
      <c r="B16" s="25" t="n"/>
      <c r="C16" s="24" t="inlineStr">
        <is>
          <t>Total</t>
        </is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</row>
    <row r="17" ht="21.75" customFormat="1" customHeight="1" s="6">
      <c r="A17" s="27" t="n"/>
      <c r="B17" s="24" t="inlineStr">
        <is>
          <t>Ieșire</t>
        </is>
      </c>
      <c r="C17" s="24" t="inlineStr">
        <is>
          <t>Cantitate</t>
        </is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</row>
    <row r="18" ht="21.75" customFormat="1" customHeight="1" s="6">
      <c r="A18" s="27" t="n"/>
      <c r="B18" s="25" t="n"/>
      <c r="C18" s="24" t="inlineStr">
        <is>
          <t>Total</t>
        </is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</row>
    <row r="19" ht="21.75" customFormat="1" customHeight="1" s="6">
      <c r="A19" s="27" t="n"/>
      <c r="B19" s="24" t="inlineStr">
        <is>
          <t>Stoc</t>
        </is>
      </c>
      <c r="C19" s="24" t="inlineStr">
        <is>
          <t>Cantitate</t>
        </is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</row>
    <row r="20" ht="21.75" customFormat="1" customHeight="1" s="6">
      <c r="A20" s="25" t="n"/>
      <c r="B20" s="25" t="n"/>
      <c r="C20" s="24" t="inlineStr">
        <is>
          <t>Total</t>
        </is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</row>
    <row r="21" ht="21.75" customFormat="1" customHeight="1" s="6">
      <c r="A21" s="26" t="inlineStr">
        <is>
          <t>MAR</t>
        </is>
      </c>
      <c r="B21" s="24" t="inlineStr">
        <is>
          <t>Intrare</t>
        </is>
      </c>
      <c r="C21" s="24" t="inlineStr">
        <is>
          <t>Cantitate</t>
        </is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</row>
    <row r="22" ht="21.75" customFormat="1" customHeight="1" s="6">
      <c r="A22" s="27" t="n"/>
      <c r="B22" s="25" t="n"/>
      <c r="C22" s="24" t="inlineStr">
        <is>
          <t>Total</t>
        </is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</row>
    <row r="23" ht="21.75" customFormat="1" customHeight="1" s="6">
      <c r="A23" s="27" t="n"/>
      <c r="B23" s="24" t="inlineStr">
        <is>
          <t>Ieșire</t>
        </is>
      </c>
      <c r="C23" s="24" t="inlineStr">
        <is>
          <t>Cantitate</t>
        </is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</row>
    <row r="24" ht="21.75" customFormat="1" customHeight="1" s="6">
      <c r="A24" s="27" t="n"/>
      <c r="B24" s="25" t="n"/>
      <c r="C24" s="24" t="inlineStr">
        <is>
          <t>Total</t>
        </is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</row>
    <row r="25" ht="21.75" customFormat="1" customHeight="1" s="6">
      <c r="A25" s="27" t="n"/>
      <c r="B25" s="24" t="inlineStr">
        <is>
          <t>Stoc</t>
        </is>
      </c>
      <c r="C25" s="24" t="inlineStr">
        <is>
          <t>Cantitate</t>
        </is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</row>
    <row r="26" ht="21.75" customFormat="1" customHeight="1" s="6">
      <c r="A26" s="25" t="n"/>
      <c r="B26" s="25" t="n"/>
      <c r="C26" s="24" t="inlineStr">
        <is>
          <t>Total</t>
        </is>
      </c>
      <c r="D26" s="10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</row>
    <row r="27" ht="21.75" customFormat="1" customHeight="1" s="6">
      <c r="A27" s="26" t="inlineStr">
        <is>
          <t>APR</t>
        </is>
      </c>
      <c r="B27" s="24" t="inlineStr">
        <is>
          <t>Intrare</t>
        </is>
      </c>
      <c r="C27" s="24" t="inlineStr">
        <is>
          <t>Cantitate</t>
        </is>
      </c>
      <c r="D27" s="10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</row>
    <row r="28" ht="21.75" customFormat="1" customHeight="1" s="6">
      <c r="A28" s="27" t="n"/>
      <c r="B28" s="25" t="n"/>
      <c r="C28" s="24" t="inlineStr">
        <is>
          <t>Total</t>
        </is>
      </c>
      <c r="D28" s="10" t="n">
        <v>0</v>
      </c>
      <c r="E28" s="10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</row>
    <row r="29" ht="21.75" customFormat="1" customHeight="1" s="6">
      <c r="A29" s="27" t="n"/>
      <c r="B29" s="24" t="inlineStr">
        <is>
          <t>Ieșire</t>
        </is>
      </c>
      <c r="C29" s="24" t="inlineStr">
        <is>
          <t>Cantitate</t>
        </is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</row>
    <row r="30" ht="21.75" customFormat="1" customHeight="1" s="6">
      <c r="A30" s="27" t="n"/>
      <c r="B30" s="25" t="n"/>
      <c r="C30" s="24" t="inlineStr">
        <is>
          <t>Total</t>
        </is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</row>
    <row r="31" ht="21.75" customFormat="1" customHeight="1" s="6">
      <c r="A31" s="27" t="n"/>
      <c r="B31" s="24" t="inlineStr">
        <is>
          <t>Stoc</t>
        </is>
      </c>
      <c r="C31" s="24" t="inlineStr">
        <is>
          <t>Cantitate</t>
        </is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</row>
    <row r="32" ht="21.75" customFormat="1" customHeight="1" s="6">
      <c r="A32" s="25" t="n"/>
      <c r="B32" s="25" t="n"/>
      <c r="C32" s="24" t="inlineStr">
        <is>
          <t>Total</t>
        </is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</row>
    <row r="33" ht="21.75" customFormat="1" customHeight="1" s="6">
      <c r="A33" s="26" t="inlineStr">
        <is>
          <t>MAI</t>
        </is>
      </c>
      <c r="B33" s="24" t="inlineStr">
        <is>
          <t>Intrare</t>
        </is>
      </c>
      <c r="C33" s="24" t="inlineStr">
        <is>
          <t>Cantitate</t>
        </is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</row>
    <row r="34" ht="21.75" customFormat="1" customHeight="1" s="6">
      <c r="A34" s="27" t="n"/>
      <c r="B34" s="25" t="n"/>
      <c r="C34" s="24" t="inlineStr">
        <is>
          <t>Total</t>
        </is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</row>
    <row r="35" ht="21.75" customFormat="1" customHeight="1" s="6">
      <c r="A35" s="27" t="n"/>
      <c r="B35" s="24" t="inlineStr">
        <is>
          <t>Ieșire</t>
        </is>
      </c>
      <c r="C35" s="24" t="inlineStr">
        <is>
          <t>Cantitate</t>
        </is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</row>
    <row r="36" ht="21.75" customFormat="1" customHeight="1" s="6">
      <c r="A36" s="27" t="n"/>
      <c r="B36" s="25" t="n"/>
      <c r="C36" s="24" t="inlineStr">
        <is>
          <t>Total</t>
        </is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</row>
    <row r="37" ht="21.75" customFormat="1" customHeight="1" s="6">
      <c r="A37" s="27" t="n"/>
      <c r="B37" s="24" t="inlineStr">
        <is>
          <t>Stoc</t>
        </is>
      </c>
      <c r="C37" s="24" t="inlineStr">
        <is>
          <t>Cantitate</t>
        </is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</row>
    <row r="38" ht="21.75" customFormat="1" customHeight="1" s="6">
      <c r="A38" s="25" t="n"/>
      <c r="B38" s="25" t="n"/>
      <c r="C38" s="24" t="inlineStr">
        <is>
          <t>Total</t>
        </is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</row>
    <row r="39" ht="21.75" customFormat="1" customHeight="1" s="6">
      <c r="A39" s="26" t="inlineStr">
        <is>
          <t>IUN</t>
        </is>
      </c>
      <c r="B39" s="24" t="inlineStr">
        <is>
          <t>Intrare</t>
        </is>
      </c>
      <c r="C39" s="24" t="inlineStr">
        <is>
          <t>Cantitate</t>
        </is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</row>
    <row r="40" ht="21.75" customFormat="1" customHeight="1" s="6">
      <c r="A40" s="27" t="n"/>
      <c r="B40" s="25" t="n"/>
      <c r="C40" s="24" t="inlineStr">
        <is>
          <t>Total</t>
        </is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</row>
    <row r="41" ht="21.75" customFormat="1" customHeight="1" s="6">
      <c r="A41" s="27" t="n"/>
      <c r="B41" s="24" t="inlineStr">
        <is>
          <t>Ieșire</t>
        </is>
      </c>
      <c r="C41" s="24" t="inlineStr">
        <is>
          <t>Cantitate</t>
        </is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</row>
    <row r="42" ht="21.75" customFormat="1" customHeight="1" s="6">
      <c r="A42" s="27" t="n"/>
      <c r="B42" s="25" t="n"/>
      <c r="C42" s="24" t="inlineStr">
        <is>
          <t>Total</t>
        </is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</row>
    <row r="43" ht="21.75" customFormat="1" customHeight="1" s="6">
      <c r="A43" s="27" t="n"/>
      <c r="B43" s="24" t="inlineStr">
        <is>
          <t>Stoc</t>
        </is>
      </c>
      <c r="C43" s="24" t="inlineStr">
        <is>
          <t>Cantitate</t>
        </is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</row>
    <row r="44" ht="21.75" customFormat="1" customHeight="1" s="6">
      <c r="A44" s="25" t="n"/>
      <c r="B44" s="25" t="n"/>
      <c r="C44" s="24" t="inlineStr">
        <is>
          <t>Total</t>
        </is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</row>
    <row r="45" ht="21.75" customFormat="1" customHeight="1" s="6">
      <c r="A45" s="26" t="inlineStr">
        <is>
          <t>IUL</t>
        </is>
      </c>
      <c r="B45" s="24" t="inlineStr">
        <is>
          <t>Intrare</t>
        </is>
      </c>
      <c r="C45" s="24" t="inlineStr">
        <is>
          <t>Cantitate</t>
        </is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</row>
    <row r="46" ht="21.75" customFormat="1" customHeight="1" s="6">
      <c r="A46" s="27" t="n"/>
      <c r="B46" s="25" t="n"/>
      <c r="C46" s="24" t="inlineStr">
        <is>
          <t>Total</t>
        </is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</row>
    <row r="47" ht="21.75" customFormat="1" customHeight="1" s="6">
      <c r="A47" s="27" t="n"/>
      <c r="B47" s="24" t="inlineStr">
        <is>
          <t>Ieșire</t>
        </is>
      </c>
      <c r="C47" s="24" t="inlineStr">
        <is>
          <t>Cantitate</t>
        </is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</row>
    <row r="48" ht="21.75" customFormat="1" customHeight="1" s="6">
      <c r="A48" s="27" t="n"/>
      <c r="B48" s="25" t="n"/>
      <c r="C48" s="24" t="inlineStr">
        <is>
          <t>Total</t>
        </is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</row>
    <row r="49" ht="21.75" customFormat="1" customHeight="1" s="6">
      <c r="A49" s="27" t="n"/>
      <c r="B49" s="24" t="inlineStr">
        <is>
          <t>Stoc</t>
        </is>
      </c>
      <c r="C49" s="24" t="inlineStr">
        <is>
          <t>Cantitate</t>
        </is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</row>
    <row r="50" ht="21.75" customFormat="1" customHeight="1" s="6">
      <c r="A50" s="25" t="n"/>
      <c r="B50" s="25" t="n"/>
      <c r="C50" s="24" t="inlineStr">
        <is>
          <t>Total</t>
        </is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</row>
    <row r="51" ht="21.75" customFormat="1" customHeight="1" s="6">
      <c r="A51" s="26" t="inlineStr">
        <is>
          <t>AUG</t>
        </is>
      </c>
      <c r="B51" s="24" t="inlineStr">
        <is>
          <t>Intrare</t>
        </is>
      </c>
      <c r="C51" s="24" t="inlineStr">
        <is>
          <t>Cantitate</t>
        </is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</row>
    <row r="52" ht="21.75" customFormat="1" customHeight="1" s="6">
      <c r="A52" s="27" t="n"/>
      <c r="B52" s="25" t="n"/>
      <c r="C52" s="24" t="inlineStr">
        <is>
          <t>Total</t>
        </is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</row>
    <row r="53" ht="21.75" customFormat="1" customHeight="1" s="6">
      <c r="A53" s="27" t="n"/>
      <c r="B53" s="24" t="inlineStr">
        <is>
          <t>Ieșire</t>
        </is>
      </c>
      <c r="C53" s="24" t="inlineStr">
        <is>
          <t>Cantitate</t>
        </is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</row>
    <row r="54" ht="21.75" customFormat="1" customHeight="1" s="6">
      <c r="A54" s="27" t="n"/>
      <c r="B54" s="25" t="n"/>
      <c r="C54" s="24" t="inlineStr">
        <is>
          <t>Total</t>
        </is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</row>
    <row r="55" ht="21.75" customFormat="1" customHeight="1" s="6">
      <c r="A55" s="27" t="n"/>
      <c r="B55" s="24" t="inlineStr">
        <is>
          <t>Stoc</t>
        </is>
      </c>
      <c r="C55" s="24" t="inlineStr">
        <is>
          <t>Cantitate</t>
        </is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</row>
    <row r="56" ht="21.75" customFormat="1" customHeight="1" s="6">
      <c r="A56" s="25" t="n"/>
      <c r="B56" s="25" t="n"/>
      <c r="C56" s="24" t="inlineStr">
        <is>
          <t>Total</t>
        </is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</row>
    <row r="57" ht="21.75" customFormat="1" customHeight="1" s="6">
      <c r="A57" s="26" t="inlineStr">
        <is>
          <t>SEPT</t>
        </is>
      </c>
      <c r="B57" s="24" t="inlineStr">
        <is>
          <t>Intrare</t>
        </is>
      </c>
      <c r="C57" s="24" t="inlineStr">
        <is>
          <t>Cantitate</t>
        </is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</row>
    <row r="58" ht="21.75" customFormat="1" customHeight="1" s="6">
      <c r="A58" s="27" t="n"/>
      <c r="B58" s="25" t="n"/>
      <c r="C58" s="24" t="inlineStr">
        <is>
          <t>Total</t>
        </is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</row>
    <row r="59" ht="21.75" customFormat="1" customHeight="1" s="6">
      <c r="A59" s="27" t="n"/>
      <c r="B59" s="24" t="inlineStr">
        <is>
          <t>Ieșire</t>
        </is>
      </c>
      <c r="C59" s="24" t="inlineStr">
        <is>
          <t>Cantitate</t>
        </is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</row>
    <row r="60" ht="21.75" customFormat="1" customHeight="1" s="6">
      <c r="A60" s="27" t="n"/>
      <c r="B60" s="25" t="n"/>
      <c r="C60" s="24" t="inlineStr">
        <is>
          <t>Total</t>
        </is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</row>
    <row r="61" ht="21.75" customFormat="1" customHeight="1" s="6">
      <c r="A61" s="27" t="n"/>
      <c r="B61" s="24" t="inlineStr">
        <is>
          <t>Stoc</t>
        </is>
      </c>
      <c r="C61" s="24" t="inlineStr">
        <is>
          <t>Cantitate</t>
        </is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</row>
    <row r="62" ht="21.75" customFormat="1" customHeight="1" s="6">
      <c r="A62" s="25" t="n"/>
      <c r="B62" s="25" t="n"/>
      <c r="C62" s="24" t="inlineStr">
        <is>
          <t>Total</t>
        </is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</row>
    <row r="63" ht="21.75" customFormat="1" customHeight="1" s="6">
      <c r="A63" s="26" t="inlineStr">
        <is>
          <t>OCT</t>
        </is>
      </c>
      <c r="B63" s="24" t="inlineStr">
        <is>
          <t>Intrare</t>
        </is>
      </c>
      <c r="C63" s="24" t="inlineStr">
        <is>
          <t>Cantitate</t>
        </is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</row>
    <row r="64" ht="21.75" customFormat="1" customHeight="1" s="6">
      <c r="A64" s="27" t="n"/>
      <c r="B64" s="25" t="n"/>
      <c r="C64" s="24" t="inlineStr">
        <is>
          <t>Total</t>
        </is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</row>
    <row r="65" ht="21.75" customFormat="1" customHeight="1" s="6">
      <c r="A65" s="27" t="n"/>
      <c r="B65" s="24" t="inlineStr">
        <is>
          <t>Ieșire</t>
        </is>
      </c>
      <c r="C65" s="24" t="inlineStr">
        <is>
          <t>Cantitate</t>
        </is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</row>
    <row r="66" ht="21.75" customFormat="1" customHeight="1" s="6">
      <c r="A66" s="27" t="n"/>
      <c r="B66" s="25" t="n"/>
      <c r="C66" s="24" t="inlineStr">
        <is>
          <t>Total</t>
        </is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</row>
    <row r="67" ht="21.75" customFormat="1" customHeight="1" s="6">
      <c r="A67" s="27" t="n"/>
      <c r="B67" s="24" t="inlineStr">
        <is>
          <t>Stoc</t>
        </is>
      </c>
      <c r="C67" s="24" t="inlineStr">
        <is>
          <t>Cantitate</t>
        </is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</row>
    <row r="68" ht="21.75" customFormat="1" customHeight="1" s="6">
      <c r="A68" s="25" t="n"/>
      <c r="B68" s="25" t="n"/>
      <c r="C68" s="24" t="inlineStr">
        <is>
          <t>Total</t>
        </is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</row>
    <row r="69" ht="21.75" customFormat="1" customHeight="1" s="6">
      <c r="A69" s="26" t="inlineStr">
        <is>
          <t>NOV</t>
        </is>
      </c>
      <c r="B69" s="24" t="inlineStr">
        <is>
          <t>Intrare</t>
        </is>
      </c>
      <c r="C69" s="24" t="inlineStr">
        <is>
          <t>Cantitate</t>
        </is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</row>
    <row r="70" ht="21.75" customFormat="1" customHeight="1" s="6">
      <c r="A70" s="27" t="n"/>
      <c r="B70" s="25" t="n"/>
      <c r="C70" s="24" t="inlineStr">
        <is>
          <t>Total</t>
        </is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</row>
    <row r="71" ht="21.75" customFormat="1" customHeight="1" s="6">
      <c r="A71" s="27" t="n"/>
      <c r="B71" s="24" t="inlineStr">
        <is>
          <t>Ieșire</t>
        </is>
      </c>
      <c r="C71" s="24" t="inlineStr">
        <is>
          <t>Cantitate</t>
        </is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</row>
    <row r="72" ht="21.75" customFormat="1" customHeight="1" s="6">
      <c r="A72" s="27" t="n"/>
      <c r="B72" s="25" t="n"/>
      <c r="C72" s="24" t="inlineStr">
        <is>
          <t>Total</t>
        </is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</row>
    <row r="73" ht="21.75" customFormat="1" customHeight="1" s="6">
      <c r="A73" s="27" t="n"/>
      <c r="B73" s="24" t="inlineStr">
        <is>
          <t>Stoc</t>
        </is>
      </c>
      <c r="C73" s="24" t="inlineStr">
        <is>
          <t>Cantitate</t>
        </is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</row>
    <row r="74" ht="21.75" customFormat="1" customHeight="1" s="6">
      <c r="A74" s="25" t="n"/>
      <c r="B74" s="25" t="n"/>
      <c r="C74" s="24" t="inlineStr">
        <is>
          <t>Total</t>
        </is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</row>
    <row r="75" ht="21.75" customFormat="1" customHeight="1" s="6">
      <c r="A75" s="26" t="inlineStr">
        <is>
          <t>DEC</t>
        </is>
      </c>
      <c r="B75" s="24" t="inlineStr">
        <is>
          <t>Intrare</t>
        </is>
      </c>
      <c r="C75" s="24" t="inlineStr">
        <is>
          <t>Cantitate</t>
        </is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</row>
    <row r="76" ht="21.75" customFormat="1" customHeight="1" s="6">
      <c r="A76" s="27" t="n"/>
      <c r="B76" s="25" t="n"/>
      <c r="C76" s="24" t="inlineStr">
        <is>
          <t>Total</t>
        </is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</row>
    <row r="77" ht="21.75" customFormat="1" customHeight="1" s="6">
      <c r="A77" s="27" t="n"/>
      <c r="B77" s="24" t="inlineStr">
        <is>
          <t>Ieșire</t>
        </is>
      </c>
      <c r="C77" s="24" t="inlineStr">
        <is>
          <t>Cantitate</t>
        </is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</row>
    <row r="78" ht="21.75" customFormat="1" customHeight="1" s="6">
      <c r="A78" s="27" t="n"/>
      <c r="B78" s="25" t="n"/>
      <c r="C78" s="24" t="inlineStr">
        <is>
          <t>Total</t>
        </is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</row>
    <row r="79" ht="21.75" customFormat="1" customHeight="1" s="6">
      <c r="A79" s="27" t="n"/>
      <c r="B79" s="24" t="inlineStr">
        <is>
          <t>Stoc</t>
        </is>
      </c>
      <c r="C79" s="24" t="inlineStr">
        <is>
          <t>Cantitate</t>
        </is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</row>
    <row r="80" ht="21.75" customFormat="1" customHeight="1" s="6">
      <c r="A80" s="25" t="n"/>
      <c r="B80" s="25" t="n"/>
      <c r="C80" s="24" t="inlineStr">
        <is>
          <t>Total</t>
        </is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</row>
    <row r="81" ht="21.75" customHeight="1" s="32">
      <c r="A81" s="35" t="inlineStr">
        <is>
          <t>TOTAL 
GENERAL</t>
        </is>
      </c>
      <c r="B81" s="24" t="inlineStr">
        <is>
          <t>Intrare</t>
        </is>
      </c>
      <c r="C81" s="24" t="inlineStr">
        <is>
          <t>Cantitate</t>
        </is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</row>
    <row r="82" ht="21.75" customHeight="1" s="32">
      <c r="A82" s="27" t="n"/>
      <c r="B82" s="25" t="n"/>
      <c r="C82" s="24" t="inlineStr">
        <is>
          <t>Total</t>
        </is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</row>
    <row r="83" ht="21.75" customHeight="1" s="32">
      <c r="A83" s="27" t="n"/>
      <c r="B83" s="24" t="inlineStr">
        <is>
          <t>Ieșire</t>
        </is>
      </c>
      <c r="C83" s="24" t="inlineStr">
        <is>
          <t>Cantitate</t>
        </is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</row>
    <row r="84" ht="21.75" customHeight="1" s="32">
      <c r="A84" s="25" t="n"/>
      <c r="B84" s="25" t="n"/>
      <c r="C84" s="24" t="inlineStr">
        <is>
          <t>Total</t>
        </is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</row>
    <row r="1048575" ht="12.75" customHeight="1" s="32"/>
    <row r="1048576" ht="12.75" customHeight="1" s="32"/>
  </sheetData>
  <mergeCells count="55">
    <mergeCell ref="B27:B28"/>
    <mergeCell ref="B71:B72"/>
    <mergeCell ref="A9:A14"/>
    <mergeCell ref="B47:B48"/>
    <mergeCell ref="B43:B44"/>
    <mergeCell ref="A39:A44"/>
    <mergeCell ref="A15:A20"/>
    <mergeCell ref="B61:B62"/>
    <mergeCell ref="B17:B18"/>
    <mergeCell ref="B77:B78"/>
    <mergeCell ref="A51:A56"/>
    <mergeCell ref="B11:B12"/>
    <mergeCell ref="B73:B74"/>
    <mergeCell ref="B29:B30"/>
    <mergeCell ref="B67:B68"/>
    <mergeCell ref="B23:B24"/>
    <mergeCell ref="B39:B40"/>
    <mergeCell ref="B57:B58"/>
    <mergeCell ref="B13:B14"/>
    <mergeCell ref="A69:A74"/>
    <mergeCell ref="A8:C8"/>
    <mergeCell ref="A45:A50"/>
    <mergeCell ref="A1:F2"/>
    <mergeCell ref="B69:B70"/>
    <mergeCell ref="B19:B20"/>
    <mergeCell ref="B37:B38"/>
    <mergeCell ref="B53:B54"/>
    <mergeCell ref="B15:B16"/>
    <mergeCell ref="A27:A32"/>
    <mergeCell ref="A75:A80"/>
    <mergeCell ref="B9:B10"/>
    <mergeCell ref="B49:B50"/>
    <mergeCell ref="B65:B66"/>
    <mergeCell ref="B83:B84"/>
    <mergeCell ref="A21:A26"/>
    <mergeCell ref="E4:H4"/>
    <mergeCell ref="A57:A62"/>
    <mergeCell ref="B33:B34"/>
    <mergeCell ref="B55:B56"/>
    <mergeCell ref="A33:A38"/>
    <mergeCell ref="A81:A84"/>
    <mergeCell ref="B45:B46"/>
    <mergeCell ref="B63:B64"/>
    <mergeCell ref="B79:B80"/>
    <mergeCell ref="B51:B52"/>
    <mergeCell ref="B75:B76"/>
    <mergeCell ref="A63:A68"/>
    <mergeCell ref="B41:B42"/>
    <mergeCell ref="B25:B26"/>
    <mergeCell ref="B81:B82"/>
    <mergeCell ref="B59:B60"/>
    <mergeCell ref="A7:C7"/>
    <mergeCell ref="B21:B22"/>
    <mergeCell ref="B35:B36"/>
    <mergeCell ref="B31:B32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C18" sqref="C18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26 FEB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'19 FEB'!I10</f>
        <v/>
      </c>
      <c r="D10" s="17" t="inlineStr">
        <is>
          <t>kg</t>
        </is>
      </c>
      <c r="E10" s="18">
        <f>'19 FEB'!E10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'19 FEB'!I11</f>
        <v/>
      </c>
      <c r="D11" s="17" t="inlineStr">
        <is>
          <t>buc.</t>
        </is>
      </c>
      <c r="E11" s="18">
        <f>'19 FEB'!E11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'19 FEB'!I12</f>
        <v/>
      </c>
      <c r="D12" s="19" t="inlineStr">
        <is>
          <t>buc.</t>
        </is>
      </c>
      <c r="E12" s="20">
        <f>'19 FEB'!E12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'19 FEB'!I13</f>
        <v/>
      </c>
      <c r="D13" s="19" t="inlineStr">
        <is>
          <t>buc.</t>
        </is>
      </c>
      <c r="E13" s="20">
        <f>'19 FEB'!E13</f>
        <v/>
      </c>
      <c r="F13" s="23">
        <f>E13 *(B13 + C13)</f>
        <v/>
      </c>
      <c r="G13" s="19" t="n">
        <v>15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'19 FEB'!I14</f>
        <v/>
      </c>
      <c r="D14" s="19" t="inlineStr">
        <is>
          <t>buc.</t>
        </is>
      </c>
      <c r="E14" s="20">
        <f>'19 FEB'!E14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'19 FEB'!I15</f>
        <v/>
      </c>
      <c r="D15" s="19" t="inlineStr">
        <is>
          <t>buc.</t>
        </is>
      </c>
      <c r="E15" s="20">
        <f>'19 FEB'!E15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'19 FEB'!I16</f>
        <v/>
      </c>
      <c r="D16" s="19" t="inlineStr">
        <is>
          <t>buc.</t>
        </is>
      </c>
      <c r="E16" s="20">
        <f>'19 FEB'!E16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1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D16" sqref="D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4 MAR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60</v>
      </c>
      <c r="C10" s="11">
        <f>'26 FEB'!I10</f>
        <v/>
      </c>
      <c r="D10" s="17" t="inlineStr">
        <is>
          <t>kg</t>
        </is>
      </c>
      <c r="E10" s="18">
        <f>'26 FEB'!E10</f>
        <v/>
      </c>
      <c r="F10" s="22">
        <f>E10 *(B10 + C10)</f>
        <v/>
      </c>
      <c r="G10" s="17" t="n">
        <v>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5</v>
      </c>
      <c r="C11" s="11">
        <f>'26 FEB'!I11</f>
        <v/>
      </c>
      <c r="D11" s="17" t="inlineStr">
        <is>
          <t>buc.</t>
        </is>
      </c>
      <c r="E11" s="18">
        <f>'26 FEB'!E11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'26 FEB'!I12</f>
        <v/>
      </c>
      <c r="D12" s="19" t="inlineStr">
        <is>
          <t>buc.</t>
        </is>
      </c>
      <c r="E12" s="20">
        <f>'26 FEB'!E12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'26 FEB'!I13</f>
        <v/>
      </c>
      <c r="D13" s="19" t="inlineStr">
        <is>
          <t>buc.</t>
        </is>
      </c>
      <c r="E13" s="20">
        <f>'26 FEB'!E13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'26 FEB'!I14</f>
        <v/>
      </c>
      <c r="D14" s="19" t="inlineStr">
        <is>
          <t>buc.</t>
        </is>
      </c>
      <c r="E14" s="20">
        <f>'26 FEB'!E14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50</v>
      </c>
      <c r="C15" s="11">
        <f>'26 FEB'!I15</f>
        <v/>
      </c>
      <c r="D15" s="19" t="inlineStr">
        <is>
          <t>buc.</t>
        </is>
      </c>
      <c r="E15" s="20">
        <f>'26 FEB'!E15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50</v>
      </c>
      <c r="C16" s="11">
        <f>'26 FEB'!I16</f>
        <v/>
      </c>
      <c r="D16" s="19" t="inlineStr">
        <is>
          <t>buc.</t>
        </is>
      </c>
      <c r="E16" s="20">
        <f>'26 FEB'!E16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F3" sqref="F3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11 MAR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'4 MAR'!I10</f>
        <v/>
      </c>
      <c r="D10" s="17" t="inlineStr">
        <is>
          <t>kg</t>
        </is>
      </c>
      <c r="E10" s="18">
        <f>'4 MAR'!E10</f>
        <v/>
      </c>
      <c r="F10" s="22">
        <f>E10 *(B10 + C10)</f>
        <v/>
      </c>
      <c r="G10" s="17" t="n">
        <v>30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'4 MAR'!I11</f>
        <v/>
      </c>
      <c r="D11" s="17" t="inlineStr">
        <is>
          <t>buc.</t>
        </is>
      </c>
      <c r="E11" s="18">
        <f>'4 MAR'!E11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'4 MAR'!I12</f>
        <v/>
      </c>
      <c r="D12" s="19" t="inlineStr">
        <is>
          <t>buc.</t>
        </is>
      </c>
      <c r="E12" s="20">
        <f>'4 MAR'!E12</f>
        <v/>
      </c>
      <c r="F12" s="23">
        <f>E12 *(B12 + C12)</f>
        <v/>
      </c>
      <c r="G12" s="19" t="n">
        <v>190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'4 MAR'!I13</f>
        <v/>
      </c>
      <c r="D13" s="19" t="inlineStr">
        <is>
          <t>buc.</t>
        </is>
      </c>
      <c r="E13" s="20">
        <f>'4 MAR'!E13</f>
        <v/>
      </c>
      <c r="F13" s="23">
        <f>E13 *(B13 + C13)</f>
        <v/>
      </c>
      <c r="G13" s="19" t="n">
        <v>55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'4 MAR'!I14</f>
        <v/>
      </c>
      <c r="D14" s="19" t="inlineStr">
        <is>
          <t>buc.</t>
        </is>
      </c>
      <c r="E14" s="20">
        <f>'4 MAR'!E14</f>
        <v/>
      </c>
      <c r="F14" s="23">
        <f>E14 *(B14 + C14)</f>
        <v/>
      </c>
      <c r="G14" s="19" t="n">
        <v>15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'4 MAR'!I15</f>
        <v/>
      </c>
      <c r="D15" s="19" t="inlineStr">
        <is>
          <t>buc.</t>
        </is>
      </c>
      <c r="E15" s="20">
        <f>'4 MAR'!E15</f>
        <v/>
      </c>
      <c r="F15" s="23">
        <f>E15 *(B15 + C15)</f>
        <v/>
      </c>
      <c r="G15" s="19" t="n">
        <v>30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'4 MAR'!I16</f>
        <v/>
      </c>
      <c r="D16" s="19" t="inlineStr">
        <is>
          <t>buc.</t>
        </is>
      </c>
      <c r="E16" s="20">
        <f>'4 MAR'!E16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7" sqref="G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18 MAR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'11 MAR'!I10</f>
        <v/>
      </c>
      <c r="D10" s="17" t="inlineStr">
        <is>
          <t>kg</t>
        </is>
      </c>
      <c r="E10" s="18">
        <f>'11 MAR'!E10</f>
        <v/>
      </c>
      <c r="F10" s="22">
        <f>E10 *(B10 + C10)</f>
        <v/>
      </c>
      <c r="G10" s="17" t="n">
        <v>15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'11 MAR'!I11</f>
        <v/>
      </c>
      <c r="D11" s="17" t="inlineStr">
        <is>
          <t>buc.</t>
        </is>
      </c>
      <c r="E11" s="18">
        <f>'11 MAR'!E11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'11 MAR'!I12</f>
        <v/>
      </c>
      <c r="D12" s="19" t="inlineStr">
        <is>
          <t>buc.</t>
        </is>
      </c>
      <c r="E12" s="20">
        <f>'11 MAR'!E12</f>
        <v/>
      </c>
      <c r="F12" s="23">
        <f>E12 *(B12 + C12)</f>
        <v/>
      </c>
      <c r="G12" s="19" t="n">
        <v>20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'11 MAR'!I13</f>
        <v/>
      </c>
      <c r="D13" s="19" t="inlineStr">
        <is>
          <t>buc.</t>
        </is>
      </c>
      <c r="E13" s="20">
        <f>'11 MAR'!E13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'11 MAR'!I14</f>
        <v/>
      </c>
      <c r="D14" s="19" t="inlineStr">
        <is>
          <t>buc.</t>
        </is>
      </c>
      <c r="E14" s="20">
        <f>'11 MAR'!E14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'11 MAR'!I15</f>
        <v/>
      </c>
      <c r="D15" s="19" t="inlineStr">
        <is>
          <t>buc.</t>
        </is>
      </c>
      <c r="E15" s="20">
        <f>'11 MAR'!E15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'11 MAR'!I16</f>
        <v/>
      </c>
      <c r="D16" s="19" t="inlineStr">
        <is>
          <t>buc.</t>
        </is>
      </c>
      <c r="E16" s="20">
        <f>'11 MAR'!E16</f>
        <v/>
      </c>
      <c r="F16" s="23">
        <f>E16 *(B16 + C16)</f>
        <v/>
      </c>
      <c r="G16" s="19" t="n">
        <v>20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M18" sqref="M18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25 MAR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'18 MAR'!I10</f>
        <v/>
      </c>
      <c r="D10" s="17" t="inlineStr">
        <is>
          <t>kg</t>
        </is>
      </c>
      <c r="E10" s="18">
        <f>'18 MAR'!E10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'18 MAR'!I11</f>
        <v/>
      </c>
      <c r="D11" s="17" t="inlineStr">
        <is>
          <t>buc.</t>
        </is>
      </c>
      <c r="E11" s="18">
        <f>'18 MAR'!E11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'18 MAR'!I12</f>
        <v/>
      </c>
      <c r="D12" s="19" t="inlineStr">
        <is>
          <t>buc.</t>
        </is>
      </c>
      <c r="E12" s="20">
        <f>'18 MAR'!E12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'18 MAR'!I13</f>
        <v/>
      </c>
      <c r="D13" s="19" t="inlineStr">
        <is>
          <t>buc.</t>
        </is>
      </c>
      <c r="E13" s="20">
        <f>'18 MAR'!E13</f>
        <v/>
      </c>
      <c r="F13" s="23">
        <f>E13 *(B13 + C13)</f>
        <v/>
      </c>
      <c r="G13" s="19" t="n">
        <v>15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'18 MAR'!I14</f>
        <v/>
      </c>
      <c r="D14" s="19" t="inlineStr">
        <is>
          <t>buc.</t>
        </is>
      </c>
      <c r="E14" s="20">
        <f>'18 MAR'!E14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'18 MAR'!I15</f>
        <v/>
      </c>
      <c r="D15" s="19" t="inlineStr">
        <is>
          <t>buc.</t>
        </is>
      </c>
      <c r="E15" s="20">
        <f>'18 MAR'!E15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'18 MAR'!I16</f>
        <v/>
      </c>
      <c r="D16" s="19" t="inlineStr">
        <is>
          <t>buc.</t>
        </is>
      </c>
      <c r="E16" s="20">
        <f>'18 MAR'!E16</f>
        <v/>
      </c>
      <c r="F16" s="23">
        <f>E16 *(B16 + C16)</f>
        <v/>
      </c>
      <c r="G16" s="19" t="n">
        <v>16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12" sqref="E12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 APR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25</v>
      </c>
      <c r="C10" s="11">
        <f>'25 MAR'!I10</f>
        <v/>
      </c>
      <c r="D10" s="17" t="inlineStr">
        <is>
          <t>kg</t>
        </is>
      </c>
      <c r="E10" s="18">
        <f>'25 MAR'!E10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10</v>
      </c>
      <c r="C11" s="11">
        <f>'25 MAR'!I11</f>
        <v/>
      </c>
      <c r="D11" s="17" t="inlineStr">
        <is>
          <t>buc.</t>
        </is>
      </c>
      <c r="E11" s="18">
        <f>'25 MAR'!E11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'25 MAR'!I12</f>
        <v/>
      </c>
      <c r="D12" s="19" t="inlineStr">
        <is>
          <t>buc.</t>
        </is>
      </c>
      <c r="E12" s="20">
        <f>'25 MAR'!E12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150</v>
      </c>
      <c r="C13" s="11">
        <f>'25 MAR'!I13</f>
        <v/>
      </c>
      <c r="D13" s="19" t="inlineStr">
        <is>
          <t>buc.</t>
        </is>
      </c>
      <c r="E13" s="20">
        <f>'25 MAR'!E13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100</v>
      </c>
      <c r="C14" s="11">
        <f>'25 MAR'!I14</f>
        <v/>
      </c>
      <c r="D14" s="19" t="inlineStr">
        <is>
          <t>buc.</t>
        </is>
      </c>
      <c r="E14" s="20">
        <f>'25 MAR'!E14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300</v>
      </c>
      <c r="C15" s="11">
        <f>'25 MAR'!I15</f>
        <v/>
      </c>
      <c r="D15" s="19" t="inlineStr">
        <is>
          <t>buc.</t>
        </is>
      </c>
      <c r="E15" s="20">
        <f>'25 MAR'!E15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50</v>
      </c>
      <c r="C16" s="11">
        <f>'25 MAR'!I16</f>
        <v/>
      </c>
      <c r="D16" s="19" t="inlineStr">
        <is>
          <t>buc.</t>
        </is>
      </c>
      <c r="E16" s="20">
        <f>'25 MAR'!E16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2" sqref="C12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8 APR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 APR'!I10</f>
        <v/>
      </c>
      <c r="D10" s="17" t="inlineStr">
        <is>
          <t>kg</t>
        </is>
      </c>
      <c r="E10" s="18">
        <f>'1 APR'!E10</f>
        <v/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 APR'!I11</f>
        <v/>
      </c>
      <c r="D11" s="17" t="inlineStr">
        <is>
          <t>buc.</t>
        </is>
      </c>
      <c r="E11" s="18">
        <f>'1 APR'!E11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 APR'!I12</f>
        <v/>
      </c>
      <c r="D12" s="19" t="inlineStr">
        <is>
          <t>buc.</t>
        </is>
      </c>
      <c r="E12" s="20">
        <f>'1 APR'!E12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 APR'!I13</f>
        <v/>
      </c>
      <c r="D13" s="19" t="inlineStr">
        <is>
          <t>buc.</t>
        </is>
      </c>
      <c r="E13" s="20">
        <f>'1 APR'!E13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 APR'!I14</f>
        <v/>
      </c>
      <c r="D14" s="19" t="inlineStr">
        <is>
          <t>buc.</t>
        </is>
      </c>
      <c r="E14" s="20">
        <f>'1 APR'!E14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 APR'!I15</f>
        <v/>
      </c>
      <c r="D15" s="19" t="inlineStr">
        <is>
          <t>buc.</t>
        </is>
      </c>
      <c r="E15" s="20">
        <f>'1 APR'!E15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 APR'!I16</f>
        <v/>
      </c>
      <c r="D16" s="19" t="inlineStr">
        <is>
          <t>buc.</t>
        </is>
      </c>
      <c r="E16" s="20">
        <f>'1 APR'!E16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0" sqref="C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15 APR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100</v>
      </c>
      <c r="C10" s="11">
        <f>'8 APR'!I10</f>
        <v/>
      </c>
      <c r="D10" s="17" t="inlineStr">
        <is>
          <t>kg</t>
        </is>
      </c>
      <c r="E10" s="18">
        <f>'8 APR'!E10</f>
        <v/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'8 APR'!I11</f>
        <v/>
      </c>
      <c r="D11" s="17" t="inlineStr">
        <is>
          <t>buc.</t>
        </is>
      </c>
      <c r="E11" s="18">
        <f>'8 APR'!E11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'8 APR'!I12</f>
        <v/>
      </c>
      <c r="D12" s="19" t="inlineStr">
        <is>
          <t>buc.</t>
        </is>
      </c>
      <c r="E12" s="20">
        <f>'8 APR'!E12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'8 APR'!I13</f>
        <v/>
      </c>
      <c r="D13" s="19" t="inlineStr">
        <is>
          <t>buc.</t>
        </is>
      </c>
      <c r="E13" s="20">
        <f>'8 APR'!E13</f>
        <v/>
      </c>
      <c r="F13" s="23">
        <f>E13 *(B13 + C13)</f>
        <v/>
      </c>
      <c r="G13" s="19" t="n">
        <v>50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'8 APR'!I14</f>
        <v/>
      </c>
      <c r="D14" s="19" t="inlineStr">
        <is>
          <t>buc.</t>
        </is>
      </c>
      <c r="E14" s="20">
        <f>'8 APR'!E14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'8 APR'!I15</f>
        <v/>
      </c>
      <c r="D15" s="19" t="inlineStr">
        <is>
          <t>buc.</t>
        </is>
      </c>
      <c r="E15" s="20">
        <f>'8 APR'!E15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70</v>
      </c>
      <c r="C16" s="11">
        <f>'8 APR'!I16</f>
        <v/>
      </c>
      <c r="D16" s="19" t="inlineStr">
        <is>
          <t>buc.</t>
        </is>
      </c>
      <c r="E16" s="20">
        <f>'8 APR'!E16</f>
        <v/>
      </c>
      <c r="F16" s="23">
        <f>E16 *(B16 + C16)</f>
        <v/>
      </c>
      <c r="G16" s="19" t="n">
        <v>20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7" sqref="G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22 APR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'15 APR'!I10</f>
        <v/>
      </c>
      <c r="D10" s="17" t="inlineStr">
        <is>
          <t>kg</t>
        </is>
      </c>
      <c r="E10" s="18">
        <f>'15 APR'!E10</f>
        <v/>
      </c>
      <c r="F10" s="22">
        <f>E10 *(B10 + C10)</f>
        <v/>
      </c>
      <c r="G10" s="17" t="n">
        <v>10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'15 APR'!I11</f>
        <v/>
      </c>
      <c r="D11" s="17" t="inlineStr">
        <is>
          <t>buc.</t>
        </is>
      </c>
      <c r="E11" s="18">
        <f>'15 APR'!E11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'15 APR'!I12</f>
        <v/>
      </c>
      <c r="D12" s="19" t="inlineStr">
        <is>
          <t>buc.</t>
        </is>
      </c>
      <c r="E12" s="20">
        <f>'15 APR'!E12</f>
        <v/>
      </c>
      <c r="F12" s="23">
        <f>E12 *(B12 + C12)</f>
        <v/>
      </c>
      <c r="G12" s="19" t="n">
        <v>10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'15 APR'!I13</f>
        <v/>
      </c>
      <c r="D13" s="19" t="inlineStr">
        <is>
          <t>buc.</t>
        </is>
      </c>
      <c r="E13" s="20">
        <f>'15 APR'!E13</f>
        <v/>
      </c>
      <c r="F13" s="23">
        <f>E13 *(B13 + C13)</f>
        <v/>
      </c>
      <c r="G13" s="19" t="n">
        <v>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'15 APR'!I14</f>
        <v/>
      </c>
      <c r="D14" s="19" t="inlineStr">
        <is>
          <t>buc.</t>
        </is>
      </c>
      <c r="E14" s="20">
        <f>'15 APR'!E14</f>
        <v/>
      </c>
      <c r="F14" s="23">
        <f>E14 *(B14 + C14)</f>
        <v/>
      </c>
      <c r="G14" s="19" t="n">
        <v>5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'15 APR'!I15</f>
        <v/>
      </c>
      <c r="D15" s="19" t="inlineStr">
        <is>
          <t>buc.</t>
        </is>
      </c>
      <c r="E15" s="20">
        <f>'15 APR'!E15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'15 APR'!I16</f>
        <v/>
      </c>
      <c r="D16" s="19" t="inlineStr">
        <is>
          <t>buc.</t>
        </is>
      </c>
      <c r="E16" s="20">
        <f>'15 APR'!E16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topLeftCell="A2" workbookViewId="0">
      <selection activeCell="H17" sqref="H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29 APR 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'22 APR'!I10</f>
        <v/>
      </c>
      <c r="D10" s="17" t="inlineStr">
        <is>
          <t>kg</t>
        </is>
      </c>
      <c r="E10" s="18">
        <f>'22 APR'!E10</f>
        <v/>
      </c>
      <c r="F10" s="22">
        <f>E10 *(B10 + C10)</f>
        <v/>
      </c>
      <c r="G10" s="17" t="n">
        <v>10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'22 APR'!I11</f>
        <v/>
      </c>
      <c r="D11" s="17" t="inlineStr">
        <is>
          <t>buc.</t>
        </is>
      </c>
      <c r="E11" s="18">
        <f>'22 APR'!E11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'22 APR'!I12</f>
        <v/>
      </c>
      <c r="D12" s="19" t="inlineStr">
        <is>
          <t>buc.</t>
        </is>
      </c>
      <c r="E12" s="20">
        <f>'22 APR'!E12</f>
        <v/>
      </c>
      <c r="F12" s="23">
        <f>E12 *(B12 + C12)</f>
        <v/>
      </c>
      <c r="G12" s="19" t="n">
        <v>20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'22 APR'!I13</f>
        <v/>
      </c>
      <c r="D13" s="19" t="inlineStr">
        <is>
          <t>buc.</t>
        </is>
      </c>
      <c r="E13" s="20">
        <f>'22 APR'!E13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'22 APR'!I14</f>
        <v/>
      </c>
      <c r="D14" s="19" t="inlineStr">
        <is>
          <t>buc.</t>
        </is>
      </c>
      <c r="E14" s="20">
        <f>'22 APR'!E14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'22 APR'!I15</f>
        <v/>
      </c>
      <c r="D15" s="19" t="inlineStr">
        <is>
          <t>buc.</t>
        </is>
      </c>
      <c r="E15" s="20">
        <f>'22 APR'!E15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'22 APR'!I16</f>
        <v/>
      </c>
      <c r="D16" s="19" t="inlineStr">
        <is>
          <t>buc.</t>
        </is>
      </c>
      <c r="E16" s="20">
        <f>'22 APR'!E16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A10" sqref="A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 IAN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'Raport general 2024'!D8</f>
        <v/>
      </c>
      <c r="D10" s="17" t="inlineStr">
        <is>
          <t>kg</t>
        </is>
      </c>
      <c r="E10" s="18" t="n">
        <v>75</v>
      </c>
      <c r="F10" s="22">
        <f>E10 *(B10 + C10)</f>
        <v/>
      </c>
      <c r="G10" s="17" t="n">
        <v>13</v>
      </c>
      <c r="H10" s="22">
        <f>G10 * E10</f>
        <v/>
      </c>
      <c r="I10" s="4">
        <f>(B10+C10)-G10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'Raport general 2024'!E8</f>
        <v/>
      </c>
      <c r="D11" s="17" t="inlineStr">
        <is>
          <t>buc.</t>
        </is>
      </c>
      <c r="E11" s="18" t="n">
        <v>160</v>
      </c>
      <c r="F11" s="22">
        <f>E11 *(B11 + C11)</f>
        <v/>
      </c>
      <c r="G11" s="17" t="n">
        <v>0</v>
      </c>
      <c r="H11" s="22">
        <f>G11 * E11</f>
        <v/>
      </c>
      <c r="I11" s="4">
        <f>(B11+C11)-G11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'Raport general 2024'!F8</f>
        <v/>
      </c>
      <c r="D12" s="19" t="inlineStr">
        <is>
          <t>buc.</t>
        </is>
      </c>
      <c r="E12" s="20" t="n">
        <v>1.5</v>
      </c>
      <c r="F12" s="23">
        <f>E12 *(B12 + C12)</f>
        <v/>
      </c>
      <c r="G12" s="19" t="n">
        <v>40</v>
      </c>
      <c r="H12" s="23">
        <f>G12 * E12</f>
        <v/>
      </c>
      <c r="I12" s="4">
        <f>(B12+C12)-G12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'Raport general 2024'!G8</f>
        <v/>
      </c>
      <c r="D13" s="19" t="inlineStr">
        <is>
          <t>buc.</t>
        </is>
      </c>
      <c r="E13" s="20" t="n">
        <v>4</v>
      </c>
      <c r="F13" s="23">
        <f>E13 *(B13 + C13)</f>
        <v/>
      </c>
      <c r="G13" s="19" t="n">
        <v>15</v>
      </c>
      <c r="H13" s="23">
        <f>G13 * E13</f>
        <v/>
      </c>
      <c r="I13" s="4">
        <f>(B13+C13)-G13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'Raport general 2024'!H8</f>
        <v/>
      </c>
      <c r="D14" s="19" t="inlineStr">
        <is>
          <t>buc.</t>
        </is>
      </c>
      <c r="E14" s="20" t="n">
        <v>8</v>
      </c>
      <c r="F14" s="23">
        <f>E14 *(B14 + C14)</f>
        <v/>
      </c>
      <c r="G14" s="19" t="n">
        <v>5</v>
      </c>
      <c r="H14" s="23">
        <f>G14 * E14</f>
        <v/>
      </c>
      <c r="I14" s="4">
        <f>(B14+C14)-G14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'Raport general 2024'!I8</f>
        <v/>
      </c>
      <c r="D15" s="19" t="inlineStr">
        <is>
          <t>buc.</t>
        </is>
      </c>
      <c r="E15" s="20" t="n">
        <v>10</v>
      </c>
      <c r="F15" s="23">
        <f>E15 *(B15 + C15)</f>
        <v/>
      </c>
      <c r="G15" s="19" t="n">
        <v>10</v>
      </c>
      <c r="H15" s="23">
        <f>G15 * E15</f>
        <v/>
      </c>
      <c r="I15" s="4">
        <f>(B15+C15)-G15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'Raport general 2024'!J8</f>
        <v/>
      </c>
      <c r="D16" s="19" t="inlineStr">
        <is>
          <t>buc.</t>
        </is>
      </c>
      <c r="E16" s="20" t="n">
        <v>18</v>
      </c>
      <c r="F16" s="23">
        <f>E16 *(B16 + C16)</f>
        <v/>
      </c>
      <c r="G16" s="19" t="n">
        <v>4</v>
      </c>
      <c r="H16" s="23">
        <f>G16 * E16</f>
        <v/>
      </c>
      <c r="I16" s="4">
        <f>(B16+C16)-G16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H10" sqref="H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6 MAI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'29 APR'!I10</f>
        <v/>
      </c>
      <c r="D10" s="17" t="inlineStr">
        <is>
          <t>kg</t>
        </is>
      </c>
      <c r="E10" s="18">
        <f>'29 APR'!E10</f>
        <v/>
      </c>
      <c r="F10" s="22">
        <f>E10 *(B10 + C10)</f>
        <v/>
      </c>
      <c r="G10" s="17" t="n">
        <v>28</v>
      </c>
      <c r="H10" s="22" t="n">
        <v>75</v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'29 APR'!I11</f>
        <v/>
      </c>
      <c r="D11" s="17" t="inlineStr">
        <is>
          <t>buc.</t>
        </is>
      </c>
      <c r="E11" s="18">
        <f>'29 APR'!E11</f>
        <v/>
      </c>
      <c r="F11" s="22">
        <f>E11 *(B11 + C11)</f>
        <v/>
      </c>
      <c r="G11" s="17" t="n">
        <v>3</v>
      </c>
      <c r="H11" s="22" t="n">
        <v>160</v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'29 APR'!I12</f>
        <v/>
      </c>
      <c r="D12" s="19" t="inlineStr">
        <is>
          <t>buc.</t>
        </is>
      </c>
      <c r="E12" s="20">
        <f>'29 APR'!E12</f>
        <v/>
      </c>
      <c r="F12" s="23">
        <f>E12 *(B12 + C12)</f>
        <v/>
      </c>
      <c r="G12" s="19" t="n">
        <v>0</v>
      </c>
      <c r="H12" s="23" t="n">
        <v>1.5</v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'29 APR'!I13</f>
        <v/>
      </c>
      <c r="D13" s="19" t="inlineStr">
        <is>
          <t>buc.</t>
        </is>
      </c>
      <c r="E13" s="20">
        <f>'29 APR'!E13</f>
        <v/>
      </c>
      <c r="F13" s="23">
        <f>E13 *(B13 + C13)</f>
        <v/>
      </c>
      <c r="G13" s="19" t="n">
        <v>70</v>
      </c>
      <c r="H13" s="23" t="n">
        <v>4</v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'29 APR'!I14</f>
        <v/>
      </c>
      <c r="D14" s="19" t="inlineStr">
        <is>
          <t>buc.</t>
        </is>
      </c>
      <c r="E14" s="20">
        <f>'29 APR'!E14</f>
        <v/>
      </c>
      <c r="F14" s="23">
        <f>E14 *(B14 + C14)</f>
        <v/>
      </c>
      <c r="G14" s="19" t="n">
        <v>125</v>
      </c>
      <c r="H14" s="23" t="n">
        <v>8</v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'29 APR'!I15</f>
        <v/>
      </c>
      <c r="D15" s="19" t="inlineStr">
        <is>
          <t>buc.</t>
        </is>
      </c>
      <c r="E15" s="20">
        <f>'29 APR'!E15</f>
        <v/>
      </c>
      <c r="F15" s="23">
        <f>E15 *(B15 + C15)</f>
        <v/>
      </c>
      <c r="G15" s="19" t="n">
        <v>190</v>
      </c>
      <c r="H15" s="23" t="n">
        <v>10</v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'29 APR'!I16</f>
        <v/>
      </c>
      <c r="D16" s="19" t="inlineStr">
        <is>
          <t>buc.</t>
        </is>
      </c>
      <c r="E16" s="20">
        <f>'29 APR'!E16</f>
        <v/>
      </c>
      <c r="F16" s="23">
        <f>E16 *(B16 + C16)</f>
        <v/>
      </c>
      <c r="G16" s="19" t="n">
        <v>95</v>
      </c>
      <c r="H16" s="23" t="n">
        <v>18</v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H10" sqref="H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13 MAI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'6 MAI'!I10</f>
        <v/>
      </c>
      <c r="D10" s="17" t="inlineStr">
        <is>
          <t>kg</t>
        </is>
      </c>
      <c r="E10" s="18">
        <f>'6 MAI'!E10</f>
        <v/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'6 MAI'!I11</f>
        <v/>
      </c>
      <c r="D11" s="17" t="inlineStr">
        <is>
          <t>buc.</t>
        </is>
      </c>
      <c r="E11" s="18">
        <f>'6 MAI'!E11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'6 MAI'!I12</f>
        <v/>
      </c>
      <c r="D12" s="19" t="inlineStr">
        <is>
          <t>buc.</t>
        </is>
      </c>
      <c r="E12" s="20">
        <f>'6 MAI'!E12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'6 MAI'!I13</f>
        <v/>
      </c>
      <c r="D13" s="19" t="inlineStr">
        <is>
          <t>buc.</t>
        </is>
      </c>
      <c r="E13" s="20">
        <f>'6 MAI'!E13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'6 MAI'!I14</f>
        <v/>
      </c>
      <c r="D14" s="19" t="inlineStr">
        <is>
          <t>buc.</t>
        </is>
      </c>
      <c r="E14" s="20">
        <f>'6 MAI'!E14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'6 MAI'!I15</f>
        <v/>
      </c>
      <c r="D15" s="19" t="inlineStr">
        <is>
          <t>buc.</t>
        </is>
      </c>
      <c r="E15" s="20">
        <f>'6 MAI'!E15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'6 MAI'!I16</f>
        <v/>
      </c>
      <c r="D16" s="19" t="inlineStr">
        <is>
          <t>buc.</t>
        </is>
      </c>
      <c r="E16" s="20">
        <f>'6 MAI'!E16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0" sqref="B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20 MAI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'13 MAI'!I10</f>
        <v/>
      </c>
      <c r="D10" s="17" t="inlineStr">
        <is>
          <t>kg</t>
        </is>
      </c>
      <c r="E10" s="18">
        <f>'13 MAI'!E10</f>
        <v/>
      </c>
      <c r="F10" s="22">
        <f>E10 *(B10 + C10)</f>
        <v/>
      </c>
      <c r="G10" s="17" t="n">
        <v>10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5</v>
      </c>
      <c r="C11" s="11">
        <f>'13 MAI'!I11</f>
        <v/>
      </c>
      <c r="D11" s="17" t="inlineStr">
        <is>
          <t>buc.</t>
        </is>
      </c>
      <c r="E11" s="18">
        <f>'13 MAI'!E11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500</v>
      </c>
      <c r="C12" s="11">
        <f>'13 MAI'!I12</f>
        <v/>
      </c>
      <c r="D12" s="19" t="inlineStr">
        <is>
          <t>buc.</t>
        </is>
      </c>
      <c r="E12" s="20">
        <f>'13 MAI'!E12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'13 MAI'!I13</f>
        <v/>
      </c>
      <c r="D13" s="19" t="inlineStr">
        <is>
          <t>buc.</t>
        </is>
      </c>
      <c r="E13" s="20">
        <f>'13 MAI'!E13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'13 MAI'!I14</f>
        <v/>
      </c>
      <c r="D14" s="19" t="inlineStr">
        <is>
          <t>buc.</t>
        </is>
      </c>
      <c r="E14" s="20">
        <f>'13 MAI'!E14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'13 MAI'!I15</f>
        <v/>
      </c>
      <c r="D15" s="19" t="inlineStr">
        <is>
          <t>buc.</t>
        </is>
      </c>
      <c r="E15" s="20">
        <f>'13 MAI'!E15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50</v>
      </c>
      <c r="C16" s="11">
        <f>'13 MAI'!I16</f>
        <v/>
      </c>
      <c r="D16" s="19" t="inlineStr">
        <is>
          <t>buc.</t>
        </is>
      </c>
      <c r="E16" s="20">
        <f>'13 MAI'!E16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27 MAI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'20 MAI'!I10</f>
        <v/>
      </c>
      <c r="D10" s="17" t="inlineStr">
        <is>
          <t>kg</t>
        </is>
      </c>
      <c r="E10" s="18">
        <f>'20 MAI'!E10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'20 MAI'!I11</f>
        <v/>
      </c>
      <c r="D11" s="17" t="inlineStr">
        <is>
          <t>buc.</t>
        </is>
      </c>
      <c r="E11" s="18">
        <f>'20 MAI'!E11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'20 MAI'!I12</f>
        <v/>
      </c>
      <c r="D12" s="19" t="inlineStr">
        <is>
          <t>buc.</t>
        </is>
      </c>
      <c r="E12" s="20">
        <f>'20 MAI'!E12</f>
        <v/>
      </c>
      <c r="F12" s="23">
        <f>E12 *(B12 + C12)</f>
        <v/>
      </c>
      <c r="G12" s="19" t="n">
        <v>30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'20 MAI'!I13</f>
        <v/>
      </c>
      <c r="D13" s="19" t="inlineStr">
        <is>
          <t>buc.</t>
        </is>
      </c>
      <c r="E13" s="20">
        <f>'20 MAI'!E13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'20 MAI'!I14</f>
        <v/>
      </c>
      <c r="D14" s="19" t="inlineStr">
        <is>
          <t>buc.</t>
        </is>
      </c>
      <c r="E14" s="20">
        <f>'20 MAI'!E14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'20 MAI'!I15</f>
        <v/>
      </c>
      <c r="D15" s="19" t="inlineStr">
        <is>
          <t>buc.</t>
        </is>
      </c>
      <c r="E15" s="20">
        <f>'20 MAI'!E15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'20 MAI'!I16</f>
        <v/>
      </c>
      <c r="D16" s="19" t="inlineStr">
        <is>
          <t>buc.</t>
        </is>
      </c>
      <c r="E16" s="20">
        <f>'20 MAI'!E16</f>
        <v/>
      </c>
      <c r="F16" s="23">
        <f>E16 *(B16 + C16)</f>
        <v/>
      </c>
      <c r="G16" s="19" t="n">
        <v>8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F3" sqref="F3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3 IUN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'27 MAI'!I10</f>
        <v/>
      </c>
      <c r="D10" s="17" t="inlineStr">
        <is>
          <t>kg</t>
        </is>
      </c>
      <c r="E10" s="18">
        <f>'27 MAI'!E10</f>
        <v/>
      </c>
      <c r="F10" s="22">
        <f>E10 *(B10 + C10)</f>
        <v/>
      </c>
      <c r="G10" s="17" t="n">
        <v>9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'27 MAI'!I11</f>
        <v/>
      </c>
      <c r="D11" s="17" t="inlineStr">
        <is>
          <t>buc.</t>
        </is>
      </c>
      <c r="E11" s="18">
        <f>'27 MAI'!E11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'27 MAI'!I12</f>
        <v/>
      </c>
      <c r="D12" s="19" t="inlineStr">
        <is>
          <t>buc.</t>
        </is>
      </c>
      <c r="E12" s="20">
        <f>'27 MAI'!E12</f>
        <v/>
      </c>
      <c r="F12" s="23">
        <f>E12 *(B12 + C12)</f>
        <v/>
      </c>
      <c r="G12" s="19" t="n">
        <v>30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'27 MAI'!I13</f>
        <v/>
      </c>
      <c r="D13" s="19" t="inlineStr">
        <is>
          <t>buc.</t>
        </is>
      </c>
      <c r="E13" s="20">
        <f>'27 MAI'!E13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'27 MAI'!I14</f>
        <v/>
      </c>
      <c r="D14" s="19" t="inlineStr">
        <is>
          <t>buc.</t>
        </is>
      </c>
      <c r="E14" s="20">
        <f>'27 MAI'!E14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'27 MAI'!I15</f>
        <v/>
      </c>
      <c r="D15" s="19" t="inlineStr">
        <is>
          <t>buc.</t>
        </is>
      </c>
      <c r="E15" s="20">
        <f>'27 MAI'!E15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'27 MAI'!I16</f>
        <v/>
      </c>
      <c r="D16" s="19" t="inlineStr">
        <is>
          <t>buc.</t>
        </is>
      </c>
      <c r="E16" s="20">
        <f>'27 MAI'!E16</f>
        <v/>
      </c>
      <c r="F16" s="23">
        <f>E16 *(B16 + C16)</f>
        <v/>
      </c>
      <c r="G16" s="19" t="n">
        <v>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10 IUN 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'3 IUN'!I10</f>
        <v/>
      </c>
      <c r="D10" s="17" t="inlineStr">
        <is>
          <t>kg</t>
        </is>
      </c>
      <c r="E10" s="18">
        <f>'3 IUN'!E10</f>
        <v/>
      </c>
      <c r="F10" s="22">
        <f>E10 *(B10 + C10)</f>
        <v/>
      </c>
      <c r="G10" s="17" t="n">
        <v>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'3 IUN'!I11</f>
        <v/>
      </c>
      <c r="D11" s="17" t="inlineStr">
        <is>
          <t>buc.</t>
        </is>
      </c>
      <c r="E11" s="18">
        <f>'3 IUN'!E11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'3 IUN'!I12</f>
        <v/>
      </c>
      <c r="D12" s="19" t="inlineStr">
        <is>
          <t>buc.</t>
        </is>
      </c>
      <c r="E12" s="20">
        <f>'3 IUN'!E12</f>
        <v/>
      </c>
      <c r="F12" s="23">
        <f>E12 *(B12 + C12)</f>
        <v/>
      </c>
      <c r="G12" s="19" t="n">
        <v>30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'3 IUN'!I13</f>
        <v/>
      </c>
      <c r="D13" s="19" t="inlineStr">
        <is>
          <t>buc.</t>
        </is>
      </c>
      <c r="E13" s="20">
        <f>'3 IUN'!E13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'3 IUN'!I14</f>
        <v/>
      </c>
      <c r="D14" s="19" t="inlineStr">
        <is>
          <t>buc.</t>
        </is>
      </c>
      <c r="E14" s="20">
        <f>'3 IUN'!E14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'3 IUN'!I15</f>
        <v/>
      </c>
      <c r="D15" s="19" t="inlineStr">
        <is>
          <t>buc.</t>
        </is>
      </c>
      <c r="E15" s="20">
        <f>'3 IUN'!E15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'3 IUN'!I16</f>
        <v/>
      </c>
      <c r="D16" s="19" t="inlineStr">
        <is>
          <t>buc.</t>
        </is>
      </c>
      <c r="E16" s="20">
        <f>'3 IUN'!E16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17 IUN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'10 IUN'!I10</f>
        <v/>
      </c>
      <c r="D10" s="17" t="inlineStr">
        <is>
          <t>kg</t>
        </is>
      </c>
      <c r="E10" s="18">
        <f>'10 IUN'!E10</f>
        <v/>
      </c>
      <c r="F10" s="22">
        <f>E10 *(B10 + C10)</f>
        <v/>
      </c>
      <c r="G10" s="17" t="n">
        <v>29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'10 IUN'!I11</f>
        <v/>
      </c>
      <c r="D11" s="17" t="inlineStr">
        <is>
          <t>buc.</t>
        </is>
      </c>
      <c r="E11" s="18">
        <f>'10 IUN'!E11</f>
        <v/>
      </c>
      <c r="F11" s="22">
        <f>E11 *(B11 + C11)</f>
        <v/>
      </c>
      <c r="G11" s="17" t="n">
        <v>3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'10 IUN'!I12</f>
        <v/>
      </c>
      <c r="D12" s="19" t="inlineStr">
        <is>
          <t>buc.</t>
        </is>
      </c>
      <c r="E12" s="20">
        <f>'10 IUN'!E12</f>
        <v/>
      </c>
      <c r="F12" s="23">
        <f>E12 *(B12 + C12)</f>
        <v/>
      </c>
      <c r="G12" s="19" t="n">
        <v>140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'10 IUN'!I13</f>
        <v/>
      </c>
      <c r="D13" s="19" t="inlineStr">
        <is>
          <t>buc.</t>
        </is>
      </c>
      <c r="E13" s="20">
        <f>'10 IUN'!E13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'10 IUN'!I14</f>
        <v/>
      </c>
      <c r="D14" s="19" t="inlineStr">
        <is>
          <t>buc.</t>
        </is>
      </c>
      <c r="E14" s="20">
        <f>'10 IUN'!E14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'10 IUN'!I15</f>
        <v/>
      </c>
      <c r="D15" s="19" t="inlineStr">
        <is>
          <t>buc.</t>
        </is>
      </c>
      <c r="E15" s="20">
        <f>'10 IUN'!E15</f>
        <v/>
      </c>
      <c r="F15" s="23">
        <f>E15 *(B15 + C15)</f>
        <v/>
      </c>
      <c r="G15" s="19" t="n">
        <v>25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'10 IUN'!I16</f>
        <v/>
      </c>
      <c r="D16" s="19" t="inlineStr">
        <is>
          <t>buc.</t>
        </is>
      </c>
      <c r="E16" s="20">
        <f>'10 IUN'!E16</f>
        <v/>
      </c>
      <c r="F16" s="23">
        <f>E16 *(B16 + C16)</f>
        <v/>
      </c>
      <c r="G16" s="19" t="n">
        <v>16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4" sqref="B14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24 IUN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'17 IUN'!I10</f>
        <v/>
      </c>
      <c r="D10" s="17" t="inlineStr">
        <is>
          <t>kg</t>
        </is>
      </c>
      <c r="E10" s="18">
        <f>'17 IUN'!E10</f>
        <v/>
      </c>
      <c r="F10" s="22">
        <f>E10 *(B10 + C10)</f>
        <v/>
      </c>
      <c r="G10" s="17" t="n">
        <v>15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'17 IUN'!I11</f>
        <v/>
      </c>
      <c r="D11" s="17" t="inlineStr">
        <is>
          <t>buc.</t>
        </is>
      </c>
      <c r="E11" s="18">
        <f>'17 IUN'!E11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'17 IUN'!I12</f>
        <v/>
      </c>
      <c r="D12" s="19" t="inlineStr">
        <is>
          <t>buc.</t>
        </is>
      </c>
      <c r="E12" s="20">
        <f>'17 IUN'!E12</f>
        <v/>
      </c>
      <c r="F12" s="23">
        <f>E12 *(B12 + C12)</f>
        <v/>
      </c>
      <c r="G12" s="19" t="n">
        <v>30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100</v>
      </c>
      <c r="C13" s="11">
        <f>'17 IUN'!I13</f>
        <v/>
      </c>
      <c r="D13" s="19" t="inlineStr">
        <is>
          <t>buc.</t>
        </is>
      </c>
      <c r="E13" s="20">
        <f>'17 IUN'!E13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80</v>
      </c>
      <c r="C14" s="11">
        <f>'17 IUN'!I14</f>
        <v/>
      </c>
      <c r="D14" s="19" t="inlineStr">
        <is>
          <t>buc.</t>
        </is>
      </c>
      <c r="E14" s="20">
        <f>'17 IUN'!E14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40</v>
      </c>
      <c r="C15" s="11">
        <f>'17 IUN'!I15</f>
        <v/>
      </c>
      <c r="D15" s="19" t="inlineStr">
        <is>
          <t>buc.</t>
        </is>
      </c>
      <c r="E15" s="20">
        <f>'17 IUN'!E15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40</v>
      </c>
      <c r="C16" s="11">
        <f>'17 IUN'!I16</f>
        <v/>
      </c>
      <c r="D16" s="19" t="inlineStr">
        <is>
          <t>buc.</t>
        </is>
      </c>
      <c r="E16" s="20">
        <f>'17 IUN'!E16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1" sqref="G11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 IUL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'24 IUN'!I10</f>
        <v/>
      </c>
      <c r="D10" s="17" t="inlineStr">
        <is>
          <t>kg</t>
        </is>
      </c>
      <c r="E10" s="18">
        <f>'24 IUN'!E10</f>
        <v/>
      </c>
      <c r="F10" s="22">
        <f>E10 *(B10 + C10)</f>
        <v/>
      </c>
      <c r="G10" s="17" t="n">
        <v>6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'24 IUN'!I11</f>
        <v/>
      </c>
      <c r="D11" s="17" t="inlineStr">
        <is>
          <t>buc.</t>
        </is>
      </c>
      <c r="E11" s="18">
        <f>'24 IUN'!E11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'24 IUN'!I12</f>
        <v/>
      </c>
      <c r="D12" s="19" t="inlineStr">
        <is>
          <t>buc.</t>
        </is>
      </c>
      <c r="E12" s="20">
        <f>'24 IUN'!E12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'24 IUN'!I13</f>
        <v/>
      </c>
      <c r="D13" s="19" t="inlineStr">
        <is>
          <t>buc.</t>
        </is>
      </c>
      <c r="E13" s="20">
        <f>'24 IUN'!E13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'24 IUN'!I14</f>
        <v/>
      </c>
      <c r="D14" s="19" t="inlineStr">
        <is>
          <t>buc.</t>
        </is>
      </c>
      <c r="E14" s="20">
        <f>'24 IUN'!E14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'24 IUN'!I15</f>
        <v/>
      </c>
      <c r="D15" s="19" t="inlineStr">
        <is>
          <t>buc.</t>
        </is>
      </c>
      <c r="E15" s="20">
        <f>'24 IUN'!E15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'24 IUN'!I16</f>
        <v/>
      </c>
      <c r="D16" s="19" t="inlineStr">
        <is>
          <t>buc.</t>
        </is>
      </c>
      <c r="E16" s="20">
        <f>'24 IUN'!E16</f>
        <v/>
      </c>
      <c r="F16" s="23">
        <f>E16 *(B16 + C16)</f>
        <v/>
      </c>
      <c r="G16" s="19" t="n">
        <v>15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5" sqref="B15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8 IUL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'1 IUL'!I10</f>
        <v/>
      </c>
      <c r="D10" s="17" t="inlineStr">
        <is>
          <t>kg</t>
        </is>
      </c>
      <c r="E10" s="18">
        <f>'1 IUL'!E10</f>
        <v/>
      </c>
      <c r="F10" s="22">
        <f>E10 *(B10 + C10)</f>
        <v/>
      </c>
      <c r="G10" s="17" t="n">
        <v>6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5</v>
      </c>
      <c r="C11" s="11">
        <f>'1 IUL'!I11</f>
        <v/>
      </c>
      <c r="D11" s="17" t="inlineStr">
        <is>
          <t>buc.</t>
        </is>
      </c>
      <c r="E11" s="18">
        <f>'1 IUL'!E11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150</v>
      </c>
      <c r="C12" s="11">
        <f>'1 IUL'!I12</f>
        <v/>
      </c>
      <c r="D12" s="19" t="inlineStr">
        <is>
          <t>buc.</t>
        </is>
      </c>
      <c r="E12" s="20">
        <f>'1 IUL'!E12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75</v>
      </c>
      <c r="C13" s="11">
        <f>'1 IUL'!I13</f>
        <v/>
      </c>
      <c r="D13" s="19" t="inlineStr">
        <is>
          <t>buc.</t>
        </is>
      </c>
      <c r="E13" s="20">
        <f>'1 IUL'!E13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60</v>
      </c>
      <c r="C14" s="11">
        <f>'1 IUL'!I14</f>
        <v/>
      </c>
      <c r="D14" s="19" t="inlineStr">
        <is>
          <t>buc.</t>
        </is>
      </c>
      <c r="E14" s="20">
        <f>'1 IUL'!E14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 IUL'!I15</f>
        <v/>
      </c>
      <c r="D15" s="19" t="inlineStr">
        <is>
          <t>buc.</t>
        </is>
      </c>
      <c r="E15" s="20">
        <f>'1 IUL'!E15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30</v>
      </c>
      <c r="C16" s="11">
        <f>'1 IUL'!I16</f>
        <v/>
      </c>
      <c r="D16" s="19" t="inlineStr">
        <is>
          <t>buc.</t>
        </is>
      </c>
      <c r="E16" s="20">
        <f>'1 IUL'!E16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0" sqref="C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8 IAN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 IAN'!I10</f>
        <v/>
      </c>
      <c r="D10" s="17" t="inlineStr">
        <is>
          <t>kg</t>
        </is>
      </c>
      <c r="E10" s="18">
        <f>'1 IAN'!E10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 IAN'!I11</f>
        <v/>
      </c>
      <c r="D11" s="17" t="inlineStr">
        <is>
          <t>buc.</t>
        </is>
      </c>
      <c r="E11" s="18">
        <f>'1 IAN'!E11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 IAN'!I12</f>
        <v/>
      </c>
      <c r="D12" s="19" t="inlineStr">
        <is>
          <t>buc.</t>
        </is>
      </c>
      <c r="E12" s="20">
        <f>'1 IAN'!E12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 IAN'!I13</f>
        <v/>
      </c>
      <c r="D13" s="19" t="inlineStr">
        <is>
          <t>buc.</t>
        </is>
      </c>
      <c r="E13" s="20">
        <f>'1 IAN'!E13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 IAN'!I14</f>
        <v/>
      </c>
      <c r="D14" s="19" t="inlineStr">
        <is>
          <t>buc.</t>
        </is>
      </c>
      <c r="E14" s="20">
        <f>'1 IAN'!E14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 IAN'!I15</f>
        <v/>
      </c>
      <c r="D15" s="19" t="inlineStr">
        <is>
          <t>buc.</t>
        </is>
      </c>
      <c r="E15" s="20">
        <f>'1 IAN'!E15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 IAN'!I16</f>
        <v/>
      </c>
      <c r="D16" s="19" t="inlineStr">
        <is>
          <t>buc.</t>
        </is>
      </c>
      <c r="E16" s="20">
        <f>'1 IAN'!E16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15 IUL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'8 IUL'!I10</f>
        <v/>
      </c>
      <c r="D10" s="17" t="inlineStr">
        <is>
          <t>kg</t>
        </is>
      </c>
      <c r="E10" s="18">
        <f>'8 IUL'!E10</f>
        <v/>
      </c>
      <c r="F10" s="22">
        <f>E10 *(B10 + C10)</f>
        <v/>
      </c>
      <c r="G10" s="17" t="n">
        <v>7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'8 IUL'!I11</f>
        <v/>
      </c>
      <c r="D11" s="17" t="inlineStr">
        <is>
          <t>buc.</t>
        </is>
      </c>
      <c r="E11" s="18">
        <f>'8 IUL'!E11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'8 IUL'!I12</f>
        <v/>
      </c>
      <c r="D12" s="19" t="inlineStr">
        <is>
          <t>buc.</t>
        </is>
      </c>
      <c r="E12" s="20">
        <f>'8 IUL'!E12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'8 IUL'!I13</f>
        <v/>
      </c>
      <c r="D13" s="19" t="inlineStr">
        <is>
          <t>buc.</t>
        </is>
      </c>
      <c r="E13" s="20">
        <f>'8 IUL'!E13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'8 IUL'!I14</f>
        <v/>
      </c>
      <c r="D14" s="19" t="inlineStr">
        <is>
          <t>buc.</t>
        </is>
      </c>
      <c r="E14" s="20">
        <f>'8 IUL'!E14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'8 IUL'!I15</f>
        <v/>
      </c>
      <c r="D15" s="19" t="inlineStr">
        <is>
          <t>buc.</t>
        </is>
      </c>
      <c r="E15" s="20">
        <f>'8 IUL'!E15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'8 IUL'!I16</f>
        <v/>
      </c>
      <c r="D16" s="19" t="inlineStr">
        <is>
          <t>buc.</t>
        </is>
      </c>
      <c r="E16" s="20">
        <f>'8 IUL'!E16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5" sqref="G15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22 IUL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'15 IUL'!I10</f>
        <v/>
      </c>
      <c r="D10" s="17" t="inlineStr">
        <is>
          <t>kg</t>
        </is>
      </c>
      <c r="E10" s="18">
        <f>'15 IUL'!E10</f>
        <v/>
      </c>
      <c r="F10" s="22">
        <f>E10 *(B10 + C10)</f>
        <v/>
      </c>
      <c r="G10" s="17" t="n">
        <v>5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'15 IUL'!I11</f>
        <v/>
      </c>
      <c r="D11" s="17" t="inlineStr">
        <is>
          <t>buc.</t>
        </is>
      </c>
      <c r="E11" s="18">
        <f>'15 IUL'!E11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'15 IUL'!I12</f>
        <v/>
      </c>
      <c r="D12" s="19" t="inlineStr">
        <is>
          <t>buc.</t>
        </is>
      </c>
      <c r="E12" s="20">
        <f>'15 IUL'!E12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'15 IUL'!I13</f>
        <v/>
      </c>
      <c r="D13" s="19" t="inlineStr">
        <is>
          <t>buc.</t>
        </is>
      </c>
      <c r="E13" s="20">
        <f>'15 IUL'!E13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'15 IUL'!I14</f>
        <v/>
      </c>
      <c r="D14" s="19" t="inlineStr">
        <is>
          <t>buc.</t>
        </is>
      </c>
      <c r="E14" s="20">
        <f>'15 IUL'!E14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'15 IUL'!I15</f>
        <v/>
      </c>
      <c r="D15" s="19" t="inlineStr">
        <is>
          <t>buc.</t>
        </is>
      </c>
      <c r="E15" s="20">
        <f>'15 IUL'!E15</f>
        <v/>
      </c>
      <c r="F15" s="23">
        <f>E15 *(B15 + C15)</f>
        <v/>
      </c>
      <c r="G15" s="19" t="n">
        <v>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'15 IUL'!I16</f>
        <v/>
      </c>
      <c r="D16" s="19" t="inlineStr">
        <is>
          <t>buc.</t>
        </is>
      </c>
      <c r="E16" s="20">
        <f>'15 IUL'!E16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I11" sqref="I11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29 IUL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'22 IUL'!I10</f>
        <v/>
      </c>
      <c r="D10" s="17" t="inlineStr">
        <is>
          <t>kg</t>
        </is>
      </c>
      <c r="E10" s="18">
        <f>'22 IUL'!E10</f>
        <v/>
      </c>
      <c r="F10" s="22">
        <f>E10 *(B10 + C10)</f>
        <v/>
      </c>
      <c r="G10" s="17" t="n">
        <v>5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'22 IUL'!I11</f>
        <v/>
      </c>
      <c r="D11" s="17" t="inlineStr">
        <is>
          <t>buc.</t>
        </is>
      </c>
      <c r="E11" s="18">
        <f>'22 IUL'!E11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'22 IUL'!I12</f>
        <v/>
      </c>
      <c r="D12" s="19" t="inlineStr">
        <is>
          <t>buc.</t>
        </is>
      </c>
      <c r="E12" s="20">
        <f>'22 IUL'!E12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'22 IUL'!I13</f>
        <v/>
      </c>
      <c r="D13" s="19" t="inlineStr">
        <is>
          <t>buc.</t>
        </is>
      </c>
      <c r="E13" s="20">
        <f>'22 IUL'!E13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'22 IUL'!I14</f>
        <v/>
      </c>
      <c r="D14" s="19" t="inlineStr">
        <is>
          <t>buc.</t>
        </is>
      </c>
      <c r="E14" s="20">
        <f>'22 IUL'!E14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'22 IUL'!I15</f>
        <v/>
      </c>
      <c r="D15" s="19" t="inlineStr">
        <is>
          <t>buc.</t>
        </is>
      </c>
      <c r="E15" s="20">
        <f>'22 IUL'!E15</f>
        <v/>
      </c>
      <c r="F15" s="23">
        <f>E15 *(B15 + C15)</f>
        <v/>
      </c>
      <c r="G15" s="19" t="n">
        <v>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'22 IUL'!I16</f>
        <v/>
      </c>
      <c r="D16" s="19" t="inlineStr">
        <is>
          <t>buc.</t>
        </is>
      </c>
      <c r="E16" s="20">
        <f>'22 IUL'!E16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6" sqref="C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5 AUG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'29 IUL'!I10</f>
        <v/>
      </c>
      <c r="D10" s="17" t="inlineStr">
        <is>
          <t>kg</t>
        </is>
      </c>
      <c r="E10" s="18">
        <f>'29 IUL'!E10</f>
        <v/>
      </c>
      <c r="F10" s="22">
        <f>E10 *(B10 + C10)</f>
        <v/>
      </c>
      <c r="G10" s="17" t="n">
        <v>9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10</v>
      </c>
      <c r="C11" s="11">
        <f>'29 IUL'!I11</f>
        <v/>
      </c>
      <c r="D11" s="17" t="inlineStr">
        <is>
          <t>buc.</t>
        </is>
      </c>
      <c r="E11" s="18">
        <f>'29 IUL'!E11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'29 IUL'!I12</f>
        <v/>
      </c>
      <c r="D12" s="19" t="inlineStr">
        <is>
          <t>buc.</t>
        </is>
      </c>
      <c r="E12" s="20">
        <f>'29 IUL'!E12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'29 IUL'!I13</f>
        <v/>
      </c>
      <c r="D13" s="19" t="inlineStr">
        <is>
          <t>buc.</t>
        </is>
      </c>
      <c r="E13" s="20">
        <f>'29 IUL'!E13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'29 IUL'!I14</f>
        <v/>
      </c>
      <c r="D14" s="19" t="inlineStr">
        <is>
          <t>buc.</t>
        </is>
      </c>
      <c r="E14" s="20">
        <f>'29 IUL'!E14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'29 IUL'!I15</f>
        <v/>
      </c>
      <c r="D15" s="19" t="inlineStr">
        <is>
          <t>buc.</t>
        </is>
      </c>
      <c r="E15" s="20">
        <f>'29 IUL'!E15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'29 IUL'!I16</f>
        <v/>
      </c>
      <c r="D16" s="19" t="inlineStr">
        <is>
          <t>buc.</t>
        </is>
      </c>
      <c r="E16" s="20">
        <f>'29 IUL'!E16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12 AUG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'5 AUG'!I10</f>
        <v/>
      </c>
      <c r="D10" s="17" t="inlineStr">
        <is>
          <t>kg</t>
        </is>
      </c>
      <c r="E10" s="18">
        <f>'5 AUG'!E10</f>
        <v/>
      </c>
      <c r="F10" s="22">
        <f>E10 *(B10 + C10)</f>
        <v/>
      </c>
      <c r="G10" s="17" t="n">
        <v>9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'5 AUG'!I11</f>
        <v/>
      </c>
      <c r="D11" s="17" t="inlineStr">
        <is>
          <t>buc.</t>
        </is>
      </c>
      <c r="E11" s="18">
        <f>'5 AUG'!E11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'5 AUG'!I12</f>
        <v/>
      </c>
      <c r="D12" s="19" t="inlineStr">
        <is>
          <t>buc.</t>
        </is>
      </c>
      <c r="E12" s="20">
        <f>'5 AUG'!E12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'5 AUG'!I13</f>
        <v/>
      </c>
      <c r="D13" s="19" t="inlineStr">
        <is>
          <t>buc.</t>
        </is>
      </c>
      <c r="E13" s="20">
        <f>'5 AUG'!E13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'5 AUG'!I14</f>
        <v/>
      </c>
      <c r="D14" s="19" t="inlineStr">
        <is>
          <t>buc.</t>
        </is>
      </c>
      <c r="E14" s="20">
        <f>'5 AUG'!E14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'5 AUG'!I15</f>
        <v/>
      </c>
      <c r="D15" s="19" t="inlineStr">
        <is>
          <t>buc.</t>
        </is>
      </c>
      <c r="E15" s="20">
        <f>'5 AUG'!E15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'5 AUG'!I16</f>
        <v/>
      </c>
      <c r="D16" s="19" t="inlineStr">
        <is>
          <t>buc.</t>
        </is>
      </c>
      <c r="E16" s="20">
        <f>'5 AUG'!E16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4" sqref="G14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19 AUG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'12 AUG'!I10</f>
        <v/>
      </c>
      <c r="D10" s="17" t="inlineStr">
        <is>
          <t>kg</t>
        </is>
      </c>
      <c r="E10" s="18">
        <f>'12 AUG'!E10</f>
        <v/>
      </c>
      <c r="F10" s="22">
        <f>E10 *(B10 + C10)</f>
        <v/>
      </c>
      <c r="G10" s="17" t="n">
        <v>17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'12 AUG'!I11</f>
        <v/>
      </c>
      <c r="D11" s="17" t="inlineStr">
        <is>
          <t>buc.</t>
        </is>
      </c>
      <c r="E11" s="18">
        <f>'12 AUG'!E11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'12 AUG'!I12</f>
        <v/>
      </c>
      <c r="D12" s="19" t="inlineStr">
        <is>
          <t>buc.</t>
        </is>
      </c>
      <c r="E12" s="20">
        <f>'12 AUG'!E12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'12 AUG'!I13</f>
        <v/>
      </c>
      <c r="D13" s="19" t="inlineStr">
        <is>
          <t>buc.</t>
        </is>
      </c>
      <c r="E13" s="20">
        <f>'12 AUG'!E13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'12 AUG'!I14</f>
        <v/>
      </c>
      <c r="D14" s="19" t="inlineStr">
        <is>
          <t>buc.</t>
        </is>
      </c>
      <c r="E14" s="20">
        <f>'12 AUG'!E14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'12 AUG'!I15</f>
        <v/>
      </c>
      <c r="D15" s="19" t="inlineStr">
        <is>
          <t>buc.</t>
        </is>
      </c>
      <c r="E15" s="20">
        <f>'12 AUG'!E15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'12 AUG'!I16</f>
        <v/>
      </c>
      <c r="D16" s="19" t="inlineStr">
        <is>
          <t>buc.</t>
        </is>
      </c>
      <c r="E16" s="20">
        <f>'12 AUG'!E16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4" sqref="G14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26 AUG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'19 AUG'!I10</f>
        <v/>
      </c>
      <c r="D10" s="17" t="inlineStr">
        <is>
          <t>kg</t>
        </is>
      </c>
      <c r="E10" s="18">
        <f>'19 AUG'!E10</f>
        <v/>
      </c>
      <c r="F10" s="22">
        <f>E10 *(B10 + C10)</f>
        <v/>
      </c>
      <c r="G10" s="17" t="n">
        <v>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'19 AUG'!I11</f>
        <v/>
      </c>
      <c r="D11" s="17" t="inlineStr">
        <is>
          <t>buc.</t>
        </is>
      </c>
      <c r="E11" s="18">
        <f>'19 AUG'!E11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'19 AUG'!I12</f>
        <v/>
      </c>
      <c r="D12" s="19" t="inlineStr">
        <is>
          <t>buc.</t>
        </is>
      </c>
      <c r="E12" s="20">
        <f>'19 AUG'!E12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'19 AUG'!I13</f>
        <v/>
      </c>
      <c r="D13" s="19" t="inlineStr">
        <is>
          <t>buc.</t>
        </is>
      </c>
      <c r="E13" s="20">
        <f>'19 AUG'!E13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'19 AUG'!I14</f>
        <v/>
      </c>
      <c r="D14" s="19" t="inlineStr">
        <is>
          <t>buc.</t>
        </is>
      </c>
      <c r="E14" s="20">
        <f>'19 AUG'!E14</f>
        <v/>
      </c>
      <c r="F14" s="23">
        <f>E14 *(B14 + C14)</f>
        <v/>
      </c>
      <c r="G14" s="19" t="n">
        <v>15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'19 AUG'!I15</f>
        <v/>
      </c>
      <c r="D15" s="19" t="inlineStr">
        <is>
          <t>buc.</t>
        </is>
      </c>
      <c r="E15" s="20">
        <f>'19 AUG'!E15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'19 AUG'!I16</f>
        <v/>
      </c>
      <c r="D16" s="19" t="inlineStr">
        <is>
          <t>buc.</t>
        </is>
      </c>
      <c r="E16" s="20">
        <f>'19 AUG'!E16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 SEPT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'26 AUG'!I10</f>
        <v/>
      </c>
      <c r="D10" s="17" t="inlineStr">
        <is>
          <t>kg</t>
        </is>
      </c>
      <c r="E10" s="18">
        <f>'26 AUG'!E10</f>
        <v/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'26 AUG'!I11</f>
        <v/>
      </c>
      <c r="D11" s="17" t="inlineStr">
        <is>
          <t>buc.</t>
        </is>
      </c>
      <c r="E11" s="18">
        <f>'26 AUG'!E11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'26 AUG'!I12</f>
        <v/>
      </c>
      <c r="D12" s="19" t="inlineStr">
        <is>
          <t>buc.</t>
        </is>
      </c>
      <c r="E12" s="20">
        <f>'26 AUG'!E12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'26 AUG'!I13</f>
        <v/>
      </c>
      <c r="D13" s="19" t="inlineStr">
        <is>
          <t>buc.</t>
        </is>
      </c>
      <c r="E13" s="20">
        <f>'26 AUG'!E13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'26 AUG'!I14</f>
        <v/>
      </c>
      <c r="D14" s="19" t="inlineStr">
        <is>
          <t>buc.</t>
        </is>
      </c>
      <c r="E14" s="20">
        <f>'26 AUG'!E14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'26 AUG'!I15</f>
        <v/>
      </c>
      <c r="D15" s="19" t="inlineStr">
        <is>
          <t>buc.</t>
        </is>
      </c>
      <c r="E15" s="20">
        <f>'26 AUG'!E15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'26 AUG'!I16</f>
        <v/>
      </c>
      <c r="D16" s="19" t="inlineStr">
        <is>
          <t>buc.</t>
        </is>
      </c>
      <c r="E16" s="20">
        <f>'26 AUG'!E16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8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1" sqref="C11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9 SEPT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'2 SEPT'!I10</f>
        <v/>
      </c>
      <c r="D10" s="17" t="inlineStr">
        <is>
          <t>kg</t>
        </is>
      </c>
      <c r="E10" s="18">
        <f>'2 SEPT'!E10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 SEPT'!I11</f>
        <v/>
      </c>
      <c r="D11" s="17" t="inlineStr">
        <is>
          <t>buc.</t>
        </is>
      </c>
      <c r="E11" s="18">
        <f>'2 SEPT'!E11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500</v>
      </c>
      <c r="C12" s="11">
        <f>'2 SEPT'!I12</f>
        <v/>
      </c>
      <c r="D12" s="19" t="inlineStr">
        <is>
          <t>buc.</t>
        </is>
      </c>
      <c r="E12" s="20">
        <f>'2 SEPT'!E12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125</v>
      </c>
      <c r="C13" s="11">
        <f>'2 SEPT'!I13</f>
        <v/>
      </c>
      <c r="D13" s="19" t="inlineStr">
        <is>
          <t>buc.</t>
        </is>
      </c>
      <c r="E13" s="20">
        <f>'2 SEPT'!E13</f>
        <v/>
      </c>
      <c r="F13" s="23">
        <f>E13 *(B13 + C13)</f>
        <v/>
      </c>
      <c r="G13" s="19" t="n">
        <v>15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 SEPT'!I14</f>
        <v/>
      </c>
      <c r="D14" s="19" t="inlineStr">
        <is>
          <t>buc.</t>
        </is>
      </c>
      <c r="E14" s="20">
        <f>'2 SEPT'!E14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100</v>
      </c>
      <c r="C15" s="11">
        <f>'2 SEPT'!I15</f>
        <v/>
      </c>
      <c r="D15" s="19" t="inlineStr">
        <is>
          <t>buc.</t>
        </is>
      </c>
      <c r="E15" s="20">
        <f>'2 SEPT'!E15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50</v>
      </c>
      <c r="C16" s="11">
        <f>'2 SEPT'!I16</f>
        <v/>
      </c>
      <c r="D16" s="19" t="inlineStr">
        <is>
          <t>buc.</t>
        </is>
      </c>
      <c r="E16" s="20">
        <f>'2 SEPT'!E16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9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F2" sqref="F2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16 SEPT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'9 SEPT'!I10</f>
        <v/>
      </c>
      <c r="D10" s="17" t="inlineStr">
        <is>
          <t>kg</t>
        </is>
      </c>
      <c r="E10" s="18">
        <f>'9 SEPT'!E10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'9 SEPT'!I11</f>
        <v/>
      </c>
      <c r="D11" s="17" t="inlineStr">
        <is>
          <t>buc.</t>
        </is>
      </c>
      <c r="E11" s="18">
        <f>'9 SEPT'!E11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'9 SEPT'!I12</f>
        <v/>
      </c>
      <c r="D12" s="19" t="inlineStr">
        <is>
          <t>buc.</t>
        </is>
      </c>
      <c r="E12" s="20">
        <f>'9 SEPT'!E12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'9 SEPT'!I13</f>
        <v/>
      </c>
      <c r="D13" s="19" t="inlineStr">
        <is>
          <t>buc.</t>
        </is>
      </c>
      <c r="E13" s="20">
        <f>'9 SEPT'!E13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'9 SEPT'!I14</f>
        <v/>
      </c>
      <c r="D14" s="19" t="inlineStr">
        <is>
          <t>buc.</t>
        </is>
      </c>
      <c r="E14" s="20">
        <f>'9 SEPT'!E14</f>
        <v/>
      </c>
      <c r="F14" s="23">
        <f>E14 *(B14 + C14)</f>
        <v/>
      </c>
      <c r="G14" s="19" t="n">
        <v>15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'9 SEPT'!I15</f>
        <v/>
      </c>
      <c r="D15" s="19" t="inlineStr">
        <is>
          <t>buc.</t>
        </is>
      </c>
      <c r="E15" s="20">
        <f>'9 SEPT'!E15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'9 SEPT'!I16</f>
        <v/>
      </c>
      <c r="D16" s="19" t="inlineStr">
        <is>
          <t>buc.</t>
        </is>
      </c>
      <c r="E16" s="20">
        <f>'9 SEPT'!E16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E10" sqref="E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15 IAN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'8 IAN'!I10</f>
        <v/>
      </c>
      <c r="D10" s="17" t="inlineStr">
        <is>
          <t>kg</t>
        </is>
      </c>
      <c r="E10" s="18">
        <f>'8 IAN'!E10</f>
        <v/>
      </c>
      <c r="F10" s="22">
        <f>E10 *(B10 + C10)</f>
        <v/>
      </c>
      <c r="G10" s="17" t="n">
        <v>18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'8 IAN'!I11</f>
        <v/>
      </c>
      <c r="D11" s="17" t="inlineStr">
        <is>
          <t>buc.</t>
        </is>
      </c>
      <c r="E11" s="18">
        <f>'8 IAN'!E11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250</v>
      </c>
      <c r="C12" s="11">
        <f>'8 IAN'!I12</f>
        <v/>
      </c>
      <c r="D12" s="19" t="inlineStr">
        <is>
          <t>buc.</t>
        </is>
      </c>
      <c r="E12" s="20">
        <f>'8 IAN'!E12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125</v>
      </c>
      <c r="C13" s="11">
        <f>'8 IAN'!I13</f>
        <v/>
      </c>
      <c r="D13" s="19" t="inlineStr">
        <is>
          <t>buc.</t>
        </is>
      </c>
      <c r="E13" s="20">
        <f>'8 IAN'!E13</f>
        <v/>
      </c>
      <c r="F13" s="23">
        <f>E13 *(B13 + C13)</f>
        <v/>
      </c>
      <c r="G13" s="19" t="n">
        <v>15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100</v>
      </c>
      <c r="C14" s="11">
        <f>'8 IAN'!I14</f>
        <v/>
      </c>
      <c r="D14" s="19" t="inlineStr">
        <is>
          <t>buc.</t>
        </is>
      </c>
      <c r="E14" s="20">
        <f>'8 IAN'!E14</f>
        <v/>
      </c>
      <c r="F14" s="23">
        <f>E14 *(B14 + C14)</f>
        <v/>
      </c>
      <c r="G14" s="19" t="n">
        <v>10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100</v>
      </c>
      <c r="C15" s="11">
        <f>'8 IAN'!I15</f>
        <v/>
      </c>
      <c r="D15" s="19" t="inlineStr">
        <is>
          <t>buc.</t>
        </is>
      </c>
      <c r="E15" s="20">
        <f>'8 IAN'!E15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40</v>
      </c>
      <c r="C16" s="11">
        <f>'8 IAN'!I16</f>
        <v/>
      </c>
      <c r="D16" s="19" t="inlineStr">
        <is>
          <t>buc.</t>
        </is>
      </c>
      <c r="E16" s="20">
        <f>'8 IAN'!E16</f>
        <v/>
      </c>
      <c r="F16" s="23">
        <f>E16 *(B16 + C16)</f>
        <v/>
      </c>
      <c r="G16" s="19" t="n">
        <v>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0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C16" sqref="C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23 SEPT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'16 SEPT'!I10</f>
        <v/>
      </c>
      <c r="D10" s="17" t="inlineStr">
        <is>
          <t>kg</t>
        </is>
      </c>
      <c r="E10" s="18">
        <f>'16 SEPT'!E10</f>
        <v/>
      </c>
      <c r="F10" s="22">
        <f>E10 *(B10 + C10)</f>
        <v/>
      </c>
      <c r="G10" s="17" t="n">
        <v>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'16 SEPT'!I11</f>
        <v/>
      </c>
      <c r="D11" s="17" t="inlineStr">
        <is>
          <t>buc.</t>
        </is>
      </c>
      <c r="E11" s="18">
        <f>'16 SEPT'!E11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'16 SEPT'!I12</f>
        <v/>
      </c>
      <c r="D12" s="19" t="inlineStr">
        <is>
          <t>buc.</t>
        </is>
      </c>
      <c r="E12" s="20">
        <f>'16 SEPT'!E12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'16 SEPT'!I13</f>
        <v/>
      </c>
      <c r="D13" s="19" t="inlineStr">
        <is>
          <t>buc.</t>
        </is>
      </c>
      <c r="E13" s="20">
        <f>'16 SEPT'!E13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'16 SEPT'!I14</f>
        <v/>
      </c>
      <c r="D14" s="19" t="inlineStr">
        <is>
          <t>buc.</t>
        </is>
      </c>
      <c r="E14" s="20">
        <f>'16 SEPT'!E14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'16 SEPT'!I15</f>
        <v/>
      </c>
      <c r="D15" s="19" t="inlineStr">
        <is>
          <t>buc.</t>
        </is>
      </c>
      <c r="E15" s="20">
        <f>'16 SEPT'!E15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'16 SEPT'!I16</f>
        <v/>
      </c>
      <c r="D16" s="19" t="inlineStr">
        <is>
          <t>buc.</t>
        </is>
      </c>
      <c r="E16" s="20">
        <f>'16 SEPT'!E16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30 SEPT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'23 SEPT'!I10</f>
        <v/>
      </c>
      <c r="D10" s="17" t="inlineStr">
        <is>
          <t>kg</t>
        </is>
      </c>
      <c r="E10" s="18">
        <f>'23 SEPT'!E10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'23 SEPT'!I11</f>
        <v/>
      </c>
      <c r="D11" s="17" t="inlineStr">
        <is>
          <t>buc.</t>
        </is>
      </c>
      <c r="E11" s="18">
        <f>'23 SEPT'!E11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'23 SEPT'!I12</f>
        <v/>
      </c>
      <c r="D12" s="19" t="inlineStr">
        <is>
          <t>buc.</t>
        </is>
      </c>
      <c r="E12" s="20">
        <f>'23 SEPT'!E12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'23 SEPT'!I13</f>
        <v/>
      </c>
      <c r="D13" s="19" t="inlineStr">
        <is>
          <t>buc.</t>
        </is>
      </c>
      <c r="E13" s="20">
        <f>'23 SEPT'!E13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'23 SEPT'!I14</f>
        <v/>
      </c>
      <c r="D14" s="19" t="inlineStr">
        <is>
          <t>buc.</t>
        </is>
      </c>
      <c r="E14" s="20">
        <f>'23 SEPT'!E14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'23 SEPT'!I15</f>
        <v/>
      </c>
      <c r="D15" s="19" t="inlineStr">
        <is>
          <t>buc.</t>
        </is>
      </c>
      <c r="E15" s="20">
        <f>'23 SEPT'!E15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'23 SEPT'!I16</f>
        <v/>
      </c>
      <c r="D16" s="19" t="inlineStr">
        <is>
          <t>buc.</t>
        </is>
      </c>
      <c r="E16" s="20">
        <f>'23 SEPT'!E16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2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5" sqref="G15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7 OCT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'30 SEPT'!I10</f>
        <v/>
      </c>
      <c r="D10" s="17" t="inlineStr">
        <is>
          <t>kg</t>
        </is>
      </c>
      <c r="E10" s="18">
        <f>'30 SEPT'!E10</f>
        <v/>
      </c>
      <c r="F10" s="22">
        <f>E10 *(B10 + C10)</f>
        <v/>
      </c>
      <c r="G10" s="17" t="n">
        <v>10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10</v>
      </c>
      <c r="C11" s="11">
        <f>'30 SEPT'!I11</f>
        <v/>
      </c>
      <c r="D11" s="17" t="inlineStr">
        <is>
          <t>buc.</t>
        </is>
      </c>
      <c r="E11" s="18">
        <f>'30 SEPT'!E11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'30 SEPT'!I12</f>
        <v/>
      </c>
      <c r="D12" s="19" t="inlineStr">
        <is>
          <t>buc.</t>
        </is>
      </c>
      <c r="E12" s="20">
        <f>'30 SEPT'!E12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'30 SEPT'!I13</f>
        <v/>
      </c>
      <c r="D13" s="19" t="inlineStr">
        <is>
          <t>buc.</t>
        </is>
      </c>
      <c r="E13" s="20">
        <f>'30 SEPT'!E13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'30 SEPT'!I14</f>
        <v/>
      </c>
      <c r="D14" s="19" t="inlineStr">
        <is>
          <t>buc.</t>
        </is>
      </c>
      <c r="E14" s="20">
        <f>'30 SEPT'!E14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'30 SEPT'!I15</f>
        <v/>
      </c>
      <c r="D15" s="19" t="inlineStr">
        <is>
          <t>buc.</t>
        </is>
      </c>
      <c r="E15" s="20">
        <f>'30 SEPT'!E15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'30 SEPT'!I16</f>
        <v/>
      </c>
      <c r="D16" s="19" t="inlineStr">
        <is>
          <t>buc.</t>
        </is>
      </c>
      <c r="E16" s="20">
        <f>'30 SEPT'!E16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H18" sqref="H18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14 OCT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'7 OCT'!I10</f>
        <v/>
      </c>
      <c r="D10" s="17" t="inlineStr">
        <is>
          <t>kg</t>
        </is>
      </c>
      <c r="E10" s="18">
        <f>'7 OCT'!E10</f>
        <v/>
      </c>
      <c r="F10" s="22">
        <f>E10 *(B10 + C10)</f>
        <v/>
      </c>
      <c r="G10" s="17" t="n">
        <v>18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'7 OCT'!I11</f>
        <v/>
      </c>
      <c r="D11" s="17" t="inlineStr">
        <is>
          <t>buc.</t>
        </is>
      </c>
      <c r="E11" s="18">
        <f>'7 OCT'!E11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'7 OCT'!I12</f>
        <v/>
      </c>
      <c r="D12" s="19" t="inlineStr">
        <is>
          <t>buc.</t>
        </is>
      </c>
      <c r="E12" s="20">
        <f>'7 OCT'!E12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'7 OCT'!I13</f>
        <v/>
      </c>
      <c r="D13" s="19" t="inlineStr">
        <is>
          <t>buc.</t>
        </is>
      </c>
      <c r="E13" s="20">
        <f>'7 OCT'!E13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'7 OCT'!I14</f>
        <v/>
      </c>
      <c r="D14" s="19" t="inlineStr">
        <is>
          <t>buc.</t>
        </is>
      </c>
      <c r="E14" s="20">
        <f>'7 OCT'!E14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'7 OCT'!I15</f>
        <v/>
      </c>
      <c r="D15" s="19" t="inlineStr">
        <is>
          <t>buc.</t>
        </is>
      </c>
      <c r="E15" s="20">
        <f>'7 OCT'!E15</f>
        <v/>
      </c>
      <c r="F15" s="23">
        <f>E15 *(B15 + C15)</f>
        <v/>
      </c>
      <c r="G15" s="19" t="n">
        <v>25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'7 OCT'!I16</f>
        <v/>
      </c>
      <c r="D16" s="19" t="inlineStr">
        <is>
          <t>buc.</t>
        </is>
      </c>
      <c r="E16" s="20">
        <f>'7 OCT'!E16</f>
        <v/>
      </c>
      <c r="F16" s="23">
        <f>E16 *(B16 + C16)</f>
        <v/>
      </c>
      <c r="G16" s="19" t="n">
        <v>14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4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21 OCT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'14 OCT'!I10</f>
        <v/>
      </c>
      <c r="D10" s="17" t="inlineStr">
        <is>
          <t>kg</t>
        </is>
      </c>
      <c r="E10" s="18">
        <f>'14 OCT'!E10</f>
        <v/>
      </c>
      <c r="F10" s="22">
        <f>E10 *(B10 + C10)</f>
        <v/>
      </c>
      <c r="G10" s="17" t="n">
        <v>13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'14 OCT'!I11</f>
        <v/>
      </c>
      <c r="D11" s="17" t="inlineStr">
        <is>
          <t>buc.</t>
        </is>
      </c>
      <c r="E11" s="18">
        <f>'14 OCT'!E11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'14 OCT'!I12</f>
        <v/>
      </c>
      <c r="D12" s="19" t="inlineStr">
        <is>
          <t>buc.</t>
        </is>
      </c>
      <c r="E12" s="20">
        <f>'14 OCT'!E12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'14 OCT'!I13</f>
        <v/>
      </c>
      <c r="D13" s="19" t="inlineStr">
        <is>
          <t>buc.</t>
        </is>
      </c>
      <c r="E13" s="20">
        <f>'14 OCT'!E13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'14 OCT'!I14</f>
        <v/>
      </c>
      <c r="D14" s="19" t="inlineStr">
        <is>
          <t>buc.</t>
        </is>
      </c>
      <c r="E14" s="20">
        <f>'14 OCT'!E14</f>
        <v/>
      </c>
      <c r="F14" s="23">
        <f>E14 *(B14 + C14)</f>
        <v/>
      </c>
      <c r="G14" s="19" t="n">
        <v>20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'14 OCT'!I15</f>
        <v/>
      </c>
      <c r="D15" s="19" t="inlineStr">
        <is>
          <t>buc.</t>
        </is>
      </c>
      <c r="E15" s="20">
        <f>'14 OCT'!E15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'14 OCT'!I16</f>
        <v/>
      </c>
      <c r="D16" s="19" t="inlineStr">
        <is>
          <t>buc.</t>
        </is>
      </c>
      <c r="E16" s="20">
        <f>'14 OCT'!E16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5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4" sqref="G14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28 OCT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'21 OCT'!I10</f>
        <v/>
      </c>
      <c r="D10" s="17" t="inlineStr">
        <is>
          <t>kg</t>
        </is>
      </c>
      <c r="E10" s="18">
        <f>'21 OCT'!E10</f>
        <v/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'21 OCT'!I11</f>
        <v/>
      </c>
      <c r="D11" s="17" t="inlineStr">
        <is>
          <t>buc.</t>
        </is>
      </c>
      <c r="E11" s="18">
        <f>'21 OCT'!E11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'21 OCT'!I12</f>
        <v/>
      </c>
      <c r="D12" s="19" t="inlineStr">
        <is>
          <t>buc.</t>
        </is>
      </c>
      <c r="E12" s="20">
        <f>'21 OCT'!E12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'21 OCT'!I13</f>
        <v/>
      </c>
      <c r="D13" s="19" t="inlineStr">
        <is>
          <t>buc.</t>
        </is>
      </c>
      <c r="E13" s="20">
        <f>'21 OCT'!E13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'21 OCT'!I14</f>
        <v/>
      </c>
      <c r="D14" s="19" t="inlineStr">
        <is>
          <t>buc.</t>
        </is>
      </c>
      <c r="E14" s="20">
        <f>'21 OCT'!E14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'21 OCT'!I15</f>
        <v/>
      </c>
      <c r="D15" s="19" t="inlineStr">
        <is>
          <t>buc.</t>
        </is>
      </c>
      <c r="E15" s="20">
        <f>'21 OCT'!E15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'21 OCT'!I16</f>
        <v/>
      </c>
      <c r="D16" s="19" t="inlineStr">
        <is>
          <t>buc.</t>
        </is>
      </c>
      <c r="E16" s="20">
        <f>'21 OCT'!E16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0" sqref="B10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4 NOV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'28 OCT'!I10</f>
        <v/>
      </c>
      <c r="D10" s="17" t="inlineStr">
        <is>
          <t>kg</t>
        </is>
      </c>
      <c r="E10" s="18">
        <f>'28 OCT'!E10</f>
        <v/>
      </c>
      <c r="F10" s="22">
        <f>E10 *(B10 + C10)</f>
        <v/>
      </c>
      <c r="G10" s="17" t="n">
        <v>16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'28 OCT'!I11</f>
        <v/>
      </c>
      <c r="D11" s="17" t="inlineStr">
        <is>
          <t>buc.</t>
        </is>
      </c>
      <c r="E11" s="18">
        <f>'28 OCT'!E11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250</v>
      </c>
      <c r="C12" s="11">
        <f>'28 OCT'!I12</f>
        <v/>
      </c>
      <c r="D12" s="19" t="inlineStr">
        <is>
          <t>buc.</t>
        </is>
      </c>
      <c r="E12" s="20">
        <f>'28 OCT'!E12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'28 OCT'!I13</f>
        <v/>
      </c>
      <c r="D13" s="19" t="inlineStr">
        <is>
          <t>buc.</t>
        </is>
      </c>
      <c r="E13" s="20">
        <f>'28 OCT'!E13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'28 OCT'!I14</f>
        <v/>
      </c>
      <c r="D14" s="19" t="inlineStr">
        <is>
          <t>buc.</t>
        </is>
      </c>
      <c r="E14" s="20">
        <f>'28 OCT'!E14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'28 OCT'!I15</f>
        <v/>
      </c>
      <c r="D15" s="19" t="inlineStr">
        <is>
          <t>buc.</t>
        </is>
      </c>
      <c r="E15" s="20">
        <f>'28 OCT'!E15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'28 OCT'!I16</f>
        <v/>
      </c>
      <c r="D16" s="19" t="inlineStr">
        <is>
          <t>buc.</t>
        </is>
      </c>
      <c r="E16" s="20">
        <f>'28 OCT'!E16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7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11 NOV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'4 NOV'!I10</f>
        <v/>
      </c>
      <c r="D10" s="17" t="inlineStr">
        <is>
          <t>kg</t>
        </is>
      </c>
      <c r="E10" s="18">
        <f>'4 NOV'!E10</f>
        <v/>
      </c>
      <c r="F10" s="22">
        <f>E10 *(B10 + C10)</f>
        <v/>
      </c>
      <c r="G10" s="17" t="n">
        <v>14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'4 NOV'!I11</f>
        <v/>
      </c>
      <c r="D11" s="17" t="inlineStr">
        <is>
          <t>buc.</t>
        </is>
      </c>
      <c r="E11" s="18">
        <f>'4 NOV'!E11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'4 NOV'!I12</f>
        <v/>
      </c>
      <c r="D12" s="19" t="inlineStr">
        <is>
          <t>buc.</t>
        </is>
      </c>
      <c r="E12" s="20">
        <f>'4 NOV'!E12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'4 NOV'!I13</f>
        <v/>
      </c>
      <c r="D13" s="19" t="inlineStr">
        <is>
          <t>buc.</t>
        </is>
      </c>
      <c r="E13" s="20">
        <f>'4 NOV'!E13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'4 NOV'!I14</f>
        <v/>
      </c>
      <c r="D14" s="19" t="inlineStr">
        <is>
          <t>buc.</t>
        </is>
      </c>
      <c r="E14" s="20">
        <f>'4 NOV'!E14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'4 NOV'!I15</f>
        <v/>
      </c>
      <c r="D15" s="19" t="inlineStr">
        <is>
          <t>buc.</t>
        </is>
      </c>
      <c r="E15" s="20">
        <f>'4 NOV'!E15</f>
        <v/>
      </c>
      <c r="F15" s="23">
        <f>E15 *(B15 + C15)</f>
        <v/>
      </c>
      <c r="G15" s="19" t="n">
        <v>15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'4 NOV'!I16</f>
        <v/>
      </c>
      <c r="D16" s="19" t="inlineStr">
        <is>
          <t>buc.</t>
        </is>
      </c>
      <c r="E16" s="20">
        <f>'4 NOV'!E16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8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5" sqref="B15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18 NOV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'11 NOV'!I10</f>
        <v/>
      </c>
      <c r="D10" s="17" t="inlineStr">
        <is>
          <t>kg</t>
        </is>
      </c>
      <c r="E10" s="18">
        <f>'11 NOV'!E10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'11 NOV'!I11</f>
        <v/>
      </c>
      <c r="D11" s="17" t="inlineStr">
        <is>
          <t>buc.</t>
        </is>
      </c>
      <c r="E11" s="18">
        <f>'11 NOV'!E11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250</v>
      </c>
      <c r="C12" s="11">
        <f>'11 NOV'!I12</f>
        <v/>
      </c>
      <c r="D12" s="19" t="inlineStr">
        <is>
          <t>buc.</t>
        </is>
      </c>
      <c r="E12" s="20">
        <f>'11 NOV'!E12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75</v>
      </c>
      <c r="C13" s="11">
        <f>'11 NOV'!I13</f>
        <v/>
      </c>
      <c r="D13" s="19" t="inlineStr">
        <is>
          <t>buc.</t>
        </is>
      </c>
      <c r="E13" s="20">
        <f>'11 NOV'!E13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60</v>
      </c>
      <c r="C14" s="11">
        <f>'11 NOV'!I14</f>
        <v/>
      </c>
      <c r="D14" s="19" t="inlineStr">
        <is>
          <t>buc.</t>
        </is>
      </c>
      <c r="E14" s="20">
        <f>'11 NOV'!E14</f>
        <v/>
      </c>
      <c r="F14" s="23">
        <f>E14 *(B14 + C14)</f>
        <v/>
      </c>
      <c r="G14" s="19" t="n">
        <v>15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80</v>
      </c>
      <c r="C15" s="11">
        <f>'11 NOV'!I15</f>
        <v/>
      </c>
      <c r="D15" s="19" t="inlineStr">
        <is>
          <t>buc.</t>
        </is>
      </c>
      <c r="E15" s="20">
        <f>'11 NOV'!E15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50</v>
      </c>
      <c r="C16" s="11">
        <f>'11 NOV'!I16</f>
        <v/>
      </c>
      <c r="D16" s="19" t="inlineStr">
        <is>
          <t>buc.</t>
        </is>
      </c>
      <c r="E16" s="20">
        <f>'11 NOV'!E16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9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25 NOV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'18 NOV'!I10</f>
        <v/>
      </c>
      <c r="D10" s="17" t="inlineStr">
        <is>
          <t>kg</t>
        </is>
      </c>
      <c r="E10" s="18">
        <f>'18 NOV'!E10</f>
        <v/>
      </c>
      <c r="F10" s="22">
        <f>E10 *(B10 + C10)</f>
        <v/>
      </c>
      <c r="G10" s="17" t="n">
        <v>26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'18 NOV'!I11</f>
        <v/>
      </c>
      <c r="D11" s="17" t="inlineStr">
        <is>
          <t>buc.</t>
        </is>
      </c>
      <c r="E11" s="18">
        <f>'18 NOV'!E11</f>
        <v/>
      </c>
      <c r="F11" s="22">
        <f>E11 *(B11 + C11)</f>
        <v/>
      </c>
      <c r="G11" s="17" t="n">
        <v>3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'18 NOV'!I12</f>
        <v/>
      </c>
      <c r="D12" s="19" t="inlineStr">
        <is>
          <t>buc.</t>
        </is>
      </c>
      <c r="E12" s="20">
        <f>'18 NOV'!E12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'18 NOV'!I13</f>
        <v/>
      </c>
      <c r="D13" s="19" t="inlineStr">
        <is>
          <t>buc.</t>
        </is>
      </c>
      <c r="E13" s="20">
        <f>'18 NOV'!E13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'18 NOV'!I14</f>
        <v/>
      </c>
      <c r="D14" s="19" t="inlineStr">
        <is>
          <t>buc.</t>
        </is>
      </c>
      <c r="E14" s="20">
        <f>'18 NOV'!E14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'18 NOV'!I15</f>
        <v/>
      </c>
      <c r="D15" s="19" t="inlineStr">
        <is>
          <t>buc.</t>
        </is>
      </c>
      <c r="E15" s="20">
        <f>'18 NOV'!E15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'18 NOV'!I16</f>
        <v/>
      </c>
      <c r="D16" s="19" t="inlineStr">
        <is>
          <t>buc.</t>
        </is>
      </c>
      <c r="E16" s="20">
        <f>'18 NOV'!E16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33" sqref="G33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22 IAN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'15 IAN'!I10</f>
        <v/>
      </c>
      <c r="D10" s="17" t="inlineStr">
        <is>
          <t>kg</t>
        </is>
      </c>
      <c r="E10" s="18">
        <f>'15 IAN'!E10</f>
        <v/>
      </c>
      <c r="F10" s="22">
        <f>E10 *(B10 + C10)</f>
        <v/>
      </c>
      <c r="G10" s="17" t="n">
        <v>6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'15 IAN'!I11</f>
        <v/>
      </c>
      <c r="D11" s="17" t="inlineStr">
        <is>
          <t>buc.</t>
        </is>
      </c>
      <c r="E11" s="18">
        <f>'15 IAN'!E11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'15 IAN'!I12</f>
        <v/>
      </c>
      <c r="D12" s="19" t="inlineStr">
        <is>
          <t>buc.</t>
        </is>
      </c>
      <c r="E12" s="20">
        <f>'15 IAN'!E12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'15 IAN'!I13</f>
        <v/>
      </c>
      <c r="D13" s="19" t="inlineStr">
        <is>
          <t>buc.</t>
        </is>
      </c>
      <c r="E13" s="20">
        <f>'15 IAN'!E13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'15 IAN'!I14</f>
        <v/>
      </c>
      <c r="D14" s="19" t="inlineStr">
        <is>
          <t>buc.</t>
        </is>
      </c>
      <c r="E14" s="20">
        <f>'15 IAN'!E14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'15 IAN'!I15</f>
        <v/>
      </c>
      <c r="D15" s="19" t="inlineStr">
        <is>
          <t>buc.</t>
        </is>
      </c>
      <c r="E15" s="20">
        <f>'15 IAN'!E15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'15 IAN'!I16</f>
        <v/>
      </c>
      <c r="D16" s="19" t="inlineStr">
        <is>
          <t>buc.</t>
        </is>
      </c>
      <c r="E16" s="20">
        <f>'15 IAN'!E16</f>
        <v/>
      </c>
      <c r="F16" s="23">
        <f>E16 *(B16 + C16)</f>
        <v/>
      </c>
      <c r="G16" s="19" t="n">
        <v>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0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 DEC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75</v>
      </c>
      <c r="C10" s="11">
        <f>'25 NOV'!I10</f>
        <v/>
      </c>
      <c r="D10" s="17" t="inlineStr">
        <is>
          <t>kg</t>
        </is>
      </c>
      <c r="E10" s="18">
        <f>'25 NOV'!E10</f>
        <v/>
      </c>
      <c r="F10" s="22">
        <f>E10 *(B10 + C10)</f>
        <v/>
      </c>
      <c r="G10" s="17" t="n">
        <v>15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5</v>
      </c>
      <c r="C11" s="11">
        <f>'25 NOV'!I11</f>
        <v/>
      </c>
      <c r="D11" s="17" t="inlineStr">
        <is>
          <t>buc.</t>
        </is>
      </c>
      <c r="E11" s="18">
        <f>'25 NOV'!E11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'25 NOV'!I12</f>
        <v/>
      </c>
      <c r="D12" s="19" t="inlineStr">
        <is>
          <t>buc.</t>
        </is>
      </c>
      <c r="E12" s="20">
        <f>'25 NOV'!E12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'25 NOV'!I13</f>
        <v/>
      </c>
      <c r="D13" s="19" t="inlineStr">
        <is>
          <t>buc.</t>
        </is>
      </c>
      <c r="E13" s="20">
        <f>'25 NOV'!E13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'25 NOV'!I14</f>
        <v/>
      </c>
      <c r="D14" s="19" t="inlineStr">
        <is>
          <t>buc.</t>
        </is>
      </c>
      <c r="E14" s="20">
        <f>'25 NOV'!E14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'25 NOV'!I15</f>
        <v/>
      </c>
      <c r="D15" s="19" t="inlineStr">
        <is>
          <t>buc.</t>
        </is>
      </c>
      <c r="E15" s="20">
        <f>'25 NOV'!E15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'25 NOV'!I16</f>
        <v/>
      </c>
      <c r="D16" s="19" t="inlineStr">
        <is>
          <t>buc.</t>
        </is>
      </c>
      <c r="E16" s="20">
        <f>'25 NOV'!E16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1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9 DEC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 DEC'!I10</f>
        <v/>
      </c>
      <c r="D10" s="17" t="inlineStr">
        <is>
          <t>kg</t>
        </is>
      </c>
      <c r="E10" s="18">
        <f>'2 DEC'!E10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 DEC'!I11</f>
        <v/>
      </c>
      <c r="D11" s="17" t="inlineStr">
        <is>
          <t>buc.</t>
        </is>
      </c>
      <c r="E11" s="18">
        <f>'2 DEC'!E11</f>
        <v/>
      </c>
      <c r="F11" s="22">
        <f>E11 *(B11 + C11)</f>
        <v/>
      </c>
      <c r="G11" s="17" t="n">
        <v>2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 DEC'!I12</f>
        <v/>
      </c>
      <c r="D12" s="19" t="inlineStr">
        <is>
          <t>buc.</t>
        </is>
      </c>
      <c r="E12" s="20">
        <f>'2 DEC'!E12</f>
        <v/>
      </c>
      <c r="F12" s="23">
        <f>E12 *(B12 + C12)</f>
        <v/>
      </c>
      <c r="G12" s="19" t="n">
        <v>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 DEC'!I13</f>
        <v/>
      </c>
      <c r="D13" s="19" t="inlineStr">
        <is>
          <t>buc.</t>
        </is>
      </c>
      <c r="E13" s="20">
        <f>'2 DEC'!E13</f>
        <v/>
      </c>
      <c r="F13" s="23">
        <f>E13 *(B13 + C13)</f>
        <v/>
      </c>
      <c r="G13" s="19" t="n">
        <v>15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 DEC'!I14</f>
        <v/>
      </c>
      <c r="D14" s="19" t="inlineStr">
        <is>
          <t>buc.</t>
        </is>
      </c>
      <c r="E14" s="20">
        <f>'2 DEC'!E14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 DEC'!I15</f>
        <v/>
      </c>
      <c r="D15" s="19" t="inlineStr">
        <is>
          <t>buc.</t>
        </is>
      </c>
      <c r="E15" s="20">
        <f>'2 DEC'!E15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 DEC'!I16</f>
        <v/>
      </c>
      <c r="D16" s="19" t="inlineStr">
        <is>
          <t>buc.</t>
        </is>
      </c>
      <c r="E16" s="20">
        <f>'2 DEC'!E16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2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6" sqref="G16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16 DEC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'9 DEC'!I10</f>
        <v/>
      </c>
      <c r="D10" s="17" t="inlineStr">
        <is>
          <t>kg</t>
        </is>
      </c>
      <c r="E10" s="18">
        <f>'9 DEC'!E10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'9 DEC'!I11</f>
        <v/>
      </c>
      <c r="D11" s="17" t="inlineStr">
        <is>
          <t>buc.</t>
        </is>
      </c>
      <c r="E11" s="18">
        <f>'9 DEC'!E11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'9 DEC'!I12</f>
        <v/>
      </c>
      <c r="D12" s="19" t="inlineStr">
        <is>
          <t>buc.</t>
        </is>
      </c>
      <c r="E12" s="20">
        <f>'9 DEC'!E12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'9 DEC'!I13</f>
        <v/>
      </c>
      <c r="D13" s="19" t="inlineStr">
        <is>
          <t>buc.</t>
        </is>
      </c>
      <c r="E13" s="20">
        <f>'9 DEC'!E13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'9 DEC'!I14</f>
        <v/>
      </c>
      <c r="D14" s="19" t="inlineStr">
        <is>
          <t>buc.</t>
        </is>
      </c>
      <c r="E14" s="20">
        <f>'9 DEC'!E14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'9 DEC'!I15</f>
        <v/>
      </c>
      <c r="D15" s="19" t="inlineStr">
        <is>
          <t>buc.</t>
        </is>
      </c>
      <c r="E15" s="20">
        <f>'9 DEC'!E15</f>
        <v/>
      </c>
      <c r="F15" s="23">
        <f>E15 *(B15 + C15)</f>
        <v/>
      </c>
      <c r="G15" s="19" t="n">
        <v>30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'9 DEC'!I16</f>
        <v/>
      </c>
      <c r="D16" s="19" t="inlineStr">
        <is>
          <t>buc.</t>
        </is>
      </c>
      <c r="E16" s="20">
        <f>'9 DEC'!E16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3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B11" sqref="B11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23 DEC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'16 DEC'!I10</f>
        <v/>
      </c>
      <c r="D10" s="17" t="inlineStr">
        <is>
          <t>kg</t>
        </is>
      </c>
      <c r="E10" s="18">
        <f>'16 DEC'!E10</f>
        <v/>
      </c>
      <c r="F10" s="22">
        <f>E10 *(B10 + C10)</f>
        <v/>
      </c>
      <c r="G10" s="17" t="n">
        <v>8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5</v>
      </c>
      <c r="C11" s="11">
        <f>'16 DEC'!I11</f>
        <v/>
      </c>
      <c r="D11" s="17" t="inlineStr">
        <is>
          <t>buc.</t>
        </is>
      </c>
      <c r="E11" s="18">
        <f>'16 DEC'!E11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500</v>
      </c>
      <c r="C12" s="11">
        <f>'16 DEC'!I12</f>
        <v/>
      </c>
      <c r="D12" s="19" t="inlineStr">
        <is>
          <t>buc.</t>
        </is>
      </c>
      <c r="E12" s="20">
        <f>'16 DEC'!E12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'16 DEC'!I13</f>
        <v/>
      </c>
      <c r="D13" s="19" t="inlineStr">
        <is>
          <t>buc.</t>
        </is>
      </c>
      <c r="E13" s="20">
        <f>'16 DEC'!E13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'16 DEC'!I14</f>
        <v/>
      </c>
      <c r="D14" s="19" t="inlineStr">
        <is>
          <t>buc.</t>
        </is>
      </c>
      <c r="E14" s="20">
        <f>'16 DEC'!E14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50</v>
      </c>
      <c r="C15" s="11">
        <f>'16 DEC'!I15</f>
        <v/>
      </c>
      <c r="D15" s="19" t="inlineStr">
        <is>
          <t>buc.</t>
        </is>
      </c>
      <c r="E15" s="20">
        <f>'16 DEC'!E15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'16 DEC'!I16</f>
        <v/>
      </c>
      <c r="D16" s="19" t="inlineStr">
        <is>
          <t>buc.</t>
        </is>
      </c>
      <c r="E16" s="20">
        <f>'16 DEC'!E16</f>
        <v/>
      </c>
      <c r="F16" s="23">
        <f>E16 *(B16 + C16)</f>
        <v/>
      </c>
      <c r="G16" s="19" t="n">
        <v>5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17" sqref="E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30 DEC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'23 DEC'!I10</f>
        <v/>
      </c>
      <c r="D10" s="17" t="inlineStr">
        <is>
          <t>kg</t>
        </is>
      </c>
      <c r="E10" s="18">
        <f>'23 DEC'!E10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'23 DEC'!I11</f>
        <v/>
      </c>
      <c r="D11" s="17" t="inlineStr">
        <is>
          <t>buc.</t>
        </is>
      </c>
      <c r="E11" s="18">
        <f>'23 DEC'!E11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'23 DEC'!I12</f>
        <v/>
      </c>
      <c r="D12" s="19" t="inlineStr">
        <is>
          <t>buc.</t>
        </is>
      </c>
      <c r="E12" s="20">
        <f>'23 DEC'!E12</f>
        <v/>
      </c>
      <c r="F12" s="23">
        <f>E12 *(B12 + C12)</f>
        <v/>
      </c>
      <c r="G12" s="19" t="n">
        <v>100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'23 DEC'!I13</f>
        <v/>
      </c>
      <c r="D13" s="19" t="inlineStr">
        <is>
          <t>buc.</t>
        </is>
      </c>
      <c r="E13" s="20">
        <f>'23 DEC'!E13</f>
        <v/>
      </c>
      <c r="F13" s="23">
        <f>E13 *(B13 + C13)</f>
        <v/>
      </c>
      <c r="G13" s="19" t="n">
        <v>25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'23 DEC'!I14</f>
        <v/>
      </c>
      <c r="D14" s="19" t="inlineStr">
        <is>
          <t>buc.</t>
        </is>
      </c>
      <c r="E14" s="20">
        <f>'23 DEC'!E14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'23 DEC'!I15</f>
        <v/>
      </c>
      <c r="D15" s="19" t="inlineStr">
        <is>
          <t>buc.</t>
        </is>
      </c>
      <c r="E15" s="20">
        <f>'23 DEC'!E15</f>
        <v/>
      </c>
      <c r="F15" s="23">
        <f>E15 *(B15 + C15)</f>
        <v/>
      </c>
      <c r="G15" s="19" t="n">
        <v>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'23 DEC'!I16</f>
        <v/>
      </c>
      <c r="D16" s="19" t="inlineStr">
        <is>
          <t>buc.</t>
        </is>
      </c>
      <c r="E16" s="20">
        <f>'23 DEC'!E16</f>
        <v/>
      </c>
      <c r="F16" s="23">
        <f>E16 *(B16 + C16)</f>
        <v/>
      </c>
      <c r="G16" s="19" t="n">
        <v>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tabSelected="1" workbookViewId="0">
      <selection activeCell="E27" sqref="E2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29 IAN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'22 IAN'!I10</f>
        <v/>
      </c>
      <c r="D10" s="17" t="inlineStr">
        <is>
          <t>kg</t>
        </is>
      </c>
      <c r="E10" s="18">
        <f>'22 IAN'!E10</f>
        <v/>
      </c>
      <c r="F10" s="22">
        <f>E10 *(B10 + C10)</f>
        <v/>
      </c>
      <c r="G10" s="17" t="n">
        <v>14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'22 IAN'!I11</f>
        <v/>
      </c>
      <c r="D11" s="17" t="inlineStr">
        <is>
          <t>buc.</t>
        </is>
      </c>
      <c r="E11" s="18">
        <f>'22 IAN'!E11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'22 IAN'!I12</f>
        <v/>
      </c>
      <c r="D12" s="19" t="inlineStr">
        <is>
          <t>buc.</t>
        </is>
      </c>
      <c r="E12" s="20">
        <f>'22 IAN'!E12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'22 IAN'!I13</f>
        <v/>
      </c>
      <c r="D13" s="19" t="inlineStr">
        <is>
          <t>buc.</t>
        </is>
      </c>
      <c r="E13" s="20">
        <f>'22 IAN'!E13</f>
        <v/>
      </c>
      <c r="F13" s="23">
        <f>E13 *(B13 + C13)</f>
        <v/>
      </c>
      <c r="G13" s="19" t="n">
        <v>20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'22 IAN'!I14</f>
        <v/>
      </c>
      <c r="D14" s="19" t="inlineStr">
        <is>
          <t>buc.</t>
        </is>
      </c>
      <c r="E14" s="20">
        <f>'22 IAN'!E14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'22 IAN'!I15</f>
        <v/>
      </c>
      <c r="D15" s="19" t="inlineStr">
        <is>
          <t>buc.</t>
        </is>
      </c>
      <c r="E15" s="20">
        <f>'22 IAN'!E15</f>
        <v/>
      </c>
      <c r="F15" s="23">
        <f>E15 *(B15 + C15)</f>
        <v/>
      </c>
      <c r="G15" s="19" t="n">
        <v>20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'22 IAN'!I16</f>
        <v/>
      </c>
      <c r="D16" s="19" t="inlineStr">
        <is>
          <t>buc.</t>
        </is>
      </c>
      <c r="E16" s="20">
        <f>'22 IAN'!E16</f>
        <v/>
      </c>
      <c r="F16" s="23">
        <f>E16 *(B16 + C16)</f>
        <v/>
      </c>
      <c r="G16" s="19" t="n">
        <v>10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E12" sqref="E12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5 FEB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 t="n">
        <v>100</v>
      </c>
      <c r="D10" s="17" t="inlineStr">
        <is>
          <t>kg</t>
        </is>
      </c>
      <c r="E10" s="18" t="n">
        <v>100</v>
      </c>
      <c r="F10" s="22">
        <f>E10 *(B10 + C10)</f>
        <v/>
      </c>
      <c r="G10" s="17" t="n">
        <v>12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 t="n">
        <v>200</v>
      </c>
      <c r="D11" s="17" t="inlineStr">
        <is>
          <t>buc.</t>
        </is>
      </c>
      <c r="E11" s="18" t="n">
        <v>200</v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'29 IAN'!I12</f>
        <v/>
      </c>
      <c r="D12" s="19" t="inlineStr">
        <is>
          <t>buc.</t>
        </is>
      </c>
      <c r="E12" s="20">
        <f>'29 IAN'!E12</f>
        <v/>
      </c>
      <c r="F12" s="23">
        <f>E12 *(B12 + C12)</f>
        <v/>
      </c>
      <c r="G12" s="19" t="n">
        <v>50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'29 IAN'!I13</f>
        <v/>
      </c>
      <c r="D13" s="19" t="inlineStr">
        <is>
          <t>buc.</t>
        </is>
      </c>
      <c r="E13" s="20">
        <f>'29 IAN'!E13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'29 IAN'!I14</f>
        <v/>
      </c>
      <c r="D14" s="19" t="inlineStr">
        <is>
          <t>buc.</t>
        </is>
      </c>
      <c r="E14" s="20">
        <f>'29 IAN'!E14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'29 IAN'!I15</f>
        <v/>
      </c>
      <c r="D15" s="19" t="inlineStr">
        <is>
          <t>buc.</t>
        </is>
      </c>
      <c r="E15" s="20">
        <f>'29 IAN'!E15</f>
        <v/>
      </c>
      <c r="F15" s="23">
        <f>E15 *(B15 + C15)</f>
        <v/>
      </c>
      <c r="G15" s="19" t="n">
        <v>14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'29 IAN'!I16</f>
        <v/>
      </c>
      <c r="D16" s="19" t="inlineStr">
        <is>
          <t>buc.</t>
        </is>
      </c>
      <c r="E16" s="20">
        <f>'29 IAN'!E16</f>
        <v/>
      </c>
      <c r="F16" s="23">
        <f>E16 *(B16 + C16)</f>
        <v/>
      </c>
      <c r="G16" s="19" t="n">
        <v>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D17" sqref="D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12 FEB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50</v>
      </c>
      <c r="C10" s="11">
        <f>'5 FEB'!I10</f>
        <v/>
      </c>
      <c r="D10" s="17" t="inlineStr">
        <is>
          <t>kg</t>
        </is>
      </c>
      <c r="E10" s="18">
        <f>'5 FEB'!E10</f>
        <v/>
      </c>
      <c r="F10" s="22">
        <f>E10 *(B10 + C10)</f>
        <v/>
      </c>
      <c r="G10" s="17" t="n">
        <v>11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'5 FEB'!I11</f>
        <v/>
      </c>
      <c r="D11" s="17" t="inlineStr">
        <is>
          <t>buc.</t>
        </is>
      </c>
      <c r="E11" s="18">
        <f>'5 FEB'!E11</f>
        <v/>
      </c>
      <c r="F11" s="22">
        <f>E11 *(B11 + C11)</f>
        <v/>
      </c>
      <c r="G11" s="17" t="n">
        <v>0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250</v>
      </c>
      <c r="C12" s="11">
        <f>'5 FEB'!I12</f>
        <v/>
      </c>
      <c r="D12" s="19" t="inlineStr">
        <is>
          <t>buc.</t>
        </is>
      </c>
      <c r="E12" s="20">
        <f>'5 FEB'!E12</f>
        <v/>
      </c>
      <c r="F12" s="23">
        <f>E12 *(B12 + C12)</f>
        <v/>
      </c>
      <c r="G12" s="19" t="n">
        <v>30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125</v>
      </c>
      <c r="C13" s="11">
        <f>'5 FEB'!I13</f>
        <v/>
      </c>
      <c r="D13" s="19" t="inlineStr">
        <is>
          <t>buc.</t>
        </is>
      </c>
      <c r="E13" s="20">
        <f>'5 FEB'!E13</f>
        <v/>
      </c>
      <c r="F13" s="23">
        <f>E13 *(B13 + C13)</f>
        <v/>
      </c>
      <c r="G13" s="19" t="n">
        <v>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'5 FEB'!I14</f>
        <v/>
      </c>
      <c r="D14" s="19" t="inlineStr">
        <is>
          <t>buc.</t>
        </is>
      </c>
      <c r="E14" s="20">
        <f>'5 FEB'!E14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'5 FEB'!I15</f>
        <v/>
      </c>
      <c r="D15" s="19" t="inlineStr">
        <is>
          <t>buc.</t>
        </is>
      </c>
      <c r="E15" s="20">
        <f>'5 FEB'!E15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'5 FEB'!I16</f>
        <v/>
      </c>
      <c r="D16" s="19" t="inlineStr">
        <is>
          <t>buc.</t>
        </is>
      </c>
      <c r="E16" s="20">
        <f>'5 FEB'!E16</f>
        <v/>
      </c>
      <c r="F16" s="23">
        <f>E16 *(B16 + C16)</f>
        <v/>
      </c>
      <c r="G16" s="19" t="n">
        <v>4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>
  <sheetPr codeName="Sheet2">
    <outlinePr summaryBelow="1" summaryRight="1"/>
    <pageSetUpPr/>
  </sheetPr>
  <dimension ref="A1:J17"/>
  <sheetViews>
    <sheetView workbookViewId="0">
      <selection activeCell="G17" sqref="G17"/>
    </sheetView>
  </sheetViews>
  <sheetFormatPr baseColWidth="8" defaultColWidth="9.3046875" defaultRowHeight="14.6"/>
  <cols>
    <col width="17.4609375" customWidth="1" style="11" min="1" max="1"/>
    <col width="10.4609375" customWidth="1" style="11" min="2" max="2"/>
    <col width="9.69140625" customWidth="1" style="11" min="3" max="3"/>
    <col width="9.23046875" customWidth="1" style="11" min="4" max="4"/>
    <col width="12.07421875" customWidth="1" style="11" min="5" max="5"/>
    <col width="16.61328125" customWidth="1" style="11" min="6" max="6"/>
    <col width="10.921875" customWidth="1" style="11" min="7" max="7"/>
    <col width="17.3046875" customWidth="1" style="11" min="8" max="8"/>
    <col width="15.4609375" customWidth="1" style="11" min="9" max="9"/>
    <col width="16.69140625" customWidth="1" style="11" min="10" max="10"/>
    <col width="9.23046875" customWidth="1" style="11" min="11" max="1024"/>
    <col width="9.3046875" customWidth="1" style="40" min="1025" max="1036"/>
    <col width="9.3046875" customWidth="1" style="40" min="1037" max="16384"/>
  </cols>
  <sheetData>
    <row r="1" ht="15" customHeight="1" s="32">
      <c r="A1" s="39" t="inlineStr">
        <is>
          <t xml:space="preserve">PAROHIA DOMUS – VOLUNTARI
REGISTRU LUMANARI </t>
        </is>
      </c>
      <c r="B1" s="40" t="n"/>
      <c r="C1" s="40" t="n"/>
      <c r="D1" s="12" t="n"/>
      <c r="E1" s="12" t="n"/>
      <c r="F1" s="12" t="n"/>
    </row>
    <row r="2" ht="15" customHeight="1" s="32">
      <c r="A2" s="40" t="n"/>
      <c r="B2" s="40" t="n"/>
      <c r="C2" s="40" t="n"/>
      <c r="D2" s="14" t="n"/>
      <c r="E2" s="14" t="n"/>
      <c r="F2" s="14" t="inlineStr">
        <is>
          <t>DATA: 19 FEB 2024</t>
        </is>
      </c>
    </row>
    <row r="4" ht="13.5" customHeight="1" s="32"/>
    <row r="5" ht="30" customHeight="1" s="32">
      <c r="A5" s="41" t="inlineStr">
        <is>
          <t>TIP PRODUS</t>
        </is>
      </c>
      <c r="B5" s="41" t="inlineStr">
        <is>
          <t>INTRARI</t>
        </is>
      </c>
      <c r="C5" s="42" t="n"/>
      <c r="D5" s="42" t="n"/>
      <c r="E5" s="42" t="n"/>
      <c r="F5" s="43" t="n"/>
      <c r="G5" s="41" t="inlineStr">
        <is>
          <t>IESIRI</t>
        </is>
      </c>
      <c r="H5" s="43" t="n"/>
      <c r="I5" s="41" t="inlineStr">
        <is>
          <t>STOCURI</t>
        </is>
      </c>
      <c r="J5" s="43" t="n"/>
    </row>
    <row r="6" ht="30" customHeight="1" s="32">
      <c r="A6" s="47" t="n"/>
      <c r="B6" s="41" t="inlineStr">
        <is>
          <t>Cantitate</t>
        </is>
      </c>
      <c r="C6" s="44" t="n"/>
      <c r="D6" s="41" t="inlineStr">
        <is>
          <t>U.M.</t>
        </is>
      </c>
      <c r="E6" s="41" t="inlineStr">
        <is>
          <t>Pret unitar</t>
        </is>
      </c>
      <c r="F6" s="41" t="inlineStr">
        <is>
          <t>Valoare totala</t>
        </is>
      </c>
      <c r="G6" s="41" t="inlineStr">
        <is>
          <t>Cantitate</t>
        </is>
      </c>
      <c r="H6" s="41" t="inlineStr">
        <is>
          <t>Valoare totala</t>
        </is>
      </c>
      <c r="I6" s="41" t="inlineStr">
        <is>
          <t>Cantitate</t>
        </is>
      </c>
      <c r="J6" s="41" t="inlineStr">
        <is>
          <t>Valoare</t>
        </is>
      </c>
    </row>
    <row r="7" ht="24.75" customHeight="1" s="32">
      <c r="A7" s="47" t="n"/>
      <c r="B7" s="45" t="n"/>
      <c r="C7" s="46" t="n"/>
      <c r="D7" s="47" t="n"/>
      <c r="E7" s="16" t="n"/>
      <c r="F7" s="16" t="inlineStr">
        <is>
          <t>(col. 4 x (col. 1+2)</t>
        </is>
      </c>
      <c r="G7" s="47" t="n"/>
      <c r="H7" s="16" t="inlineStr">
        <is>
          <t>(col. 3 x col. 5)</t>
        </is>
      </c>
      <c r="I7" s="16" t="inlineStr">
        <is>
          <t>(col. (1+2) - col. 6)</t>
        </is>
      </c>
      <c r="J7" s="16" t="inlineStr">
        <is>
          <t>(col. 3 x col. 7)</t>
        </is>
      </c>
    </row>
    <row r="8" ht="28.5" customHeight="1" s="32">
      <c r="A8" s="48" t="n"/>
      <c r="B8" s="41" t="inlineStr">
        <is>
          <t>Adaugat</t>
        </is>
      </c>
      <c r="C8" s="41" t="inlineStr">
        <is>
          <t>Anterior</t>
        </is>
      </c>
      <c r="D8" s="48" t="n"/>
      <c r="E8" s="41" t="inlineStr">
        <is>
          <t>~ LEI ~</t>
        </is>
      </c>
      <c r="F8" s="41" t="inlineStr">
        <is>
          <t>~ LEI ~</t>
        </is>
      </c>
      <c r="G8" s="48" t="n"/>
      <c r="H8" s="41" t="inlineStr">
        <is>
          <t>~ LEI ~</t>
        </is>
      </c>
      <c r="I8" s="41" t="n"/>
      <c r="J8" s="41" t="inlineStr">
        <is>
          <t>~ LEI ~</t>
        </is>
      </c>
    </row>
    <row r="9" ht="24" customHeight="1" s="32">
      <c r="A9" s="16" t="n">
        <v>0</v>
      </c>
      <c r="B9" s="17" t="n">
        <v>1</v>
      </c>
      <c r="C9" s="17" t="n">
        <v>2</v>
      </c>
      <c r="D9" s="17" t="n">
        <v>3</v>
      </c>
      <c r="E9" s="17" t="n">
        <v>4</v>
      </c>
      <c r="F9" s="17" t="n">
        <v>5</v>
      </c>
      <c r="G9" s="17" t="n">
        <v>6</v>
      </c>
      <c r="H9" s="17" t="n">
        <v>7</v>
      </c>
      <c r="I9" s="17" t="n">
        <v>8</v>
      </c>
      <c r="J9" s="17" t="n">
        <v>9</v>
      </c>
    </row>
    <row r="10" ht="22.5" customHeight="1" s="32">
      <c r="A10" s="17" t="inlineStr">
        <is>
          <t>Lumanari 100B</t>
        </is>
      </c>
      <c r="B10" s="17" t="n">
        <v>0</v>
      </c>
      <c r="C10" s="11">
        <f>'12 FEB'!I10</f>
        <v/>
      </c>
      <c r="D10" s="17" t="inlineStr">
        <is>
          <t>kg</t>
        </is>
      </c>
      <c r="E10" s="18">
        <f>'12 FEB'!E10</f>
        <v/>
      </c>
      <c r="F10" s="22">
        <f>E10 *(B10 + C10)</f>
        <v/>
      </c>
      <c r="G10" s="17" t="n">
        <v>10</v>
      </c>
      <c r="H10" s="22">
        <f>G10 * E10</f>
        <v/>
      </c>
      <c r="I10" s="4">
        <f>(B10 + C10) - G10</f>
        <v/>
      </c>
      <c r="J10" s="22">
        <f>I10 * E10</f>
        <v/>
      </c>
    </row>
    <row r="11" ht="22.5" customHeight="1" s="32">
      <c r="A11" s="17" t="inlineStr">
        <is>
          <t>Lumanari C20</t>
        </is>
      </c>
      <c r="B11" s="17" t="n">
        <v>0</v>
      </c>
      <c r="C11" s="11">
        <f>'12 FEB'!I11</f>
        <v/>
      </c>
      <c r="D11" s="17" t="inlineStr">
        <is>
          <t>buc.</t>
        </is>
      </c>
      <c r="E11" s="18">
        <f>'12 FEB'!E11</f>
        <v/>
      </c>
      <c r="F11" s="22">
        <f>E11 *(B11 + C11)</f>
        <v/>
      </c>
      <c r="G11" s="17" t="n">
        <v>1</v>
      </c>
      <c r="H11" s="22">
        <f>G11 * E11</f>
        <v/>
      </c>
      <c r="I11" s="4">
        <f>(B11 + C11) - G11</f>
        <v/>
      </c>
      <c r="J11" s="22">
        <f>I11 * E11</f>
        <v/>
      </c>
    </row>
    <row r="12" ht="22.5" customHeight="1" s="32">
      <c r="A12" s="17" t="inlineStr">
        <is>
          <t>Candele tip 0</t>
        </is>
      </c>
      <c r="B12" s="17" t="n">
        <v>0</v>
      </c>
      <c r="C12" s="11">
        <f>'12 FEB'!I12</f>
        <v/>
      </c>
      <c r="D12" s="19" t="inlineStr">
        <is>
          <t>buc.</t>
        </is>
      </c>
      <c r="E12" s="20">
        <f>'12 FEB'!E12</f>
        <v/>
      </c>
      <c r="F12" s="23">
        <f>E12 *(B12 + C12)</f>
        <v/>
      </c>
      <c r="G12" s="19" t="n">
        <v>40</v>
      </c>
      <c r="H12" s="23">
        <f>G12 * E12</f>
        <v/>
      </c>
      <c r="I12" s="21">
        <f>(B12 + C12) - G12</f>
        <v/>
      </c>
      <c r="J12" s="22">
        <f>I12 * E12</f>
        <v/>
      </c>
    </row>
    <row r="13" ht="22.5" customHeight="1" s="32">
      <c r="A13" s="17" t="inlineStr">
        <is>
          <t>Candele tip 1</t>
        </is>
      </c>
      <c r="B13" s="17" t="n">
        <v>0</v>
      </c>
      <c r="C13" s="11">
        <f>'12 FEB'!I13</f>
        <v/>
      </c>
      <c r="D13" s="19" t="inlineStr">
        <is>
          <t>buc.</t>
        </is>
      </c>
      <c r="E13" s="20">
        <f>'12 FEB'!E13</f>
        <v/>
      </c>
      <c r="F13" s="23">
        <f>E13 *(B13 + C13)</f>
        <v/>
      </c>
      <c r="G13" s="19" t="n">
        <v>10</v>
      </c>
      <c r="H13" s="23">
        <f>G13 * E13</f>
        <v/>
      </c>
      <c r="I13" s="21">
        <f>(B13 + C13) - G13</f>
        <v/>
      </c>
      <c r="J13" s="22">
        <f>I13 * E13</f>
        <v/>
      </c>
    </row>
    <row r="14" ht="22.5" customHeight="1" s="32">
      <c r="A14" s="17" t="inlineStr">
        <is>
          <t>Candele tip 2</t>
        </is>
      </c>
      <c r="B14" s="17" t="n">
        <v>0</v>
      </c>
      <c r="C14" s="11">
        <f>'12 FEB'!I14</f>
        <v/>
      </c>
      <c r="D14" s="19" t="inlineStr">
        <is>
          <t>buc.</t>
        </is>
      </c>
      <c r="E14" s="20">
        <f>'12 FEB'!E14</f>
        <v/>
      </c>
      <c r="F14" s="23">
        <f>E14 *(B14 + C14)</f>
        <v/>
      </c>
      <c r="G14" s="19" t="n">
        <v>0</v>
      </c>
      <c r="H14" s="23">
        <f>G14 * E14</f>
        <v/>
      </c>
      <c r="I14" s="21">
        <f>(B14 + C14) - G14</f>
        <v/>
      </c>
      <c r="J14" s="22">
        <f>I14 * E14</f>
        <v/>
      </c>
    </row>
    <row r="15" ht="22.5" customHeight="1" s="32">
      <c r="A15" s="17" t="inlineStr">
        <is>
          <t>Candele tip 3</t>
        </is>
      </c>
      <c r="B15" s="17" t="n">
        <v>0</v>
      </c>
      <c r="C15" s="11">
        <f>'12 FEB'!I15</f>
        <v/>
      </c>
      <c r="D15" s="19" t="inlineStr">
        <is>
          <t>buc.</t>
        </is>
      </c>
      <c r="E15" s="20">
        <f>'12 FEB'!E15</f>
        <v/>
      </c>
      <c r="F15" s="23">
        <f>E15 *(B15 + C15)</f>
        <v/>
      </c>
      <c r="G15" s="19" t="n">
        <v>10</v>
      </c>
      <c r="H15" s="23">
        <f>G15 * E15</f>
        <v/>
      </c>
      <c r="I15" s="21">
        <f>(B15 + C15) - G15</f>
        <v/>
      </c>
      <c r="J15" s="22">
        <f>I15 * E15</f>
        <v/>
      </c>
    </row>
    <row r="16" ht="22.5" customHeight="1" s="32">
      <c r="A16" s="17" t="inlineStr">
        <is>
          <t>Candele tip 4</t>
        </is>
      </c>
      <c r="B16" s="17" t="n">
        <v>0</v>
      </c>
      <c r="C16" s="11">
        <f>'12 FEB'!I16</f>
        <v/>
      </c>
      <c r="D16" s="19" t="inlineStr">
        <is>
          <t>buc.</t>
        </is>
      </c>
      <c r="E16" s="20">
        <f>'12 FEB'!E16</f>
        <v/>
      </c>
      <c r="F16" s="23">
        <f>E16 *(B16 + C16)</f>
        <v/>
      </c>
      <c r="G16" s="19" t="n">
        <v>6</v>
      </c>
      <c r="H16" s="23">
        <f>G16 * E16</f>
        <v/>
      </c>
      <c r="I16" s="21">
        <f>(B16 + C16) - G16</f>
        <v/>
      </c>
      <c r="J16" s="22">
        <f>I16 * E16</f>
        <v/>
      </c>
    </row>
    <row r="17" ht="22.5" customHeight="1" s="32">
      <c r="A17" s="41" t="inlineStr">
        <is>
          <t>TOTAL</t>
        </is>
      </c>
      <c r="B17" s="17" t="n"/>
      <c r="C17" s="17" t="inlineStr">
        <is>
          <t>-</t>
        </is>
      </c>
      <c r="D17" s="17" t="inlineStr">
        <is>
          <t>-</t>
        </is>
      </c>
      <c r="E17" s="18" t="n"/>
      <c r="F17" s="22">
        <f>SUM(F10:F16)</f>
        <v/>
      </c>
      <c r="G17" s="18" t="n"/>
      <c r="H17" s="22">
        <f>SUM(H10:H16)</f>
        <v/>
      </c>
      <c r="I17" s="18" t="inlineStr">
        <is>
          <t>-</t>
        </is>
      </c>
      <c r="J17" s="22">
        <f>SUM(J10:J16)</f>
        <v/>
      </c>
    </row>
    <row r="18" ht="22.5" customHeight="1" s="32"/>
    <row r="19" ht="22.5" customHeight="1" s="32"/>
    <row r="20" ht="22.5" customHeight="1" s="32"/>
    <row r="21" ht="22.5" customHeight="1" s="32"/>
    <row r="22" ht="22.5" customHeight="1" s="32"/>
    <row r="23" ht="22.5" customHeight="1" s="32"/>
    <row r="1048576" ht="12.75" customHeight="1" s="32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Florin Bujoreanu (EXT-Nokia)</dc:creator>
  <dc:language>ro-RO</dc:language>
  <dcterms:created xsi:type="dcterms:W3CDTF">2024-12-03T16:20:20Z</dcterms:created>
  <dcterms:modified xsi:type="dcterms:W3CDTF">2025-01-23T01:36:45Z</dcterms:modified>
  <cp:lastModifiedBy>Florin Bujoreanu (EXT-Nokia)</cp:lastModifiedBy>
  <cp:revision>53</cp:revision>
  <cp:lastPrinted>2024-12-15T00:11:00Z</cp:lastPrinted>
</cp:coreProperties>
</file>