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8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Raport general 2024" sheetId="1" state="visible" r:id="rId2"/>
    <sheet name="IAN1" sheetId="2" state="visible" r:id="rId3"/>
    <sheet name="IAN2" sheetId="3" state="visible" r:id="rId4"/>
    <sheet name="IAN3" sheetId="4" state="visible" r:id="rId5"/>
    <sheet name="IAN4" sheetId="5" state="visible" r:id="rId6"/>
    <sheet name="IAN5" sheetId="6" state="visible" r:id="rId7"/>
    <sheet name="FEB1" sheetId="7" state="visible" r:id="rId8"/>
    <sheet name="FEB2" sheetId="8" state="visible" r:id="rId9"/>
    <sheet name="FEB3" sheetId="9" state="visible" r:id="rId10"/>
    <sheet name="FEB4" sheetId="10" state="visible" r:id="rId11"/>
    <sheet name="MAR1" sheetId="11" state="visible" r:id="rId12"/>
    <sheet name="MAR2" sheetId="12" state="visible" r:id="rId13"/>
    <sheet name="MAR3" sheetId="13" state="visible" r:id="rId14"/>
    <sheet name="MAR4" sheetId="14" state="visible" r:id="rId15"/>
    <sheet name="APR0" sheetId="15" state="visible" r:id="rId16"/>
    <sheet name="APR1" sheetId="16" state="visible" r:id="rId17"/>
    <sheet name="APR2" sheetId="17" state="visible" r:id="rId18"/>
    <sheet name="APR3" sheetId="18" state="visible" r:id="rId19"/>
    <sheet name="APR4" sheetId="19" state="visible" r:id="rId20"/>
    <sheet name="MAI1" sheetId="20" state="visible" r:id="rId21"/>
    <sheet name="MAI2" sheetId="21" state="visible" r:id="rId22"/>
    <sheet name="MAI3" sheetId="22" state="visible" r:id="rId23"/>
    <sheet name="MAI4" sheetId="23" state="visible" r:id="rId24"/>
    <sheet name="IUN1" sheetId="24" state="visible" r:id="rId25"/>
    <sheet name="IUN2" sheetId="25" state="visible" r:id="rId26"/>
    <sheet name="IUN3" sheetId="26" state="visible" r:id="rId27"/>
    <sheet name="IUN4" sheetId="27" state="visible" r:id="rId28"/>
    <sheet name="IUL1" sheetId="28" state="visible" r:id="rId29"/>
    <sheet name="IUL2" sheetId="29" state="visible" r:id="rId30"/>
    <sheet name="IUL3" sheetId="30" state="visible" r:id="rId31"/>
    <sheet name="IUL4" sheetId="31" state="visible" r:id="rId32"/>
    <sheet name="IUL5" sheetId="32" state="visible" r:id="rId33"/>
    <sheet name="AUG1" sheetId="33" state="visible" r:id="rId34"/>
    <sheet name="AUG2" sheetId="34" state="visible" r:id="rId35"/>
    <sheet name="AUG3" sheetId="35" state="visible" r:id="rId36"/>
    <sheet name="AUG4" sheetId="36" state="visible" r:id="rId37"/>
    <sheet name="SEP1" sheetId="37" state="visible" r:id="rId38"/>
    <sheet name="SEP2" sheetId="38" state="visible" r:id="rId39"/>
    <sheet name="SEP3" sheetId="39" state="visible" r:id="rId40"/>
    <sheet name="SEP4" sheetId="40" state="visible" r:id="rId41"/>
    <sheet name="SEP5" sheetId="41" state="visible" r:id="rId42"/>
    <sheet name="OCT1" sheetId="42" state="visible" r:id="rId43"/>
    <sheet name="OCT2" sheetId="43" state="visible" r:id="rId44"/>
    <sheet name="OCT3" sheetId="44" state="visible" r:id="rId45"/>
    <sheet name="OCT4" sheetId="45" state="visible" r:id="rId46"/>
    <sheet name="NOV1" sheetId="46" state="visible" r:id="rId47"/>
    <sheet name="NOV2" sheetId="47" state="visible" r:id="rId48"/>
    <sheet name="NOV3" sheetId="48" state="visible" r:id="rId49"/>
    <sheet name="NOV4" sheetId="49" state="visible" r:id="rId50"/>
    <sheet name="DEC1" sheetId="50" state="visible" r:id="rId51"/>
    <sheet name="DEC2" sheetId="51" state="visible" r:id="rId52"/>
    <sheet name="DEC3" sheetId="52" state="visible" r:id="rId53"/>
    <sheet name="DEC4" sheetId="53" state="visible" r:id="rId54"/>
    <sheet name="DEC5" sheetId="54" state="visible" r:id="rId5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<sst xmlns="http://schemas.openxmlformats.org/spreadsheetml/2006/main" count="2362" uniqueCount="101">
  <si>
    <t xml:space="preserve">PAROHIA DOMUS - VOLUNTARI REGISTRU LUMANARI PANGAR</t>
  </si>
  <si>
    <t xml:space="preserve">RAPORT GENERAL 2024</t>
  </si>
  <si>
    <t xml:space="preserve">Lumanari 100B</t>
  </si>
  <si>
    <t xml:space="preserve">Lumanari C20</t>
  </si>
  <si>
    <t xml:space="preserve">Candele tip 0</t>
  </si>
  <si>
    <t xml:space="preserve">Candele tip 1</t>
  </si>
  <si>
    <t xml:space="preserve">Candele tip 2</t>
  </si>
  <si>
    <t xml:space="preserve">Candele tip 3</t>
  </si>
  <si>
    <t xml:space="preserve">Candele tip 4</t>
  </si>
  <si>
    <t xml:space="preserve">Stoc anterior</t>
  </si>
  <si>
    <t xml:space="preserve">IAN</t>
  </si>
  <si>
    <t xml:space="preserve">Intrare</t>
  </si>
  <si>
    <t xml:space="preserve">Cantitate</t>
  </si>
  <si>
    <t xml:space="preserve">Total</t>
  </si>
  <si>
    <t xml:space="preserve">Ieșire</t>
  </si>
  <si>
    <t xml:space="preserve">Stoc</t>
  </si>
  <si>
    <t xml:space="preserve">FEB</t>
  </si>
  <si>
    <t xml:space="preserve">MAR</t>
  </si>
  <si>
    <t xml:space="preserve">APR</t>
  </si>
  <si>
    <t xml:space="preserve">MAI</t>
  </si>
  <si>
    <t xml:space="preserve">IUN</t>
  </si>
  <si>
    <t xml:space="preserve">IUL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</si>
  <si>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</si>
  <si>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</si>
  <si>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</si>
  <si>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</si>
  <si>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</si>
  <si>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
GENERAL</t>
  </si>
  <si>
    <t xml:space="preserve">PAROHIA DOMUS – VOLUNTARI
REGISTRU LUMANARI </t>
  </si>
  <si>
    <t xml:space="preserve">DATA: 1 IAN 2024</t>
  </si>
  <si>
    <t xml:space="preserve">TIP PRODUS</t>
  </si>
  <si>
    <t xml:space="preserve">INTRARI</t>
  </si>
  <si>
    <t xml:space="preserve">IESIRI</t>
  </si>
  <si>
    <t xml:space="preserve">STOCURI</t>
  </si>
  <si>
    <t xml:space="preserve">U.M.</t>
  </si>
  <si>
    <t xml:space="preserve">Pret unitar</t>
  </si>
  <si>
    <t xml:space="preserve">Valoare totala</t>
  </si>
  <si>
    <t xml:space="preserve">Valoare</t>
  </si>
  <si>
    <t xml:space="preserve">(col. 4 x (col. 1+2)</t>
  </si>
  <si>
    <t xml:space="preserve">(col. 3 x col. 5)</t>
  </si>
  <si>
    <t xml:space="preserve">(col. (1+2) - col. 6)</t>
  </si>
  <si>
    <t xml:space="preserve">(col. 3 x col. 7)</t>
  </si>
  <si>
    <t xml:space="preserve">Adaugat</t>
  </si>
  <si>
    <t xml:space="preserve">Anterior</t>
  </si>
  <si>
    <t xml:space="preserve">~ LEI ~</t>
  </si>
  <si>
    <t xml:space="preserve">kg</t>
  </si>
  <si>
    <t xml:space="preserve">buc.</t>
  </si>
  <si>
    <t xml:space="preserve">TOTAL</t>
  </si>
  <si>
    <t xml:space="preserve">-</t>
  </si>
  <si>
    <t xml:space="preserve">DATA: 8 IAN 2024</t>
  </si>
  <si>
    <t xml:space="preserve">DATA: 15 IAN 2024</t>
  </si>
  <si>
    <t xml:space="preserve">DATA: 22 IAN 2024</t>
  </si>
  <si>
    <t xml:space="preserve">DATA: 29 IAN 2024</t>
  </si>
  <si>
    <t xml:space="preserve">DATA: 5 FEB 2024</t>
  </si>
  <si>
    <t xml:space="preserve">DATA: 12 FEB 2024</t>
  </si>
  <si>
    <t xml:space="preserve">DATA: 19 FEB 2024</t>
  </si>
  <si>
    <t xml:space="preserve">DATA: 26 FEB 2024</t>
  </si>
  <si>
    <t xml:space="preserve">DATA: 4 MAR 2024</t>
  </si>
  <si>
    <t xml:space="preserve">DATA: 11 MAR 2024</t>
  </si>
  <si>
    <t xml:space="preserve">DATA: 18 MAR 2024</t>
  </si>
  <si>
    <t xml:space="preserve">DATA: 25 MAR 2024</t>
  </si>
  <si>
    <t xml:space="preserve">DATA: 01 APR 2024</t>
  </si>
  <si>
    <t xml:space="preserve">DATA: 08 apr 2024</t>
  </si>
  <si>
    <t xml:space="preserve">DATA: 15 apr 2024</t>
  </si>
  <si>
    <t xml:space="preserve">DATA: 22 APR 2024</t>
  </si>
  <si>
    <t xml:space="preserve">DATA: 29 APR  2024</t>
  </si>
  <si>
    <t xml:space="preserve">DATA: 06 MAI 2024</t>
  </si>
  <si>
    <t xml:space="preserve">DATA: 13 MAI 2024</t>
  </si>
  <si>
    <t xml:space="preserve">DATA: 20 MAI 2024</t>
  </si>
  <si>
    <t xml:space="preserve">DATA: 27 MAI 2024</t>
  </si>
  <si>
    <t xml:space="preserve">DATA: 03 IUN 2024</t>
  </si>
  <si>
    <t xml:space="preserve">DATA: 10 IUN  2024</t>
  </si>
  <si>
    <t xml:space="preserve">DATA: 17 IUN 2024</t>
  </si>
  <si>
    <t xml:space="preserve">DATA: 24 IUN 2024</t>
  </si>
  <si>
    <t xml:space="preserve">DATA: 01 IUL 2024</t>
  </si>
  <si>
    <t xml:space="preserve">DATA: 08 IUL 2024</t>
  </si>
  <si>
    <t xml:space="preserve">DATA: 15 IUL 2024</t>
  </si>
  <si>
    <t xml:space="preserve">DATA: 22 IUL 2024</t>
  </si>
  <si>
    <t xml:space="preserve">DATA: 29 IUL 2024</t>
  </si>
  <si>
    <t xml:space="preserve">DATA: 05 AUG 2024</t>
  </si>
  <si>
    <t xml:space="preserve">DATA: 12 AUG 2024</t>
  </si>
  <si>
    <t xml:space="preserve">DATA: 19 AUG 2024</t>
  </si>
  <si>
    <t xml:space="preserve">DATA: 26 AUG 2024</t>
  </si>
  <si>
    <t xml:space="preserve">DATA: 02 SEPT 2024</t>
  </si>
  <si>
    <t xml:space="preserve">DATA: 09 SEPT 2024</t>
  </si>
  <si>
    <t xml:space="preserve">DATA: 16 SEP 2024</t>
  </si>
  <si>
    <t xml:space="preserve">DATA: 23 SEPT 2024</t>
  </si>
  <si>
    <t xml:space="preserve">DATA: 30 SEPT 2024</t>
  </si>
  <si>
    <t xml:space="preserve">DATA: 07 OCT 2024</t>
  </si>
  <si>
    <t xml:space="preserve">DATA: 14 OCT 2024</t>
  </si>
  <si>
    <t xml:space="preserve">DATA: 21 OCT 2024</t>
  </si>
  <si>
    <t xml:space="preserve">DATA: 28 OCT 2024</t>
  </si>
  <si>
    <t xml:space="preserve">DATA: 04 NOV 2024</t>
  </si>
  <si>
    <t xml:space="preserve">DATA: 11 NOV 2024</t>
  </si>
  <si>
    <t xml:space="preserve">DATA: 18 NOV 2024</t>
  </si>
  <si>
    <t xml:space="preserve">DATA: 25 NOV 2024</t>
  </si>
  <si>
    <t xml:space="preserve">DATA: 02 DEC 2024</t>
  </si>
  <si>
    <t xml:space="preserve">DATA: 09 DEC 2024</t>
  </si>
  <si>
    <t xml:space="preserve">DATA: 16 DEC 2024</t>
  </si>
  <si>
    <t xml:space="preserve">DATA: 23 DEC 2024</t>
  </si>
  <si>
    <t xml:space="preserve">DATA: 30 DEC 2024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</si>
</sst>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.00"/>
    <numFmt numFmtId="167" formatCode="General"/>
  </numFmts>
  <fonts count="13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Bahnschrift"/>
      <family val="2"/>
      <charset val="1"/>
    </font>
    <font>
      <b val="true"/>
      <sz val="12"/>
      <color rgb="FF000000"/>
      <name val="Bahnschrift"/>
      <family val="2"/>
      <charset val="1"/>
    </font>
    <font>
      <sz val="11"/>
      <color rgb="FF000000"/>
      <name val="Bahnschrift"/>
      <family val="2"/>
      <charset val="1"/>
    </font>
    <font>
      <sz val="12"/>
      <color rgb="FF000000"/>
      <name val="Bahnschrift"/>
      <family val="2"/>
      <charset val="1"/>
    </font>
    <font>
      <b val="true"/>
      <sz val="11"/>
      <color rgb="FF000000"/>
      <name val="Bahnschrift"/>
      <family val="2"/>
      <charset val="1"/>
    </font>
    <font>
      <sz val="10"/>
      <color rgb="FF000000"/>
      <name val="Aptos Narrow"/>
      <family val="2"/>
      <charset val="1"/>
    </font>
    <font>
      <b val="true"/>
      <sz val="10"/>
      <color rgb="FF000000"/>
      <name val="Bahnschrift"/>
      <family val="2"/>
      <charset val="1"/>
    </font>
    <font>
      <sz val="10"/>
      <color rgb="FF000000"/>
      <name val="Bahnschrift"/>
      <family val="2"/>
      <charset val="1"/>
    </font>
    <font>
      <sz val="11"/>
      <name val="Bahnschrift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medium">
        <color rgb="FF666666"/>
      </right>
      <top/>
      <bottom style="thin"/>
      <diagonal/>
    </border>
    <border diagonalUp="false" diagonalDown="false"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  <cellStyle name="numberStyle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pane xSplit="0" ySplit="1" topLeftCell="A17" activePane="bottomLeft" state="frozen"/>
      <selection pane="topLeft" activeCell="A7" activeCellId="0" sqref="A7"/>
      <selection pane="bottomLeft" activeCell="F19" activeCellId="0" sqref="F19"/>
    </sheetView>
  </sheetViews>
  <sheetFormatPr defaultColWidth="8.5078125" defaultRowHeight="13.5" zeroHeight="false" outlineLevelRow="0" outlineLevelCol="0"/>
  <cols>
    <col collapsed="false" customWidth="true" hidden="false" outlineLevel="0" max="1" min="1" style="1" width="12.8"/>
    <col collapsed="false" customWidth="true" hidden="false" outlineLevel="0" max="2" min="2" style="1" width="8.1"/>
    <col collapsed="false" customWidth="true" hidden="false" outlineLevel="0" max="3" min="3" style="2" width="11"/>
    <col collapsed="false" customWidth="true" hidden="false" outlineLevel="0" max="10" min="4" style="1" width="16.3"/>
    <col collapsed="false" customWidth="true" hidden="false" outlineLevel="0" max="13" min="13" style="1" width="9.8"/>
    <col collapsed="false" customWidth="true" hidden="false" outlineLevel="0" max="19" min="19" style="1" width="10"/>
  </cols>
  <sheetData>
    <row r="1" customFormat="false" ht="15.7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5"/>
      <c r="J1" s="5"/>
      <c r="K1" s="5"/>
      <c r="L1" s="5"/>
    </row>
    <row r="2" customFormat="false" ht="14.25" hidden="false" customHeight="true" outlineLevel="0" collapsed="false">
      <c r="A2" s="3"/>
      <c r="B2" s="3"/>
      <c r="C2" s="3"/>
      <c r="D2" s="3"/>
      <c r="E2" s="3"/>
      <c r="F2" s="3"/>
      <c r="G2" s="6"/>
      <c r="J2" s="5"/>
      <c r="K2" s="5"/>
      <c r="L2" s="5"/>
    </row>
    <row r="3" customFormat="false" ht="14.25" hidden="false" customHeight="true" outlineLevel="0" collapsed="false">
      <c r="F3" s="6"/>
      <c r="G3" s="6"/>
      <c r="J3" s="5"/>
      <c r="K3" s="5"/>
      <c r="L3" s="5"/>
    </row>
    <row r="4" customFormat="false" ht="22.5" hidden="false" customHeight="true" outlineLevel="0" collapsed="false">
      <c r="A4" s="5"/>
      <c r="B4" s="5"/>
      <c r="C4" s="5"/>
      <c r="D4" s="5"/>
      <c r="E4" s="7" t="s">
        <v>1</v>
      </c>
      <c r="F4" s="7"/>
      <c r="G4" s="7"/>
      <c r="H4" s="7"/>
      <c r="L4" s="5"/>
    </row>
    <row r="5" customFormat="false" ht="13.5" hidden="false" customHeight="true" outlineLevel="0" collapsed="false"/>
    <row r="6" customFormat="false" ht="13.5" hidden="false" customHeight="true" outlineLevel="0" collapsed="false"/>
    <row r="7" customFormat="false" ht="19.5" hidden="false" customHeight="true" outlineLevel="0" collapsed="false">
      <c r="A7" s="8"/>
      <c r="B7" s="8"/>
      <c r="C7" s="8"/>
      <c r="D7" s="9" t="s">
        <v>2</v>
      </c>
      <c r="E7" s="9" t="s">
        <v>3</v>
      </c>
      <c r="F7" s="9" t="s">
        <v>4</v>
      </c>
      <c r="G7" s="9" t="s">
        <v>5</v>
      </c>
      <c r="H7" s="9" t="s">
        <v>6</v>
      </c>
      <c r="I7" s="9" t="s">
        <v>7</v>
      </c>
      <c r="J7" s="9" t="s">
        <v>8</v>
      </c>
    </row>
    <row r="8" customFormat="false" ht="19.5" hidden="false" customHeight="true" outlineLevel="0" collapsed="false">
      <c r="A8" s="10" t="s">
        <v>9</v>
      </c>
      <c r="B8" s="10"/>
      <c r="C8" s="10"/>
      <c r="D8" s="10" t="n">
        <v>26</v>
      </c>
      <c r="E8" s="10" t="n">
        <v>11</v>
      </c>
      <c r="F8" s="10" t="n">
        <v>280</v>
      </c>
      <c r="G8" s="10" t="n">
        <v>25</v>
      </c>
      <c r="H8" s="10" t="n">
        <v>40</v>
      </c>
      <c r="I8" s="10" t="n">
        <v>34</v>
      </c>
      <c r="J8" s="10" t="n">
        <v>40</v>
      </c>
    </row>
    <row r="9" s="14" customFormat="true" ht="21.75" hidden="false" customHeight="true" outlineLevel="0" collapsed="false">
      <c r="A9" s="11" t="s">
        <v>10</v>
      </c>
      <c r="B9" s="12" t="s">
        <v>11</v>
      </c>
      <c r="C9" s="12" t="s">
        <v>12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</row>
    <row r="10" s="14" customFormat="true" ht="21.75" hidden="false" customHeight="true" outlineLevel="0" collapsed="false">
      <c r="A10" s="11"/>
      <c r="B10" s="12"/>
      <c r="C10" s="12" t="s">
        <v>13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</row>
    <row r="11" s="14" customFormat="true" ht="21.75" hidden="false" customHeight="true" outlineLevel="0" collapsed="false">
      <c r="A11" s="11"/>
      <c r="B11" s="12" t="s">
        <v>14</v>
      </c>
      <c r="C11" s="12" t="s">
        <v>12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</row>
    <row r="12" s="14" customFormat="true" ht="21.75" hidden="false" customHeight="true" outlineLevel="0" collapsed="false">
      <c r="A12" s="11"/>
      <c r="B12" s="12"/>
      <c r="C12" s="12" t="s">
        <v>13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0</v>
      </c>
      <c r="J12" s="13" t="n">
        <v>0</v>
      </c>
    </row>
    <row r="13" s="14" customFormat="true" ht="21.75" hidden="false" customHeight="true" outlineLevel="0" collapsed="false">
      <c r="A13" s="11"/>
      <c r="B13" s="12" t="s">
        <v>15</v>
      </c>
      <c r="C13" s="12" t="s">
        <v>12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</row>
    <row r="14" s="14" customFormat="true" ht="21.75" hidden="false" customHeight="true" outlineLevel="0" collapsed="false">
      <c r="A14" s="11"/>
      <c r="B14" s="11"/>
      <c r="C14" s="12" t="s">
        <v>13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</row>
    <row r="15" s="14" customFormat="true" ht="21.75" hidden="false" customHeight="true" outlineLevel="0" collapsed="false">
      <c r="A15" s="11" t="s">
        <v>16</v>
      </c>
      <c r="B15" s="12" t="s">
        <v>11</v>
      </c>
      <c r="C15" s="12" t="s">
        <v>12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0</v>
      </c>
      <c r="I15" s="13" t="n">
        <v>0</v>
      </c>
      <c r="J15" s="13" t="n">
        <v>0</v>
      </c>
    </row>
    <row r="16" s="14" customFormat="true" ht="21.75" hidden="false" customHeight="true" outlineLevel="0" collapsed="false">
      <c r="A16" s="11"/>
      <c r="B16" s="12"/>
      <c r="C16" s="12" t="s">
        <v>13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</row>
    <row r="17" s="14" customFormat="true" ht="21.75" hidden="false" customHeight="true" outlineLevel="0" collapsed="false">
      <c r="A17" s="11"/>
      <c r="B17" s="12" t="s">
        <v>14</v>
      </c>
      <c r="C17" s="12" t="s">
        <v>12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</row>
    <row r="18" s="14" customFormat="true" ht="21.75" hidden="false" customHeight="true" outlineLevel="0" collapsed="false">
      <c r="A18" s="11"/>
      <c r="B18" s="12"/>
      <c r="C18" s="12" t="s">
        <v>13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</row>
    <row r="19" s="14" customFormat="true" ht="21.75" hidden="false" customHeight="true" outlineLevel="0" collapsed="false">
      <c r="A19" s="11"/>
      <c r="B19" s="12" t="s">
        <v>15</v>
      </c>
      <c r="C19" s="12" t="s">
        <v>12</v>
      </c>
      <c r="D19" s="13" t="n">
        <v>0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0</v>
      </c>
      <c r="J19" s="13" t="n">
        <v>0</v>
      </c>
    </row>
    <row r="20" s="14" customFormat="true" ht="21.75" hidden="false" customHeight="true" outlineLevel="0" collapsed="false">
      <c r="A20" s="11"/>
      <c r="B20" s="11"/>
      <c r="C20" s="12" t="s">
        <v>13</v>
      </c>
      <c r="D20" s="13" t="n">
        <v>0</v>
      </c>
      <c r="E20" s="13" t="n">
        <v>0</v>
      </c>
      <c r="F20" s="13" t="n">
        <v>0</v>
      </c>
      <c r="G20" s="13" t="n">
        <v>0</v>
      </c>
      <c r="H20" s="13" t="n">
        <v>0</v>
      </c>
      <c r="I20" s="13" t="n">
        <v>0</v>
      </c>
      <c r="J20" s="13" t="n">
        <v>0</v>
      </c>
    </row>
    <row r="21" s="14" customFormat="true" ht="21.75" hidden="false" customHeight="true" outlineLevel="0" collapsed="false">
      <c r="A21" s="11" t="s">
        <v>17</v>
      </c>
      <c r="B21" s="12" t="s">
        <v>11</v>
      </c>
      <c r="C21" s="12" t="s">
        <v>12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13" t="n">
        <v>0</v>
      </c>
    </row>
    <row r="22" s="14" customFormat="true" ht="21.75" hidden="false" customHeight="true" outlineLevel="0" collapsed="false">
      <c r="A22" s="11"/>
      <c r="B22" s="12"/>
      <c r="C22" s="12" t="s">
        <v>13</v>
      </c>
      <c r="D22" s="13" t="n">
        <v>0</v>
      </c>
      <c r="E22" s="13" t="n">
        <v>0</v>
      </c>
      <c r="F22" s="13" t="n">
        <v>0</v>
      </c>
      <c r="G22" s="13" t="n">
        <v>0</v>
      </c>
      <c r="H22" s="13" t="n">
        <v>0</v>
      </c>
      <c r="I22" s="13" t="n">
        <v>0</v>
      </c>
      <c r="J22" s="13" t="n">
        <v>0</v>
      </c>
    </row>
    <row r="23" s="14" customFormat="true" ht="21.75" hidden="false" customHeight="true" outlineLevel="0" collapsed="false">
      <c r="A23" s="11"/>
      <c r="B23" s="12" t="s">
        <v>14</v>
      </c>
      <c r="C23" s="12" t="s">
        <v>12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3" t="n">
        <v>0</v>
      </c>
      <c r="J23" s="13" t="n">
        <v>0</v>
      </c>
    </row>
    <row r="24" s="14" customFormat="true" ht="21.75" hidden="false" customHeight="true" outlineLevel="0" collapsed="false">
      <c r="A24" s="11"/>
      <c r="B24" s="12"/>
      <c r="C24" s="12" t="s">
        <v>13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  <c r="J24" s="13" t="n">
        <v>0</v>
      </c>
    </row>
    <row r="25" s="14" customFormat="true" ht="21.75" hidden="false" customHeight="true" outlineLevel="0" collapsed="false">
      <c r="A25" s="11"/>
      <c r="B25" s="12" t="s">
        <v>15</v>
      </c>
      <c r="C25" s="12" t="s">
        <v>12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13" t="n">
        <v>0</v>
      </c>
    </row>
    <row r="26" s="14" customFormat="true" ht="21.75" hidden="false" customHeight="true" outlineLevel="0" collapsed="false">
      <c r="A26" s="11"/>
      <c r="B26" s="11"/>
      <c r="C26" s="12" t="s">
        <v>13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0</v>
      </c>
      <c r="I26" s="13" t="n">
        <v>0</v>
      </c>
      <c r="J26" s="13" t="n">
        <v>0</v>
      </c>
    </row>
    <row r="27" s="14" customFormat="true" ht="21.75" hidden="false" customHeight="true" outlineLevel="0" collapsed="false">
      <c r="A27" s="11" t="s">
        <v>18</v>
      </c>
      <c r="B27" s="12" t="s">
        <v>11</v>
      </c>
      <c r="C27" s="12" t="s">
        <v>12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13" t="n">
        <v>0</v>
      </c>
    </row>
    <row r="28" s="14" customFormat="true" ht="21.75" hidden="false" customHeight="true" outlineLevel="0" collapsed="false">
      <c r="A28" s="11"/>
      <c r="B28" s="12"/>
      <c r="C28" s="12" t="s">
        <v>13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3" t="n">
        <v>0</v>
      </c>
    </row>
    <row r="29" s="14" customFormat="true" ht="21.75" hidden="false" customHeight="true" outlineLevel="0" collapsed="false">
      <c r="A29" s="11"/>
      <c r="B29" s="12" t="s">
        <v>14</v>
      </c>
      <c r="C29" s="12" t="s">
        <v>12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</row>
    <row r="30" s="14" customFormat="true" ht="21.75" hidden="false" customHeight="true" outlineLevel="0" collapsed="false">
      <c r="A30" s="11"/>
      <c r="B30" s="12"/>
      <c r="C30" s="12" t="s">
        <v>13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0</v>
      </c>
      <c r="I30" s="13" t="n">
        <v>0</v>
      </c>
      <c r="J30" s="13" t="n">
        <v>0</v>
      </c>
    </row>
    <row r="31" s="14" customFormat="true" ht="21.75" hidden="false" customHeight="true" outlineLevel="0" collapsed="false">
      <c r="A31" s="11"/>
      <c r="B31" s="12" t="s">
        <v>15</v>
      </c>
      <c r="C31" s="12" t="s">
        <v>12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</row>
    <row r="32" s="14" customFormat="true" ht="21.75" hidden="false" customHeight="true" outlineLevel="0" collapsed="false">
      <c r="A32" s="11"/>
      <c r="B32" s="11"/>
      <c r="C32" s="12" t="s">
        <v>13</v>
      </c>
      <c r="D32" s="13" t="n">
        <v>0</v>
      </c>
      <c r="E32" s="13" t="n">
        <v>0</v>
      </c>
      <c r="F32" s="13" t="n">
        <v>0</v>
      </c>
      <c r="G32" s="13" t="n">
        <v>0</v>
      </c>
      <c r="H32" s="13" t="n">
        <v>0</v>
      </c>
      <c r="I32" s="13" t="n">
        <v>0</v>
      </c>
      <c r="J32" s="13" t="n">
        <v>0</v>
      </c>
    </row>
    <row r="33" s="14" customFormat="true" ht="21.75" hidden="false" customHeight="true" outlineLevel="0" collapsed="false">
      <c r="A33" s="11" t="s">
        <v>19</v>
      </c>
      <c r="B33" s="12" t="s">
        <v>11</v>
      </c>
      <c r="C33" s="12" t="s">
        <v>12</v>
      </c>
      <c r="D33" s="13" t="n">
        <v>0</v>
      </c>
      <c r="E33" s="13" t="n">
        <v>0</v>
      </c>
      <c r="F33" s="13" t="n">
        <v>0</v>
      </c>
      <c r="G33" s="13" t="n">
        <v>0</v>
      </c>
      <c r="H33" s="13" t="n">
        <v>0</v>
      </c>
      <c r="I33" s="13" t="n">
        <v>0</v>
      </c>
      <c r="J33" s="13" t="n">
        <v>0</v>
      </c>
    </row>
    <row r="34" s="14" customFormat="true" ht="21.75" hidden="false" customHeight="true" outlineLevel="0" collapsed="false">
      <c r="A34" s="11"/>
      <c r="B34" s="12"/>
      <c r="C34" s="12" t="s">
        <v>13</v>
      </c>
      <c r="D34" s="13" t="n">
        <v>0</v>
      </c>
      <c r="E34" s="13" t="n">
        <v>0</v>
      </c>
      <c r="F34" s="13" t="n">
        <v>0</v>
      </c>
      <c r="G34" s="13" t="n">
        <v>0</v>
      </c>
      <c r="H34" s="13" t="n">
        <v>0</v>
      </c>
      <c r="I34" s="13" t="n">
        <v>0</v>
      </c>
      <c r="J34" s="13" t="n">
        <v>0</v>
      </c>
    </row>
    <row r="35" s="14" customFormat="true" ht="21.75" hidden="false" customHeight="true" outlineLevel="0" collapsed="false">
      <c r="A35" s="11"/>
      <c r="B35" s="12" t="s">
        <v>14</v>
      </c>
      <c r="C35" s="12" t="s">
        <v>12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0</v>
      </c>
      <c r="J35" s="13" t="n">
        <v>0</v>
      </c>
    </row>
    <row r="36" s="14" customFormat="true" ht="21.75" hidden="false" customHeight="true" outlineLevel="0" collapsed="false">
      <c r="A36" s="11"/>
      <c r="B36" s="12"/>
      <c r="C36" s="12" t="s">
        <v>13</v>
      </c>
      <c r="D36" s="13" t="n">
        <v>0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0</v>
      </c>
      <c r="J36" s="13" t="n">
        <v>0</v>
      </c>
    </row>
    <row r="37" s="14" customFormat="true" ht="21.75" hidden="false" customHeight="true" outlineLevel="0" collapsed="false">
      <c r="A37" s="11"/>
      <c r="B37" s="12" t="s">
        <v>15</v>
      </c>
      <c r="C37" s="12" t="s">
        <v>12</v>
      </c>
      <c r="D37" s="13" t="n">
        <v>0</v>
      </c>
      <c r="E37" s="13" t="n">
        <v>0</v>
      </c>
      <c r="F37" s="13" t="n">
        <v>0</v>
      </c>
      <c r="G37" s="13" t="n">
        <v>0</v>
      </c>
      <c r="H37" s="13" t="n">
        <v>0</v>
      </c>
      <c r="I37" s="13" t="n">
        <v>0</v>
      </c>
      <c r="J37" s="13" t="n">
        <v>0</v>
      </c>
    </row>
    <row r="38" s="14" customFormat="true" ht="21.75" hidden="false" customHeight="true" outlineLevel="0" collapsed="false">
      <c r="A38" s="11"/>
      <c r="B38" s="11"/>
      <c r="C38" s="12" t="s">
        <v>13</v>
      </c>
      <c r="D38" s="13" t="n">
        <v>0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0</v>
      </c>
      <c r="J38" s="13" t="n">
        <v>0</v>
      </c>
    </row>
    <row r="39" s="14" customFormat="true" ht="21.75" hidden="false" customHeight="true" outlineLevel="0" collapsed="false">
      <c r="A39" s="11" t="s">
        <v>20</v>
      </c>
      <c r="B39" s="12" t="s">
        <v>11</v>
      </c>
      <c r="C39" s="12" t="s">
        <v>12</v>
      </c>
      <c r="D39" s="13" t="n">
        <v>0</v>
      </c>
      <c r="E39" s="13" t="n">
        <v>0</v>
      </c>
      <c r="F39" s="13" t="n">
        <v>0</v>
      </c>
      <c r="G39" s="13" t="n">
        <v>0</v>
      </c>
      <c r="H39" s="13" t="n">
        <v>0</v>
      </c>
      <c r="I39" s="13" t="n">
        <v>0</v>
      </c>
      <c r="J39" s="13" t="n">
        <v>0</v>
      </c>
    </row>
    <row r="40" s="14" customFormat="true" ht="21.75" hidden="false" customHeight="true" outlineLevel="0" collapsed="false">
      <c r="A40" s="11"/>
      <c r="B40" s="12"/>
      <c r="C40" s="12" t="s">
        <v>13</v>
      </c>
      <c r="D40" s="13" t="n">
        <v>0</v>
      </c>
      <c r="E40" s="13" t="n">
        <v>0</v>
      </c>
      <c r="F40" s="13" t="n">
        <v>0</v>
      </c>
      <c r="G40" s="13" t="n">
        <v>0</v>
      </c>
      <c r="H40" s="13" t="n">
        <v>0</v>
      </c>
      <c r="I40" s="13" t="n">
        <v>0</v>
      </c>
      <c r="J40" s="13" t="n">
        <v>0</v>
      </c>
    </row>
    <row r="41" s="14" customFormat="true" ht="21.75" hidden="false" customHeight="true" outlineLevel="0" collapsed="false">
      <c r="A41" s="11"/>
      <c r="B41" s="12" t="s">
        <v>14</v>
      </c>
      <c r="C41" s="12" t="s">
        <v>12</v>
      </c>
      <c r="D41" s="13" t="n">
        <v>0</v>
      </c>
      <c r="E41" s="13" t="n">
        <v>0</v>
      </c>
      <c r="F41" s="13" t="n">
        <v>0</v>
      </c>
      <c r="G41" s="13" t="n">
        <v>0</v>
      </c>
      <c r="H41" s="13" t="n">
        <v>0</v>
      </c>
      <c r="I41" s="13" t="n">
        <v>0</v>
      </c>
      <c r="J41" s="13" t="n">
        <v>0</v>
      </c>
    </row>
    <row r="42" s="14" customFormat="true" ht="21.75" hidden="false" customHeight="true" outlineLevel="0" collapsed="false">
      <c r="A42" s="11"/>
      <c r="B42" s="12"/>
      <c r="C42" s="12" t="s">
        <v>13</v>
      </c>
      <c r="D42" s="13" t="n">
        <v>0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0</v>
      </c>
      <c r="J42" s="13" t="n">
        <v>0</v>
      </c>
    </row>
    <row r="43" s="14" customFormat="true" ht="21.75" hidden="false" customHeight="true" outlineLevel="0" collapsed="false">
      <c r="A43" s="11"/>
      <c r="B43" s="12" t="s">
        <v>15</v>
      </c>
      <c r="C43" s="12" t="s">
        <v>12</v>
      </c>
      <c r="D43" s="13" t="n">
        <v>0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0</v>
      </c>
      <c r="J43" s="13" t="n">
        <v>0</v>
      </c>
    </row>
    <row r="44" s="14" customFormat="true" ht="21.75" hidden="false" customHeight="true" outlineLevel="0" collapsed="false">
      <c r="A44" s="11"/>
      <c r="B44" s="11"/>
      <c r="C44" s="12" t="s">
        <v>13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</row>
    <row r="45" s="14" customFormat="true" ht="21.75" hidden="false" customHeight="true" outlineLevel="0" collapsed="false">
      <c r="A45" s="11" t="s">
        <v>21</v>
      </c>
      <c r="B45" s="12" t="s">
        <v>11</v>
      </c>
      <c r="C45" s="12" t="s">
        <v>12</v>
      </c>
      <c r="D45" s="13" t="n">
        <v>0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0</v>
      </c>
      <c r="J45" s="13" t="n">
        <v>0</v>
      </c>
    </row>
    <row r="46" s="14" customFormat="true" ht="21.75" hidden="false" customHeight="true" outlineLevel="0" collapsed="false">
      <c r="A46" s="11"/>
      <c r="B46" s="12"/>
      <c r="C46" s="12" t="s">
        <v>13</v>
      </c>
      <c r="D46" s="13" t="n">
        <v>0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0</v>
      </c>
      <c r="J46" s="13" t="n">
        <v>0</v>
      </c>
    </row>
    <row r="47" s="14" customFormat="true" ht="21.75" hidden="false" customHeight="true" outlineLevel="0" collapsed="false">
      <c r="A47" s="11"/>
      <c r="B47" s="12" t="s">
        <v>14</v>
      </c>
      <c r="C47" s="12" t="s">
        <v>12</v>
      </c>
      <c r="D47" s="13" t="n">
        <v>0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0</v>
      </c>
      <c r="J47" s="13" t="n">
        <v>0</v>
      </c>
    </row>
    <row r="48" s="14" customFormat="true" ht="21.75" hidden="false" customHeight="true" outlineLevel="0" collapsed="false">
      <c r="A48" s="11"/>
      <c r="B48" s="12"/>
      <c r="C48" s="12" t="s">
        <v>13</v>
      </c>
      <c r="D48" s="13" t="n">
        <v>0</v>
      </c>
      <c r="E48" s="13" t="n">
        <v>0</v>
      </c>
      <c r="F48" s="13" t="n">
        <v>0</v>
      </c>
      <c r="G48" s="13" t="n">
        <v>0</v>
      </c>
      <c r="H48" s="13" t="n">
        <v>0</v>
      </c>
      <c r="I48" s="13" t="n">
        <v>0</v>
      </c>
      <c r="J48" s="13" t="n">
        <v>0</v>
      </c>
    </row>
    <row r="49" s="14" customFormat="true" ht="21.75" hidden="false" customHeight="true" outlineLevel="0" collapsed="false">
      <c r="A49" s="11"/>
      <c r="B49" s="12" t="s">
        <v>15</v>
      </c>
      <c r="C49" s="12" t="s">
        <v>12</v>
      </c>
      <c r="D49" s="13" t="n">
        <v>0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0</v>
      </c>
      <c r="J49" s="13" t="n">
        <v>0</v>
      </c>
    </row>
    <row r="50" s="14" customFormat="true" ht="21.75" hidden="false" customHeight="true" outlineLevel="0" collapsed="false">
      <c r="A50" s="11"/>
      <c r="B50" s="11"/>
      <c r="C50" s="12" t="s">
        <v>13</v>
      </c>
      <c r="D50" s="13" t="n">
        <v>0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0</v>
      </c>
      <c r="J50" s="13" t="n">
        <v>0</v>
      </c>
    </row>
    <row r="51" s="14" customFormat="true" ht="21.75" hidden="false" customHeight="true" outlineLevel="0" collapsed="false">
      <c r="A51" s="11" t="s">
        <v>22</v>
      </c>
      <c r="B51" s="12" t="s">
        <v>11</v>
      </c>
      <c r="C51" s="12" t="s">
        <v>12</v>
      </c>
      <c r="D51" s="13" t="n">
        <v>0</v>
      </c>
      <c r="E51" s="13" t="n">
        <v>0</v>
      </c>
      <c r="F51" s="13" t="n">
        <v>0</v>
      </c>
      <c r="G51" s="13" t="n">
        <v>0</v>
      </c>
      <c r="H51" s="13" t="n">
        <v>0</v>
      </c>
      <c r="I51" s="13" t="n">
        <v>0</v>
      </c>
      <c r="J51" s="13" t="n">
        <v>0</v>
      </c>
    </row>
    <row r="52" s="14" customFormat="true" ht="21.75" hidden="false" customHeight="true" outlineLevel="0" collapsed="false">
      <c r="A52" s="11"/>
      <c r="B52" s="12"/>
      <c r="C52" s="12" t="s">
        <v>13</v>
      </c>
      <c r="D52" s="13" t="n">
        <v>0</v>
      </c>
      <c r="E52" s="13" t="n">
        <v>0</v>
      </c>
      <c r="F52" s="13" t="n">
        <v>0</v>
      </c>
      <c r="G52" s="13" t="n">
        <v>0</v>
      </c>
      <c r="H52" s="13" t="n">
        <v>0</v>
      </c>
      <c r="I52" s="13" t="n">
        <v>0</v>
      </c>
      <c r="J52" s="13" t="n">
        <v>0</v>
      </c>
    </row>
    <row r="53" s="14" customFormat="true" ht="21.75" hidden="false" customHeight="true" outlineLevel="0" collapsed="false">
      <c r="A53" s="11"/>
      <c r="B53" s="12" t="s">
        <v>14</v>
      </c>
      <c r="C53" s="12" t="s">
        <v>12</v>
      </c>
      <c r="D53" s="13" t="n">
        <v>0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0</v>
      </c>
      <c r="J53" s="13" t="n">
        <v>0</v>
      </c>
    </row>
    <row r="54" s="14" customFormat="true" ht="21.75" hidden="false" customHeight="true" outlineLevel="0" collapsed="false">
      <c r="A54" s="11"/>
      <c r="B54" s="12"/>
      <c r="C54" s="12" t="s">
        <v>13</v>
      </c>
      <c r="D54" s="13" t="n">
        <v>0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0</v>
      </c>
      <c r="J54" s="13" t="n">
        <v>0</v>
      </c>
    </row>
    <row r="55" s="14" customFormat="true" ht="21.75" hidden="false" customHeight="true" outlineLevel="0" collapsed="false">
      <c r="A55" s="11"/>
      <c r="B55" s="12" t="s">
        <v>15</v>
      </c>
      <c r="C55" s="12" t="s">
        <v>12</v>
      </c>
      <c r="D55" s="13" t="n">
        <v>0</v>
      </c>
      <c r="E55" s="13" t="n">
        <v>0</v>
      </c>
      <c r="F55" s="13" t="n">
        <v>0</v>
      </c>
      <c r="G55" s="13" t="n">
        <v>0</v>
      </c>
      <c r="H55" s="13" t="n">
        <v>0</v>
      </c>
      <c r="I55" s="13" t="n">
        <v>0</v>
      </c>
      <c r="J55" s="13" t="n">
        <v>0</v>
      </c>
    </row>
    <row r="56" s="14" customFormat="true" ht="21.75" hidden="false" customHeight="true" outlineLevel="0" collapsed="false">
      <c r="A56" s="11"/>
      <c r="B56" s="11"/>
      <c r="C56" s="12" t="s">
        <v>13</v>
      </c>
      <c r="D56" s="13" t="n">
        <v>0</v>
      </c>
      <c r="E56" s="13" t="n">
        <v>0</v>
      </c>
      <c r="F56" s="13" t="n">
        <v>0</v>
      </c>
      <c r="G56" s="13" t="n">
        <v>0</v>
      </c>
      <c r="H56" s="13" t="n">
        <v>0</v>
      </c>
      <c r="I56" s="13" t="n">
        <v>0</v>
      </c>
      <c r="J56" s="13" t="n">
        <v>0</v>
      </c>
    </row>
    <row r="57" s="14" customFormat="true" ht="21.75" hidden="false" customHeight="true" outlineLevel="0" collapsed="false">
      <c r="A57" s="11" t="s">
        <v>23</v>
      </c>
      <c r="B57" s="12" t="s">
        <v>11</v>
      </c>
      <c r="C57" s="12" t="s">
        <v>12</v>
      </c>
      <c r="D57" s="13" t="n">
        <v>0</v>
      </c>
      <c r="E57" s="13" t="n">
        <v>0</v>
      </c>
      <c r="F57" s="13" t="n">
        <v>0</v>
      </c>
      <c r="G57" s="13" t="n">
        <v>0</v>
      </c>
      <c r="H57" s="13" t="n">
        <v>0</v>
      </c>
      <c r="I57" s="13" t="n">
        <v>0</v>
      </c>
      <c r="J57" s="13" t="n">
        <v>0</v>
      </c>
    </row>
    <row r="58" s="14" customFormat="true" ht="21.75" hidden="false" customHeight="true" outlineLevel="0" collapsed="false">
      <c r="A58" s="11"/>
      <c r="B58" s="12"/>
      <c r="C58" s="12" t="s">
        <v>13</v>
      </c>
      <c r="D58" s="13" t="n">
        <v>0</v>
      </c>
      <c r="E58" s="13" t="n">
        <v>0</v>
      </c>
      <c r="F58" s="13" t="n">
        <v>0</v>
      </c>
      <c r="G58" s="13" t="n">
        <v>0</v>
      </c>
      <c r="H58" s="13" t="n">
        <v>0</v>
      </c>
      <c r="I58" s="13" t="n">
        <v>0</v>
      </c>
      <c r="J58" s="13" t="n">
        <v>0</v>
      </c>
    </row>
    <row r="59" s="14" customFormat="true" ht="21.75" hidden="false" customHeight="true" outlineLevel="0" collapsed="false">
      <c r="A59" s="11"/>
      <c r="B59" s="12" t="s">
        <v>14</v>
      </c>
      <c r="C59" s="12" t="s">
        <v>12</v>
      </c>
      <c r="D59" s="13" t="n">
        <v>0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0</v>
      </c>
      <c r="J59" s="13" t="n">
        <v>0</v>
      </c>
    </row>
    <row r="60" s="14" customFormat="true" ht="21.75" hidden="false" customHeight="true" outlineLevel="0" collapsed="false">
      <c r="A60" s="11"/>
      <c r="B60" s="12"/>
      <c r="C60" s="12" t="s">
        <v>13</v>
      </c>
      <c r="D60" s="13" t="n">
        <v>0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0</v>
      </c>
      <c r="J60" s="13" t="n">
        <v>0</v>
      </c>
    </row>
    <row r="61" s="14" customFormat="true" ht="21.75" hidden="false" customHeight="true" outlineLevel="0" collapsed="false">
      <c r="A61" s="11"/>
      <c r="B61" s="12" t="s">
        <v>15</v>
      </c>
      <c r="C61" s="12" t="s">
        <v>12</v>
      </c>
      <c r="D61" s="13" t="n">
        <v>0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0</v>
      </c>
      <c r="J61" s="13" t="n">
        <v>0</v>
      </c>
    </row>
    <row r="62" s="14" customFormat="true" ht="21.75" hidden="false" customHeight="true" outlineLevel="0" collapsed="false">
      <c r="A62" s="11"/>
      <c r="B62" s="11"/>
      <c r="C62" s="12" t="s">
        <v>13</v>
      </c>
      <c r="D62" s="13" t="n">
        <v>0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0</v>
      </c>
      <c r="J62" s="13" t="n">
        <v>0</v>
      </c>
    </row>
    <row r="63" s="14" customFormat="true" ht="21.75" hidden="false" customHeight="true" outlineLevel="0" collapsed="false">
      <c r="A63" s="11" t="s">
        <v>24</v>
      </c>
      <c r="B63" s="12" t="s">
        <v>11</v>
      </c>
      <c r="C63" s="12" t="s">
        <v>12</v>
      </c>
      <c r="D63" s="13" t="n">
        <v>0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0</v>
      </c>
      <c r="J63" s="13" t="n">
        <v>0</v>
      </c>
    </row>
    <row r="64" s="14" customFormat="true" ht="21.75" hidden="false" customHeight="true" outlineLevel="0" collapsed="false">
      <c r="A64" s="11"/>
      <c r="B64" s="12"/>
      <c r="C64" s="12" t="s">
        <v>13</v>
      </c>
      <c r="D64" s="13" t="n">
        <v>0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0</v>
      </c>
      <c r="J64" s="13" t="n">
        <v>0</v>
      </c>
    </row>
    <row r="65" s="14" customFormat="true" ht="21.75" hidden="false" customHeight="true" outlineLevel="0" collapsed="false">
      <c r="A65" s="11"/>
      <c r="B65" s="12" t="s">
        <v>14</v>
      </c>
      <c r="C65" s="12" t="s">
        <v>12</v>
      </c>
      <c r="D65" s="13" t="n">
        <v>0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0</v>
      </c>
      <c r="J65" s="13" t="n">
        <v>0</v>
      </c>
    </row>
    <row r="66" s="14" customFormat="true" ht="21.75" hidden="false" customHeight="true" outlineLevel="0" collapsed="false">
      <c r="A66" s="11"/>
      <c r="B66" s="12"/>
      <c r="C66" s="12" t="s">
        <v>13</v>
      </c>
      <c r="D66" s="13" t="n">
        <v>0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0</v>
      </c>
      <c r="J66" s="13" t="n">
        <v>0</v>
      </c>
    </row>
    <row r="67" s="14" customFormat="true" ht="21.75" hidden="false" customHeight="true" outlineLevel="0" collapsed="false">
      <c r="A67" s="11"/>
      <c r="B67" s="12" t="s">
        <v>15</v>
      </c>
      <c r="C67" s="12" t="s">
        <v>12</v>
      </c>
      <c r="D67" s="13" t="n">
        <v>0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0</v>
      </c>
      <c r="J67" s="13" t="n">
        <v>0</v>
      </c>
    </row>
    <row r="68" s="14" customFormat="true" ht="21.75" hidden="false" customHeight="true" outlineLevel="0" collapsed="false">
      <c r="A68" s="11"/>
      <c r="B68" s="11"/>
      <c r="C68" s="12" t="s">
        <v>13</v>
      </c>
      <c r="D68" s="13" t="n">
        <v>0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0</v>
      </c>
      <c r="J68" s="13" t="n">
        <v>0</v>
      </c>
    </row>
    <row r="69" s="14" customFormat="true" ht="21.75" hidden="false" customHeight="true" outlineLevel="0" collapsed="false">
      <c r="A69" s="11" t="s">
        <v>25</v>
      </c>
      <c r="B69" s="12" t="s">
        <v>11</v>
      </c>
      <c r="C69" s="12" t="s">
        <v>12</v>
      </c>
      <c r="D69" s="13" t="n">
        <v>0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0</v>
      </c>
      <c r="J69" s="13" t="n">
        <v>0</v>
      </c>
    </row>
    <row r="70" s="14" customFormat="true" ht="21.75" hidden="false" customHeight="true" outlineLevel="0" collapsed="false">
      <c r="A70" s="11"/>
      <c r="B70" s="12"/>
      <c r="C70" s="12" t="s">
        <v>13</v>
      </c>
      <c r="D70" s="13" t="n">
        <v>0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0</v>
      </c>
      <c r="J70" s="13" t="n">
        <v>0</v>
      </c>
    </row>
    <row r="71" s="14" customFormat="true" ht="21.75" hidden="false" customHeight="true" outlineLevel="0" collapsed="false">
      <c r="A71" s="11"/>
      <c r="B71" s="12" t="s">
        <v>14</v>
      </c>
      <c r="C71" s="12" t="s">
        <v>12</v>
      </c>
      <c r="D71" s="13" t="n">
        <v>0</v>
      </c>
      <c r="E71" s="13" t="n">
        <v>0</v>
      </c>
      <c r="F71" s="13" t="n">
        <v>0</v>
      </c>
      <c r="G71" s="13" t="n">
        <v>0</v>
      </c>
      <c r="H71" s="13" t="n">
        <v>0</v>
      </c>
      <c r="I71" s="13" t="n">
        <v>0</v>
      </c>
      <c r="J71" s="13" t="n">
        <v>0</v>
      </c>
    </row>
    <row r="72" s="14" customFormat="true" ht="21.75" hidden="false" customHeight="true" outlineLevel="0" collapsed="false">
      <c r="A72" s="11"/>
      <c r="B72" s="12"/>
      <c r="C72" s="12" t="s">
        <v>13</v>
      </c>
      <c r="D72" s="13" t="n">
        <v>0</v>
      </c>
      <c r="E72" s="13" t="n">
        <v>0</v>
      </c>
      <c r="F72" s="13" t="n">
        <v>0</v>
      </c>
      <c r="G72" s="13" t="n">
        <v>0</v>
      </c>
      <c r="H72" s="13" t="n">
        <v>0</v>
      </c>
      <c r="I72" s="13" t="n">
        <v>0</v>
      </c>
      <c r="J72" s="13" t="n">
        <v>0</v>
      </c>
    </row>
    <row r="73" s="14" customFormat="true" ht="21.75" hidden="false" customHeight="true" outlineLevel="0" collapsed="false">
      <c r="A73" s="11"/>
      <c r="B73" s="12" t="s">
        <v>15</v>
      </c>
      <c r="C73" s="12" t="s">
        <v>12</v>
      </c>
      <c r="D73" s="13" t="n">
        <v>0</v>
      </c>
      <c r="E73" s="13" t="n">
        <v>0</v>
      </c>
      <c r="F73" s="13" t="n">
        <v>0</v>
      </c>
      <c r="G73" s="13" t="n">
        <v>0</v>
      </c>
      <c r="H73" s="13" t="n">
        <v>0</v>
      </c>
      <c r="I73" s="13" t="n">
        <v>0</v>
      </c>
      <c r="J73" s="13" t="n">
        <v>0</v>
      </c>
    </row>
    <row r="74" s="14" customFormat="true" ht="21.75" hidden="false" customHeight="true" outlineLevel="0" collapsed="false">
      <c r="A74" s="11"/>
      <c r="B74" s="11"/>
      <c r="C74" s="12" t="s">
        <v>13</v>
      </c>
      <c r="D74" s="13" t="n">
        <v>0</v>
      </c>
      <c r="E74" s="13" t="n">
        <v>0</v>
      </c>
      <c r="F74" s="13" t="n">
        <v>0</v>
      </c>
      <c r="G74" s="13" t="n">
        <v>0</v>
      </c>
      <c r="H74" s="13" t="n">
        <v>0</v>
      </c>
      <c r="I74" s="13" t="n">
        <v>0</v>
      </c>
      <c r="J74" s="13" t="n">
        <v>0</v>
      </c>
    </row>
    <row r="75" s="14" customFormat="true" ht="21.75" hidden="false" customHeight="true" outlineLevel="0" collapsed="false">
      <c r="A75" s="11" t="s">
        <v>26</v>
      </c>
      <c r="B75" s="12" t="s">
        <v>11</v>
      </c>
      <c r="C75" s="12" t="s">
        <v>12</v>
      </c>
      <c r="D75" s="13" t="n">
        <v>0</v>
      </c>
      <c r="E75" s="13" t="n">
        <v>0</v>
      </c>
      <c r="F75" s="13" t="n">
        <v>0</v>
      </c>
      <c r="G75" s="13" t="n">
        <v>0</v>
      </c>
      <c r="H75" s="13" t="n">
        <v>0</v>
      </c>
      <c r="I75" s="13" t="n">
        <v>0</v>
      </c>
      <c r="J75" s="13" t="n">
        <v>0</v>
      </c>
    </row>
    <row r="76" s="14" customFormat="true" ht="21.75" hidden="false" customHeight="true" outlineLevel="0" collapsed="false">
      <c r="A76" s="11"/>
      <c r="B76" s="12"/>
      <c r="C76" s="12" t="s">
        <v>13</v>
      </c>
      <c r="D76" s="13" t="n">
        <v>0</v>
      </c>
      <c r="E76" s="13" t="n">
        <v>0</v>
      </c>
      <c r="F76" s="13" t="n">
        <v>0</v>
      </c>
      <c r="G76" s="13" t="n">
        <v>0</v>
      </c>
      <c r="H76" s="13" t="n">
        <v>0</v>
      </c>
      <c r="I76" s="13" t="n">
        <v>0</v>
      </c>
      <c r="J76" s="13" t="n">
        <v>0</v>
      </c>
    </row>
    <row r="77" s="14" customFormat="true" ht="21.75" hidden="false" customHeight="true" outlineLevel="0" collapsed="false">
      <c r="A77" s="11"/>
      <c r="B77" s="12" t="s">
        <v>14</v>
      </c>
      <c r="C77" s="12" t="s">
        <v>12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  <c r="J77" s="13" t="n">
        <v>0</v>
      </c>
    </row>
    <row r="78" s="14" customFormat="true" ht="21.75" hidden="false" customHeight="true" outlineLevel="0" collapsed="false">
      <c r="A78" s="11"/>
      <c r="B78" s="12"/>
      <c r="C78" s="12" t="s">
        <v>13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  <c r="J78" s="13" t="n">
        <v>0</v>
      </c>
    </row>
    <row r="79" s="14" customFormat="true" ht="21.75" hidden="false" customHeight="true" outlineLevel="0" collapsed="false">
      <c r="A79" s="11"/>
      <c r="B79" s="12" t="s">
        <v>15</v>
      </c>
      <c r="C79" s="12" t="s">
        <v>12</v>
      </c>
      <c r="D79" s="13" t="n">
        <v>0</v>
      </c>
      <c r="E79" s="13" t="n">
        <v>0</v>
      </c>
      <c r="F79" s="13" t="n">
        <v>0</v>
      </c>
      <c r="G79" s="13" t="n">
        <v>0</v>
      </c>
      <c r="H79" s="13" t="n">
        <v>0</v>
      </c>
      <c r="I79" s="13" t="n">
        <v>0</v>
      </c>
      <c r="J79" s="13" t="n">
        <v>0</v>
      </c>
    </row>
    <row r="80" s="14" customFormat="true" ht="21.75" hidden="false" customHeight="true" outlineLevel="0" collapsed="false">
      <c r="A80" s="11"/>
      <c r="B80" s="11"/>
      <c r="C80" s="12" t="s">
        <v>13</v>
      </c>
      <c r="D80" s="13" t="n">
        <v>0</v>
      </c>
      <c r="E80" s="13" t="n">
        <v>0</v>
      </c>
      <c r="F80" s="13" t="n">
        <v>0</v>
      </c>
      <c r="G80" s="13" t="n">
        <v>0</v>
      </c>
      <c r="H80" s="13" t="n">
        <v>0</v>
      </c>
      <c r="I80" s="13" t="n">
        <v>0</v>
      </c>
      <c r="J80" s="13" t="n">
        <v>0</v>
      </c>
    </row>
    <row r="81" customFormat="false" ht="21.75" hidden="false" customHeight="true" outlineLevel="0" collapsed="false">
      <c r="A81" s="15" t="s">
        <v>27</v>
      </c>
      <c r="B81" s="12" t="s">
        <v>11</v>
      </c>
      <c r="C81" s="12" t="s">
        <v>12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  <c r="J81" s="13" t="n">
        <v>0</v>
      </c>
    </row>
    <row r="82" customFormat="false" ht="21.75" hidden="false" customHeight="true" outlineLevel="0" collapsed="false">
      <c r="A82" s="15"/>
      <c r="B82" s="12"/>
      <c r="C82" s="12" t="s">
        <v>13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  <c r="J82" s="13" t="n">
        <v>0</v>
      </c>
    </row>
    <row r="83" customFormat="false" ht="21.75" hidden="false" customHeight="true" outlineLevel="0" collapsed="false">
      <c r="A83" s="15"/>
      <c r="B83" s="12" t="s">
        <v>14</v>
      </c>
      <c r="C83" s="12" t="s">
        <v>12</v>
      </c>
      <c r="D83" s="13" t="n">
        <v>0</v>
      </c>
      <c r="E83" s="13" t="n">
        <v>0</v>
      </c>
      <c r="F83" s="13" t="n">
        <v>0</v>
      </c>
      <c r="G83" s="13" t="n">
        <v>0</v>
      </c>
      <c r="H83" s="13" t="n">
        <v>0</v>
      </c>
      <c r="I83" s="13" t="n">
        <v>0</v>
      </c>
      <c r="J83" s="13" t="n">
        <v>0</v>
      </c>
    </row>
    <row r="84" customFormat="false" ht="21.75" hidden="false" customHeight="true" outlineLevel="0" collapsed="false">
      <c r="A84" s="15"/>
      <c r="B84" s="15"/>
      <c r="C84" s="12" t="s">
        <v>13</v>
      </c>
      <c r="D84" s="13" t="n">
        <v>0</v>
      </c>
      <c r="E84" s="13" t="n">
        <v>0</v>
      </c>
      <c r="F84" s="13" t="n">
        <v>0</v>
      </c>
      <c r="G84" s="13" t="n">
        <v>0</v>
      </c>
      <c r="H84" s="13" t="n">
        <v>0</v>
      </c>
      <c r="I84" s="13" t="n">
        <v>0</v>
      </c>
      <c r="J84" s="13" t="n">
        <v>0</v>
      </c>
    </row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55">
    <mergeCell ref="A1:F2"/>
    <mergeCell ref="E4:H4"/>
    <mergeCell ref="A7:C7"/>
    <mergeCell ref="A8:C8"/>
    <mergeCell ref="A9:A14"/>
    <mergeCell ref="B9:B10"/>
    <mergeCell ref="B11:B12"/>
    <mergeCell ref="B13:B14"/>
    <mergeCell ref="A15:A20"/>
    <mergeCell ref="B15:B16"/>
    <mergeCell ref="B17:B18"/>
    <mergeCell ref="B19:B20"/>
    <mergeCell ref="A21:A26"/>
    <mergeCell ref="B21:B22"/>
    <mergeCell ref="B23:B24"/>
    <mergeCell ref="B25:B26"/>
    <mergeCell ref="A27:A32"/>
    <mergeCell ref="B27:B28"/>
    <mergeCell ref="B29:B30"/>
    <mergeCell ref="B31:B32"/>
    <mergeCell ref="A33:A38"/>
    <mergeCell ref="B33:B34"/>
    <mergeCell ref="B35:B36"/>
    <mergeCell ref="B37:B38"/>
    <mergeCell ref="A39:A44"/>
    <mergeCell ref="B39:B40"/>
    <mergeCell ref="B41:B42"/>
    <mergeCell ref="B43:B44"/>
    <mergeCell ref="A45:A50"/>
    <mergeCell ref="B45:B46"/>
    <mergeCell ref="B47:B48"/>
    <mergeCell ref="B49:B50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69:A74"/>
    <mergeCell ref="B69:B70"/>
    <mergeCell ref="B71:B72"/>
    <mergeCell ref="B73:B74"/>
    <mergeCell ref="A75:A80"/>
    <mergeCell ref="B75:B76"/>
    <mergeCell ref="B77:B78"/>
    <mergeCell ref="B79:B80"/>
    <mergeCell ref="A81:A84"/>
    <mergeCell ref="B81:B82"/>
    <mergeCell ref="B83:B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FEB3!I10</f>
        <v>29</v>
      </c>
      <c r="D10" s="22" t="s">
        <v>45</v>
      </c>
      <c r="E10" s="23" t="n">
        <v>75</v>
      </c>
      <c r="F10" s="24" t="n">
        <f aca="false">E10 *(B10 + C10)</f>
        <v>2175</v>
      </c>
      <c r="G10" s="22" t="n">
        <v>11</v>
      </c>
      <c r="H10" s="24" t="n">
        <f aca="false">G10 * E10</f>
        <v>825</v>
      </c>
      <c r="I10" s="25" t="n">
        <f aca="false">(B10 + C10) - G10</f>
        <v>18</v>
      </c>
      <c r="J10" s="24" t="n">
        <f aca="false">I10 * E10</f>
        <v>1350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FEB3!I11</f>
        <v>7</v>
      </c>
      <c r="D11" s="22" t="s">
        <v>46</v>
      </c>
      <c r="E11" s="23" t="n">
        <v>160</v>
      </c>
      <c r="F11" s="24" t="n">
        <f aca="false">E11 *(B11 + C11)</f>
        <v>1120</v>
      </c>
      <c r="G11" s="22" t="n">
        <v>2</v>
      </c>
      <c r="H11" s="24" t="n">
        <f aca="false">G11 * E11</f>
        <v>320</v>
      </c>
      <c r="I11" s="25" t="n">
        <f aca="false">(B11 + C11) - G11</f>
        <v>5</v>
      </c>
      <c r="J11" s="24" t="n">
        <f aca="false">I11 * E11</f>
        <v>800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FEB3!I12</f>
        <v>420</v>
      </c>
      <c r="D12" s="26" t="s">
        <v>46</v>
      </c>
      <c r="E12" s="27" t="n">
        <v>1.5</v>
      </c>
      <c r="F12" s="28" t="n">
        <f aca="false">E12 *(B12 + C12)</f>
        <v>630</v>
      </c>
      <c r="G12" s="26" t="n">
        <v>40</v>
      </c>
      <c r="H12" s="28" t="n">
        <f aca="false">G12 * E12</f>
        <v>60</v>
      </c>
      <c r="I12" s="29" t="n">
        <f aca="false">(B12 + C12) - G12</f>
        <v>380</v>
      </c>
      <c r="J12" s="24" t="n">
        <f aca="false">I12 * E12</f>
        <v>570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FEB3!I13</f>
        <v>195</v>
      </c>
      <c r="D13" s="26" t="s">
        <v>46</v>
      </c>
      <c r="E13" s="27" t="n">
        <v>4</v>
      </c>
      <c r="F13" s="28" t="n">
        <f aca="false">E13 *(B13 + C13)</f>
        <v>780</v>
      </c>
      <c r="G13" s="26" t="n">
        <v>15</v>
      </c>
      <c r="H13" s="28" t="n">
        <f aca="false">G13 * E13</f>
        <v>60</v>
      </c>
      <c r="I13" s="29" t="n">
        <f aca="false">(B13 + C13) - G13</f>
        <v>180</v>
      </c>
      <c r="J13" s="24" t="n">
        <f aca="false">I13 * E13</f>
        <v>720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FEB3!I14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FEB3!I15</f>
        <v>50</v>
      </c>
      <c r="D15" s="26" t="s">
        <v>46</v>
      </c>
      <c r="E15" s="27" t="n">
        <v>10</v>
      </c>
      <c r="F15" s="28" t="n">
        <f aca="false">E15 *(B15 + C15)</f>
        <v>500</v>
      </c>
      <c r="G15" s="26" t="n">
        <v>15</v>
      </c>
      <c r="H15" s="28" t="n">
        <f aca="false">G15 * E15</f>
        <v>150</v>
      </c>
      <c r="I15" s="29" t="n">
        <f aca="false">(B15 + C15) - G15</f>
        <v>35</v>
      </c>
      <c r="J15" s="24" t="n">
        <f aca="false">I15 * E15</f>
        <v>350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FEB3!I16</f>
        <v>38</v>
      </c>
      <c r="D16" s="26" t="s">
        <v>46</v>
      </c>
      <c r="E16" s="27" t="n">
        <v>18</v>
      </c>
      <c r="F16" s="28" t="n">
        <f aca="false">E16 *(B16 + C16)</f>
        <v>684</v>
      </c>
      <c r="G16" s="26" t="n">
        <v>10</v>
      </c>
      <c r="H16" s="28" t="n">
        <f aca="false">G16 * E16</f>
        <v>180</v>
      </c>
      <c r="I16" s="29" t="n">
        <f aca="false">(B16 + C16) - G16</f>
        <v>28</v>
      </c>
      <c r="J16" s="24" t="n">
        <f aca="false">I16 * E16</f>
        <v>504</v>
      </c>
    </row>
    <row r="17" customFormat="false" ht="22.5" hidden="false" customHeight="true" outlineLevel="0" collapsed="false">
      <c r="A17" s="20" t="s">
        <v>47</v>
      </c>
      <c r="B17" s="22"/>
      <c r="C17" s="16" t="str">
        <f aca="false">FEB2!I17</f>
        <v>-</v>
      </c>
      <c r="D17" s="22" t="s">
        <v>48</v>
      </c>
      <c r="E17" s="23"/>
      <c r="F17" s="24" t="n">
        <f aca="false">SUM(F10:F16)</f>
        <v>6809</v>
      </c>
      <c r="G17" s="23"/>
      <c r="H17" s="24" t="n">
        <f aca="false">SUM(H10:H16)</f>
        <v>1595</v>
      </c>
      <c r="I17" s="23" t="s">
        <v>48</v>
      </c>
      <c r="J17" s="24" t="n">
        <f aca="false">SUM(J10:J16)</f>
        <v>5214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60</v>
      </c>
      <c r="C10" s="16" t="n">
        <f aca="false">FEB4!I10</f>
        <v>18</v>
      </c>
      <c r="D10" s="22" t="s">
        <v>45</v>
      </c>
      <c r="E10" s="23" t="n">
        <v>75</v>
      </c>
      <c r="F10" s="24" t="n">
        <f aca="false">E10 *(B10 + C10)</f>
        <v>5850</v>
      </c>
      <c r="G10" s="22" t="n">
        <v>8</v>
      </c>
      <c r="H10" s="24" t="n">
        <f aca="false">G10 * E10</f>
        <v>600</v>
      </c>
      <c r="I10" s="25" t="n">
        <f aca="false">(B10 + C10) - G10</f>
        <v>70</v>
      </c>
      <c r="J10" s="24" t="n">
        <f aca="false">I10 * E10</f>
        <v>5250</v>
      </c>
    </row>
    <row r="11" customFormat="false" ht="22.5" hidden="false" customHeight="true" outlineLevel="0" collapsed="false">
      <c r="A11" s="22" t="s">
        <v>3</v>
      </c>
      <c r="B11" s="22" t="n">
        <v>5</v>
      </c>
      <c r="C11" s="16" t="n">
        <f aca="false">FEB4!I11</f>
        <v>5</v>
      </c>
      <c r="D11" s="22" t="s">
        <v>46</v>
      </c>
      <c r="E11" s="23" t="n">
        <v>160</v>
      </c>
      <c r="F11" s="24" t="n">
        <f aca="false">E11 *(B11 + C11)</f>
        <v>1600</v>
      </c>
      <c r="G11" s="22" t="n">
        <v>1</v>
      </c>
      <c r="H11" s="24" t="n">
        <f aca="false">G11 * E11</f>
        <v>160</v>
      </c>
      <c r="I11" s="25" t="n">
        <f aca="false">(B11 + C11) - G11</f>
        <v>9</v>
      </c>
      <c r="J11" s="24" t="n">
        <f aca="false">I11 * E11</f>
        <v>1440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FEB4!I12</f>
        <v>380</v>
      </c>
      <c r="D12" s="26" t="s">
        <v>46</v>
      </c>
      <c r="E12" s="27" t="n">
        <v>1.5</v>
      </c>
      <c r="F12" s="28" t="n">
        <f aca="false">E12 *(B12 + C12)</f>
        <v>570</v>
      </c>
      <c r="G12" s="26" t="n">
        <v>40</v>
      </c>
      <c r="H12" s="28" t="n">
        <f aca="false">G12 * E12</f>
        <v>60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FEB4!I13</f>
        <v>180</v>
      </c>
      <c r="D13" s="26" t="s">
        <v>46</v>
      </c>
      <c r="E13" s="27" t="n">
        <v>4</v>
      </c>
      <c r="F13" s="28" t="n">
        <f aca="false">E13 *(B13 + C13)</f>
        <v>720</v>
      </c>
      <c r="G13" s="26" t="n">
        <v>10</v>
      </c>
      <c r="H13" s="28" t="n">
        <f aca="false">G13 * E13</f>
        <v>40</v>
      </c>
      <c r="I13" s="29" t="n">
        <f aca="false">(B13 + C13) - G13</f>
        <v>170</v>
      </c>
      <c r="J13" s="24" t="n">
        <f aca="false">I13 * E13</f>
        <v>680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FEB4!I14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10</v>
      </c>
      <c r="H14" s="28" t="n">
        <f aca="false">G14 * E14</f>
        <v>80</v>
      </c>
      <c r="I14" s="29" t="n">
        <f aca="false">(B14 + C14) - G14</f>
        <v>105</v>
      </c>
      <c r="J14" s="24" t="n">
        <f aca="false">I14 * E14</f>
        <v>840</v>
      </c>
    </row>
    <row r="15" customFormat="false" ht="22.5" hidden="false" customHeight="true" outlineLevel="0" collapsed="false">
      <c r="A15" s="22" t="s">
        <v>7</v>
      </c>
      <c r="B15" s="22" t="n">
        <v>50</v>
      </c>
      <c r="C15" s="16" t="n">
        <f aca="false">FEB4!I15</f>
        <v>35</v>
      </c>
      <c r="D15" s="26" t="s">
        <v>46</v>
      </c>
      <c r="E15" s="27" t="n">
        <v>10</v>
      </c>
      <c r="F15" s="28" t="n">
        <f aca="false">E15 *(B15 + C15)</f>
        <v>850</v>
      </c>
      <c r="G15" s="26" t="n">
        <v>15</v>
      </c>
      <c r="H15" s="28" t="n">
        <f aca="false">G15 * E15</f>
        <v>150</v>
      </c>
      <c r="I15" s="29" t="n">
        <f aca="false">(B15 + C15) - G15</f>
        <v>70</v>
      </c>
      <c r="J15" s="24" t="n">
        <f aca="false">I15 * E15</f>
        <v>700</v>
      </c>
    </row>
    <row r="16" customFormat="false" ht="22.5" hidden="false" customHeight="true" outlineLevel="0" collapsed="false">
      <c r="A16" s="22" t="s">
        <v>8</v>
      </c>
      <c r="B16" s="22" t="n">
        <v>50</v>
      </c>
      <c r="C16" s="16" t="n">
        <f aca="false">FEB4!I16</f>
        <v>28</v>
      </c>
      <c r="D16" s="26" t="s">
        <v>46</v>
      </c>
      <c r="E16" s="27" t="n">
        <v>18</v>
      </c>
      <c r="F16" s="28" t="n">
        <f aca="false">E16 *(B16 + C16)</f>
        <v>1404</v>
      </c>
      <c r="G16" s="26" t="n">
        <v>10</v>
      </c>
      <c r="H16" s="28" t="n">
        <f aca="false">G16 * E16</f>
        <v>180</v>
      </c>
      <c r="I16" s="29" t="n">
        <f aca="false">(B16 + C16) - G16</f>
        <v>68</v>
      </c>
      <c r="J16" s="24" t="n">
        <f aca="false">I16 * E16</f>
        <v>1224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11914</v>
      </c>
      <c r="G17" s="23"/>
      <c r="H17" s="24" t="n">
        <f aca="false">SUM(H10:H16)</f>
        <v>1270</v>
      </c>
      <c r="I17" s="23" t="s">
        <v>48</v>
      </c>
      <c r="J17" s="24" t="n">
        <f aca="false">SUM(J10:J16)</f>
        <v>10644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MAR1!I10</f>
        <v>70</v>
      </c>
      <c r="D10" s="22" t="s">
        <v>45</v>
      </c>
      <c r="E10" s="23" t="n">
        <v>75</v>
      </c>
      <c r="F10" s="24" t="n">
        <f aca="false">E10 *(B10 + C10)</f>
        <v>5250</v>
      </c>
      <c r="G10" s="22" t="n">
        <v>30</v>
      </c>
      <c r="H10" s="24" t="n">
        <f aca="false">G10 * E10</f>
        <v>2250</v>
      </c>
      <c r="I10" s="25" t="n">
        <f aca="false">(B10 + C10) - G10</f>
        <v>40</v>
      </c>
      <c r="J10" s="24" t="n">
        <f aca="false">I10 * E10</f>
        <v>3000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MAR1!I11</f>
        <v>9</v>
      </c>
      <c r="D11" s="22" t="s">
        <v>46</v>
      </c>
      <c r="E11" s="23" t="n">
        <v>160</v>
      </c>
      <c r="F11" s="24" t="n">
        <f aca="false">E11 *(B11 + C11)</f>
        <v>1440</v>
      </c>
      <c r="G11" s="22" t="n">
        <v>2</v>
      </c>
      <c r="H11" s="24" t="n">
        <f aca="false">G11 * E11</f>
        <v>320</v>
      </c>
      <c r="I11" s="25" t="n">
        <f aca="false">(B11 + C11) - G11</f>
        <v>7</v>
      </c>
      <c r="J11" s="24" t="n">
        <f aca="false">I11 * E11</f>
        <v>1120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MAR1!I12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190</v>
      </c>
      <c r="H12" s="28" t="n">
        <f aca="false">G12 * E12</f>
        <v>285</v>
      </c>
      <c r="I12" s="29" t="n">
        <f aca="false">(B12 + C12) - G12</f>
        <v>150</v>
      </c>
      <c r="J12" s="24" t="n">
        <f aca="false">I12 * E12</f>
        <v>225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MAR1!I13</f>
        <v>170</v>
      </c>
      <c r="D13" s="26" t="s">
        <v>46</v>
      </c>
      <c r="E13" s="27" t="n">
        <v>4</v>
      </c>
      <c r="F13" s="28" t="n">
        <f aca="false">E13 *(B13 + C13)</f>
        <v>680</v>
      </c>
      <c r="G13" s="26" t="n">
        <v>55</v>
      </c>
      <c r="H13" s="28" t="n">
        <f aca="false">G13 * E13</f>
        <v>220</v>
      </c>
      <c r="I13" s="29" t="n">
        <f aca="false">(B13 + C13) - G13</f>
        <v>115</v>
      </c>
      <c r="J13" s="24" t="n">
        <f aca="false">I13 * E13</f>
        <v>460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MAR1!I14</f>
        <v>105</v>
      </c>
      <c r="D14" s="26" t="s">
        <v>46</v>
      </c>
      <c r="E14" s="27" t="n">
        <v>8</v>
      </c>
      <c r="F14" s="28" t="n">
        <f aca="false">E14 *(B14 + C14)</f>
        <v>840</v>
      </c>
      <c r="G14" s="26" t="n">
        <v>15</v>
      </c>
      <c r="H14" s="28" t="n">
        <f aca="false">G14 * E14</f>
        <v>120</v>
      </c>
      <c r="I14" s="29" t="n">
        <f aca="false">(B14 + C14) - G14</f>
        <v>90</v>
      </c>
      <c r="J14" s="24" t="n">
        <f aca="false">I14 * E14</f>
        <v>720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MAR1!I15</f>
        <v>70</v>
      </c>
      <c r="D15" s="26" t="s">
        <v>46</v>
      </c>
      <c r="E15" s="27" t="n">
        <v>10</v>
      </c>
      <c r="F15" s="28" t="n">
        <f aca="false">E15 *(B15 + C15)</f>
        <v>700</v>
      </c>
      <c r="G15" s="26" t="n">
        <v>30</v>
      </c>
      <c r="H15" s="28" t="n">
        <f aca="false">G15 * E15</f>
        <v>300</v>
      </c>
      <c r="I15" s="29" t="n">
        <f aca="false">(B15 + C15) - G15</f>
        <v>40</v>
      </c>
      <c r="J15" s="24" t="n">
        <f aca="false">I15 * E15</f>
        <v>400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MAR1!I16</f>
        <v>68</v>
      </c>
      <c r="D16" s="26" t="s">
        <v>46</v>
      </c>
      <c r="E16" s="27" t="n">
        <v>18</v>
      </c>
      <c r="F16" s="28" t="n">
        <f aca="false">E16 *(B16 + C16)</f>
        <v>1224</v>
      </c>
      <c r="G16" s="26" t="n">
        <v>10</v>
      </c>
      <c r="H16" s="28" t="n">
        <f aca="false">G16 * E16</f>
        <v>180</v>
      </c>
      <c r="I16" s="29" t="n">
        <f aca="false">(B16 + C16) - G16</f>
        <v>58</v>
      </c>
      <c r="J16" s="24" t="n">
        <f aca="false">I16 * E16</f>
        <v>1044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10644</v>
      </c>
      <c r="G17" s="23"/>
      <c r="H17" s="24" t="n">
        <f aca="false">SUM(H10:H16)</f>
        <v>3675</v>
      </c>
      <c r="I17" s="23" t="s">
        <v>48</v>
      </c>
      <c r="J17" s="24" t="n">
        <f aca="false">SUM(J10:J16)</f>
        <v>6969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MAR2!I10</f>
        <v>40</v>
      </c>
      <c r="D10" s="22" t="s">
        <v>45</v>
      </c>
      <c r="E10" s="23" t="n">
        <v>75</v>
      </c>
      <c r="F10" s="24" t="n">
        <f aca="false">E10 *(B10 + C10)</f>
        <v>3000</v>
      </c>
      <c r="G10" s="22" t="n">
        <v>15</v>
      </c>
      <c r="H10" s="24" t="n">
        <f aca="false">G10 * E10</f>
        <v>1125</v>
      </c>
      <c r="I10" s="25" t="n">
        <f aca="false">(B10 + C10) - G10</f>
        <v>25</v>
      </c>
      <c r="J10" s="24" t="n">
        <f aca="false">I10 * E10</f>
        <v>1875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MAR2!I11</f>
        <v>7</v>
      </c>
      <c r="D11" s="22" t="s">
        <v>46</v>
      </c>
      <c r="E11" s="23" t="n">
        <v>160</v>
      </c>
      <c r="F11" s="24" t="n">
        <f aca="false">E11 *(B11 + C11)</f>
        <v>1120</v>
      </c>
      <c r="G11" s="22" t="n">
        <v>0</v>
      </c>
      <c r="H11" s="24" t="n">
        <f aca="false">G11 * E11</f>
        <v>0</v>
      </c>
      <c r="I11" s="25" t="n">
        <f aca="false">(B11 + C11) - G11</f>
        <v>7</v>
      </c>
      <c r="J11" s="24" t="n">
        <f aca="false">I11 * E11</f>
        <v>1120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MAR2!I12</f>
        <v>150</v>
      </c>
      <c r="D12" s="26" t="s">
        <v>46</v>
      </c>
      <c r="E12" s="27" t="n">
        <v>1.5</v>
      </c>
      <c r="F12" s="28" t="n">
        <f aca="false">E12 *(B12 + C12)</f>
        <v>225</v>
      </c>
      <c r="G12" s="26" t="n">
        <v>20</v>
      </c>
      <c r="H12" s="28" t="n">
        <f aca="false">G12 * E12</f>
        <v>30</v>
      </c>
      <c r="I12" s="29" t="n">
        <f aca="false">(B12 + C12) - G12</f>
        <v>130</v>
      </c>
      <c r="J12" s="24" t="n">
        <f aca="false">I12 * E12</f>
        <v>195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MAR2!I13</f>
        <v>115</v>
      </c>
      <c r="D13" s="26" t="s">
        <v>46</v>
      </c>
      <c r="E13" s="27" t="n">
        <v>4</v>
      </c>
      <c r="F13" s="28" t="n">
        <f aca="false">E13 *(B13 + C13)</f>
        <v>460</v>
      </c>
      <c r="G13" s="26" t="n">
        <v>0</v>
      </c>
      <c r="H13" s="28" t="n">
        <f aca="false">G13 * E13</f>
        <v>0</v>
      </c>
      <c r="I13" s="29" t="n">
        <f aca="false">(B13 + C13) - G13</f>
        <v>115</v>
      </c>
      <c r="J13" s="24" t="n">
        <f aca="false">I13 * E13</f>
        <v>460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MAR2!I14</f>
        <v>90</v>
      </c>
      <c r="D14" s="26" t="s">
        <v>46</v>
      </c>
      <c r="E14" s="27" t="n">
        <v>8</v>
      </c>
      <c r="F14" s="28" t="n">
        <f aca="false">E14 *(B14 + C14)</f>
        <v>720</v>
      </c>
      <c r="G14" s="26" t="n">
        <v>0</v>
      </c>
      <c r="H14" s="28" t="n">
        <f aca="false">G14 * E14</f>
        <v>0</v>
      </c>
      <c r="I14" s="29" t="n">
        <f aca="false">(B14 + C14) - G14</f>
        <v>90</v>
      </c>
      <c r="J14" s="24" t="n">
        <f aca="false">I14 * E14</f>
        <v>720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MAR2!I15</f>
        <v>40</v>
      </c>
      <c r="D15" s="26" t="s">
        <v>46</v>
      </c>
      <c r="E15" s="27" t="n">
        <v>10</v>
      </c>
      <c r="F15" s="28" t="n">
        <f aca="false">E15 *(B15 + C15)</f>
        <v>400</v>
      </c>
      <c r="G15" s="26" t="n">
        <v>20</v>
      </c>
      <c r="H15" s="28" t="n">
        <f aca="false">G15 * E15</f>
        <v>200</v>
      </c>
      <c r="I15" s="29" t="n">
        <f aca="false">(B15 + C15) - G15</f>
        <v>20</v>
      </c>
      <c r="J15" s="24" t="n">
        <f aca="false">I15 * E15</f>
        <v>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MAR2!I16</f>
        <v>58</v>
      </c>
      <c r="D16" s="26" t="s">
        <v>46</v>
      </c>
      <c r="E16" s="27" t="n">
        <v>18</v>
      </c>
      <c r="F16" s="28" t="n">
        <f aca="false">E16 *(B16 + C16)</f>
        <v>1044</v>
      </c>
      <c r="G16" s="26" t="n">
        <v>20</v>
      </c>
      <c r="H16" s="28" t="n">
        <f aca="false">G16 * E16</f>
        <v>360</v>
      </c>
      <c r="I16" s="29" t="n">
        <f aca="false">(B16 + C16) - G16</f>
        <v>38</v>
      </c>
      <c r="J16" s="24" t="n">
        <f aca="false">I16 * E16</f>
        <v>684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6969</v>
      </c>
      <c r="G17" s="23"/>
      <c r="H17" s="24" t="n">
        <f aca="false">SUM(H10:H16)</f>
        <v>1715</v>
      </c>
      <c r="I17" s="23" t="s">
        <v>48</v>
      </c>
      <c r="J17" s="24" t="n">
        <f aca="false">SUM(J10:J16)</f>
        <v>5254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MAR3!I10</f>
        <v>25</v>
      </c>
      <c r="D10" s="22" t="s">
        <v>45</v>
      </c>
      <c r="E10" s="23" t="n">
        <v>75</v>
      </c>
      <c r="F10" s="24" t="n">
        <f aca="false">E10 *(B10 + C10)</f>
        <v>1875</v>
      </c>
      <c r="G10" s="22" t="n">
        <v>13</v>
      </c>
      <c r="H10" s="24" t="n">
        <f aca="false">G10 * E10</f>
        <v>975</v>
      </c>
      <c r="I10" s="25" t="n">
        <f aca="false">(B10 + C10) - G10</f>
        <v>12</v>
      </c>
      <c r="J10" s="24" t="n">
        <f aca="false">I10 * E10</f>
        <v>900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MAR3!I11</f>
        <v>7</v>
      </c>
      <c r="D11" s="22" t="s">
        <v>46</v>
      </c>
      <c r="E11" s="23" t="n">
        <v>160</v>
      </c>
      <c r="F11" s="24" t="n">
        <f aca="false">E11 *(B11 + C11)</f>
        <v>1120</v>
      </c>
      <c r="G11" s="22" t="n">
        <v>2</v>
      </c>
      <c r="H11" s="24" t="n">
        <f aca="false">G11 * E11</f>
        <v>320</v>
      </c>
      <c r="I11" s="25" t="n">
        <f aca="false">(B11 + C11) - G11</f>
        <v>5</v>
      </c>
      <c r="J11" s="24" t="n">
        <f aca="false">I11 * E11</f>
        <v>800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MAR3!I12</f>
        <v>130</v>
      </c>
      <c r="D12" s="26" t="s">
        <v>46</v>
      </c>
      <c r="E12" s="27" t="n">
        <v>1.5</v>
      </c>
      <c r="F12" s="28" t="n">
        <f aca="false">E12 *(B12 + C12)</f>
        <v>195</v>
      </c>
      <c r="G12" s="26" t="n">
        <v>40</v>
      </c>
      <c r="H12" s="28" t="n">
        <f aca="false">G12 * E12</f>
        <v>60</v>
      </c>
      <c r="I12" s="29" t="n">
        <f aca="false">(B12 + C12) - G12</f>
        <v>90</v>
      </c>
      <c r="J12" s="24" t="n">
        <f aca="false">I12 * E12</f>
        <v>135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MAR3!I13</f>
        <v>115</v>
      </c>
      <c r="D13" s="26" t="s">
        <v>46</v>
      </c>
      <c r="E13" s="27" t="n">
        <v>4</v>
      </c>
      <c r="F13" s="28" t="n">
        <f aca="false">E13 *(B13 + C13)</f>
        <v>460</v>
      </c>
      <c r="G13" s="26" t="n">
        <v>15</v>
      </c>
      <c r="H13" s="28" t="n">
        <f aca="false">G13 * E13</f>
        <v>60</v>
      </c>
      <c r="I13" s="29" t="n">
        <f aca="false">(B13 + C13) - G13</f>
        <v>100</v>
      </c>
      <c r="J13" s="24" t="n">
        <f aca="false">I13 * E13</f>
        <v>400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MAR3!I14</f>
        <v>90</v>
      </c>
      <c r="D14" s="26" t="s">
        <v>46</v>
      </c>
      <c r="E14" s="27" t="n">
        <v>8</v>
      </c>
      <c r="F14" s="28" t="n">
        <f aca="false">E14 *(B14 + C14)</f>
        <v>720</v>
      </c>
      <c r="G14" s="26" t="n">
        <v>10</v>
      </c>
      <c r="H14" s="28" t="n">
        <f aca="false">G14 * E14</f>
        <v>80</v>
      </c>
      <c r="I14" s="29" t="n">
        <f aca="false">(B14 + C14) - G14</f>
        <v>80</v>
      </c>
      <c r="J14" s="24" t="n">
        <f aca="false">I14 * E14</f>
        <v>640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MAR3!I15</f>
        <v>20</v>
      </c>
      <c r="D15" s="26" t="s">
        <v>46</v>
      </c>
      <c r="E15" s="27" t="n">
        <v>10</v>
      </c>
      <c r="F15" s="28" t="n">
        <f aca="false">E15 *(B15 + C15)</f>
        <v>200</v>
      </c>
      <c r="G15" s="26" t="n">
        <v>10</v>
      </c>
      <c r="H15" s="28" t="n">
        <f aca="false">G15 * E15</f>
        <v>100</v>
      </c>
      <c r="I15" s="29" t="n">
        <f aca="false">(B15 + C15) - G15</f>
        <v>10</v>
      </c>
      <c r="J15" s="24" t="n">
        <f aca="false">I15 * E15</f>
        <v>100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MAR3!I16</f>
        <v>38</v>
      </c>
      <c r="D16" s="26" t="s">
        <v>46</v>
      </c>
      <c r="E16" s="27" t="n">
        <v>18</v>
      </c>
      <c r="F16" s="28" t="n">
        <f aca="false">E16 *(B16 + C16)</f>
        <v>684</v>
      </c>
      <c r="G16" s="26" t="n">
        <v>16</v>
      </c>
      <c r="H16" s="28" t="n">
        <f aca="false">G16 * E16</f>
        <v>288</v>
      </c>
      <c r="I16" s="29" t="n">
        <f aca="false">(B16 + C16) - G16</f>
        <v>22</v>
      </c>
      <c r="J16" s="24" t="n">
        <f aca="false">I16 * E16</f>
        <v>396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5254</v>
      </c>
      <c r="G17" s="23"/>
      <c r="H17" s="24" t="n">
        <f aca="false">SUM(H10:H16)</f>
        <v>1883</v>
      </c>
      <c r="I17" s="23" t="s">
        <v>48</v>
      </c>
      <c r="J17" s="24" t="n">
        <f aca="false">SUM(J10:J16)</f>
        <v>3371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25</v>
      </c>
      <c r="C10" s="16" t="n">
        <f aca="false">MAR4!I10</f>
        <v>12</v>
      </c>
      <c r="D10" s="22" t="s">
        <v>45</v>
      </c>
      <c r="E10" s="23" t="n">
        <v>75</v>
      </c>
      <c r="F10" s="24" t="n">
        <f aca="false">E10 *(B10 + C10)</f>
        <v>2775</v>
      </c>
      <c r="G10" s="22" t="n">
        <v>13</v>
      </c>
      <c r="H10" s="24" t="n">
        <f aca="false">G10 * E10</f>
        <v>975</v>
      </c>
      <c r="I10" s="25" t="n">
        <f aca="false">(B10 + C10) - G10</f>
        <v>24</v>
      </c>
      <c r="J10" s="24" t="n">
        <f aca="false">I10 * E10</f>
        <v>1800</v>
      </c>
    </row>
    <row r="11" customFormat="false" ht="22.5" hidden="false" customHeight="true" outlineLevel="0" collapsed="false">
      <c r="A11" s="22" t="s">
        <v>3</v>
      </c>
      <c r="B11" s="22" t="n">
        <v>10</v>
      </c>
      <c r="C11" s="16" t="n">
        <f aca="false">MAR4!I11</f>
        <v>5</v>
      </c>
      <c r="D11" s="22" t="s">
        <v>46</v>
      </c>
      <c r="E11" s="23" t="n">
        <v>160</v>
      </c>
      <c r="F11" s="24" t="n">
        <f aca="false">E11 *(B11 + C11)</f>
        <v>2400</v>
      </c>
      <c r="G11" s="22" t="n">
        <v>1</v>
      </c>
      <c r="H11" s="24" t="n">
        <f aca="false">G11 * E11</f>
        <v>160</v>
      </c>
      <c r="I11" s="25" t="n">
        <f aca="false">(B11 + C11) - G11</f>
        <v>14</v>
      </c>
      <c r="J11" s="24" t="n">
        <f aca="false">I11 * E11</f>
        <v>2240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MAR4!I12</f>
        <v>90</v>
      </c>
      <c r="D12" s="26" t="s">
        <v>46</v>
      </c>
      <c r="E12" s="27" t="n">
        <v>1.5</v>
      </c>
      <c r="F12" s="28" t="n">
        <f aca="false">E12 *(B12 + C12)</f>
        <v>135</v>
      </c>
      <c r="G12" s="26" t="n">
        <v>40</v>
      </c>
      <c r="H12" s="28" t="n">
        <f aca="false">G12 * E12</f>
        <v>60</v>
      </c>
      <c r="I12" s="29" t="n">
        <f aca="false">(B12 + C12) - G12</f>
        <v>50</v>
      </c>
      <c r="J12" s="24" t="n">
        <f aca="false">I12 * E12</f>
        <v>75</v>
      </c>
    </row>
    <row r="13" customFormat="false" ht="22.5" hidden="false" customHeight="true" outlineLevel="0" collapsed="false">
      <c r="A13" s="22" t="s">
        <v>5</v>
      </c>
      <c r="B13" s="22" t="n">
        <v>150</v>
      </c>
      <c r="C13" s="16" t="n">
        <f aca="false">MAR4!I13</f>
        <v>100</v>
      </c>
      <c r="D13" s="26" t="s">
        <v>46</v>
      </c>
      <c r="E13" s="27" t="n">
        <v>4</v>
      </c>
      <c r="F13" s="28" t="n">
        <f aca="false">E13 *(B13 + C13)</f>
        <v>1000</v>
      </c>
      <c r="G13" s="26" t="n">
        <v>25</v>
      </c>
      <c r="H13" s="28" t="n">
        <f aca="false">G13 * E13</f>
        <v>100</v>
      </c>
      <c r="I13" s="29" t="n">
        <f aca="false">(B13 + C13) - G13</f>
        <v>225</v>
      </c>
      <c r="J13" s="24" t="n">
        <f aca="false">I13 * E13</f>
        <v>900</v>
      </c>
    </row>
    <row r="14" customFormat="false" ht="22.5" hidden="false" customHeight="true" outlineLevel="0" collapsed="false">
      <c r="A14" s="22" t="s">
        <v>6</v>
      </c>
      <c r="B14" s="22" t="n">
        <v>100</v>
      </c>
      <c r="C14" s="16" t="n">
        <f aca="false">MAR4!I14</f>
        <v>80</v>
      </c>
      <c r="D14" s="26" t="s">
        <v>46</v>
      </c>
      <c r="E14" s="27" t="n">
        <v>8</v>
      </c>
      <c r="F14" s="28" t="n">
        <f aca="false">E14 *(B14 + C14)</f>
        <v>1440</v>
      </c>
      <c r="G14" s="26" t="n">
        <v>10</v>
      </c>
      <c r="H14" s="28" t="n">
        <f aca="false">G14 * E14</f>
        <v>80</v>
      </c>
      <c r="I14" s="29" t="n">
        <f aca="false">(B14 + C14) - G14</f>
        <v>170</v>
      </c>
      <c r="J14" s="24" t="n">
        <f aca="false">I14 * E14</f>
        <v>1360</v>
      </c>
    </row>
    <row r="15" customFormat="false" ht="22.5" hidden="false" customHeight="true" outlineLevel="0" collapsed="false">
      <c r="A15" s="22" t="s">
        <v>7</v>
      </c>
      <c r="B15" s="22" t="n">
        <v>300</v>
      </c>
      <c r="C15" s="16" t="n">
        <f aca="false">MAR4!I15</f>
        <v>10</v>
      </c>
      <c r="D15" s="26" t="s">
        <v>46</v>
      </c>
      <c r="E15" s="27" t="n">
        <v>10</v>
      </c>
      <c r="F15" s="28" t="n">
        <f aca="false">E15 *(B15 + C15)</f>
        <v>3100</v>
      </c>
      <c r="G15" s="26" t="n">
        <v>0</v>
      </c>
      <c r="H15" s="28" t="n">
        <f aca="false">G15 * E15</f>
        <v>0</v>
      </c>
      <c r="I15" s="29" t="n">
        <f aca="false">(B15 + C15) - G15</f>
        <v>310</v>
      </c>
      <c r="J15" s="24" t="n">
        <f aca="false">I15 * E15</f>
        <v>3100</v>
      </c>
    </row>
    <row r="16" customFormat="false" ht="22.5" hidden="false" customHeight="true" outlineLevel="0" collapsed="false">
      <c r="A16" s="22" t="s">
        <v>8</v>
      </c>
      <c r="B16" s="22" t="n">
        <v>50</v>
      </c>
      <c r="C16" s="16" t="n">
        <f aca="false">MAR4!I16</f>
        <v>22</v>
      </c>
      <c r="D16" s="26" t="s">
        <v>46</v>
      </c>
      <c r="E16" s="27" t="n">
        <v>18</v>
      </c>
      <c r="F16" s="28" t="n">
        <f aca="false">E16 *(B16 + C16)</f>
        <v>1296</v>
      </c>
      <c r="G16" s="26" t="n">
        <v>0</v>
      </c>
      <c r="H16" s="28" t="n">
        <f aca="false">G16 * E16</f>
        <v>0</v>
      </c>
      <c r="I16" s="29" t="n">
        <f aca="false">(B16 + C16) - G16</f>
        <v>72</v>
      </c>
      <c r="J16" s="24" t="n">
        <f aca="false">I16 * E16</f>
        <v>1296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12146</v>
      </c>
      <c r="G17" s="23"/>
      <c r="H17" s="24" t="n">
        <f aca="false">SUM(H10:H16)</f>
        <v>1375</v>
      </c>
      <c r="I17" s="23" t="s">
        <v>48</v>
      </c>
      <c r="J17" s="24" t="n">
        <f aca="false">SUM(J10:J16)</f>
        <v>10771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APR0!I10</f>
        <v>24</v>
      </c>
      <c r="D10" s="22" t="s">
        <v>45</v>
      </c>
      <c r="E10" s="23" t="n">
        <v>75</v>
      </c>
      <c r="F10" s="24" t="n">
        <f aca="false">E10 *(B10 + C10)</f>
        <v>1800</v>
      </c>
      <c r="G10" s="22" t="n">
        <v>12</v>
      </c>
      <c r="H10" s="24" t="n">
        <f aca="false">G10 * E10</f>
        <v>900</v>
      </c>
      <c r="I10" s="25" t="n">
        <f aca="false">(B10 + C10) - G10</f>
        <v>12</v>
      </c>
      <c r="J10" s="24" t="n">
        <f aca="false">I10 * E10</f>
        <v>900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APR0!I11</f>
        <v>14</v>
      </c>
      <c r="D11" s="22" t="s">
        <v>46</v>
      </c>
      <c r="E11" s="23" t="n">
        <v>160</v>
      </c>
      <c r="F11" s="24" t="n">
        <f aca="false">E11 *(B11 + C11)</f>
        <v>2240</v>
      </c>
      <c r="G11" s="22" t="n">
        <v>2</v>
      </c>
      <c r="H11" s="24" t="n">
        <f aca="false">G11 * E11</f>
        <v>320</v>
      </c>
      <c r="I11" s="25" t="n">
        <f aca="false">(B11 + C11) - G11</f>
        <v>12</v>
      </c>
      <c r="J11" s="24" t="n">
        <f aca="false">I11 * E11</f>
        <v>1920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APR0!I12</f>
        <v>50</v>
      </c>
      <c r="D12" s="26" t="s">
        <v>46</v>
      </c>
      <c r="E12" s="27" t="n">
        <v>1.5</v>
      </c>
      <c r="F12" s="28" t="n">
        <f aca="false">E12 *(B12 + C12)</f>
        <v>75</v>
      </c>
      <c r="G12" s="26" t="n">
        <v>0</v>
      </c>
      <c r="H12" s="28" t="n">
        <f aca="false">G12 * E12</f>
        <v>0</v>
      </c>
      <c r="I12" s="29" t="n">
        <f aca="false">(B12 + C12) - G12</f>
        <v>50</v>
      </c>
      <c r="J12" s="24" t="n">
        <f aca="false">I12 * E12</f>
        <v>75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APR0!I13</f>
        <v>225</v>
      </c>
      <c r="D13" s="26" t="s">
        <v>46</v>
      </c>
      <c r="E13" s="27" t="n">
        <v>4</v>
      </c>
      <c r="F13" s="28" t="n">
        <f aca="false">E13 *(B13 + C13)</f>
        <v>900</v>
      </c>
      <c r="G13" s="26" t="n">
        <v>20</v>
      </c>
      <c r="H13" s="28" t="n">
        <f aca="false">G13 * E13</f>
        <v>80</v>
      </c>
      <c r="I13" s="29" t="n">
        <f aca="false">(B13 + C13) - G13</f>
        <v>205</v>
      </c>
      <c r="J13" s="24" t="n">
        <f aca="false">I13 * E13</f>
        <v>820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APR0!I14</f>
        <v>170</v>
      </c>
      <c r="D14" s="26" t="s">
        <v>46</v>
      </c>
      <c r="E14" s="27" t="n">
        <v>8</v>
      </c>
      <c r="F14" s="28" t="n">
        <f aca="false">E14 *(B14 + C14)</f>
        <v>1360</v>
      </c>
      <c r="G14" s="26" t="n">
        <v>10</v>
      </c>
      <c r="H14" s="28" t="n">
        <f aca="false">G14 * E14</f>
        <v>80</v>
      </c>
      <c r="I14" s="29" t="n">
        <f aca="false">(B14 + C14) - G14</f>
        <v>160</v>
      </c>
      <c r="J14" s="24" t="n">
        <f aca="false">I14 * E14</f>
        <v>1280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APR0!I15</f>
        <v>310</v>
      </c>
      <c r="D15" s="26" t="s">
        <v>46</v>
      </c>
      <c r="E15" s="27" t="n">
        <v>10</v>
      </c>
      <c r="F15" s="28" t="n">
        <f aca="false">E15 *(B15 + C15)</f>
        <v>3100</v>
      </c>
      <c r="G15" s="26" t="n">
        <v>0</v>
      </c>
      <c r="H15" s="28" t="n">
        <f aca="false">G15 * E15</f>
        <v>0</v>
      </c>
      <c r="I15" s="29" t="n">
        <f aca="false">(B15 + C15) - G15</f>
        <v>310</v>
      </c>
      <c r="J15" s="24" t="n">
        <f aca="false">I15 * E15</f>
        <v>3100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APR0!I16</f>
        <v>72</v>
      </c>
      <c r="D16" s="26" t="s">
        <v>46</v>
      </c>
      <c r="E16" s="27" t="n">
        <v>18</v>
      </c>
      <c r="F16" s="28" t="n">
        <f aca="false">E16 *(B16 + C16)</f>
        <v>1296</v>
      </c>
      <c r="G16" s="26" t="n">
        <v>10</v>
      </c>
      <c r="H16" s="28" t="n">
        <f aca="false">G16 * E16</f>
        <v>180</v>
      </c>
      <c r="I16" s="29" t="n">
        <f aca="false">(B16 + C16) - G16</f>
        <v>62</v>
      </c>
      <c r="J16" s="24" t="n">
        <f aca="false">I16 * E16</f>
        <v>1116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10771</v>
      </c>
      <c r="G17" s="23"/>
      <c r="H17" s="24" t="n">
        <f aca="false">SUM(H10:H16)</f>
        <v>1560</v>
      </c>
      <c r="I17" s="23" t="s">
        <v>48</v>
      </c>
      <c r="J17" s="24" t="n">
        <f aca="false">SUM(J10:J16)</f>
        <v>9211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100</v>
      </c>
      <c r="C10" s="16" t="n">
        <f aca="false">APR1!I10</f>
        <v>12</v>
      </c>
      <c r="D10" s="22" t="s">
        <v>45</v>
      </c>
      <c r="E10" s="23" t="n">
        <v>75</v>
      </c>
      <c r="F10" s="24" t="n">
        <f aca="false">E10 *(B10 + C10)</f>
        <v>8400</v>
      </c>
      <c r="G10" s="22" t="n">
        <v>12</v>
      </c>
      <c r="H10" s="24" t="n">
        <f aca="false">G10 * E10</f>
        <v>900</v>
      </c>
      <c r="I10" s="25" t="n">
        <f aca="false">(B10 + C10) - G10</f>
        <v>100</v>
      </c>
      <c r="J10" s="24" t="n">
        <f aca="false">I10 * E10</f>
        <v>7500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APR1!I11</f>
        <v>12</v>
      </c>
      <c r="D11" s="22" t="s">
        <v>46</v>
      </c>
      <c r="E11" s="23" t="n">
        <v>160</v>
      </c>
      <c r="F11" s="24" t="n">
        <f aca="false">E11 *(B11 + C11)</f>
        <v>1920</v>
      </c>
      <c r="G11" s="22" t="n">
        <v>2</v>
      </c>
      <c r="H11" s="24" t="n">
        <f aca="false">G11 * E11</f>
        <v>320</v>
      </c>
      <c r="I11" s="25" t="n">
        <f aca="false">(B11 + C11) - G11</f>
        <v>10</v>
      </c>
      <c r="J11" s="24" t="n">
        <f aca="false">I11 * E11</f>
        <v>1600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APR1!I12</f>
        <v>50</v>
      </c>
      <c r="D12" s="26" t="s">
        <v>46</v>
      </c>
      <c r="E12" s="27" t="n">
        <v>1.5</v>
      </c>
      <c r="F12" s="28" t="n">
        <f aca="false">E12 *(B12 + C12)</f>
        <v>75</v>
      </c>
      <c r="G12" s="26" t="n">
        <v>0</v>
      </c>
      <c r="H12" s="28" t="n">
        <f aca="false">G12 * E12</f>
        <v>0</v>
      </c>
      <c r="I12" s="29" t="n">
        <f aca="false">(B12 + C12) - G12</f>
        <v>50</v>
      </c>
      <c r="J12" s="24" t="n">
        <f aca="false">I12 * E12</f>
        <v>75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APR1!I13</f>
        <v>205</v>
      </c>
      <c r="D13" s="26" t="s">
        <v>46</v>
      </c>
      <c r="E13" s="27" t="n">
        <v>4</v>
      </c>
      <c r="F13" s="28" t="n">
        <f aca="false">E13 *(B13 + C13)</f>
        <v>820</v>
      </c>
      <c r="G13" s="26" t="n">
        <v>50</v>
      </c>
      <c r="H13" s="28" t="n">
        <f aca="false">G13 * E13</f>
        <v>200</v>
      </c>
      <c r="I13" s="29" t="n">
        <f aca="false">(B13 + C13) - G13</f>
        <v>155</v>
      </c>
      <c r="J13" s="24" t="n">
        <f aca="false">I13 * E13</f>
        <v>620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APR1!I14</f>
        <v>160</v>
      </c>
      <c r="D14" s="26" t="s">
        <v>46</v>
      </c>
      <c r="E14" s="27" t="n">
        <v>8</v>
      </c>
      <c r="F14" s="28" t="n">
        <f aca="false">E14 *(B14 + C14)</f>
        <v>1280</v>
      </c>
      <c r="G14" s="26" t="n">
        <v>0</v>
      </c>
      <c r="H14" s="28" t="n">
        <f aca="false">G14 * E14</f>
        <v>0</v>
      </c>
      <c r="I14" s="29" t="n">
        <f aca="false">(B14 + C14) - G14</f>
        <v>160</v>
      </c>
      <c r="J14" s="24" t="n">
        <f aca="false">I14 * E14</f>
        <v>1280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APR1!I15</f>
        <v>310</v>
      </c>
      <c r="D15" s="26" t="s">
        <v>46</v>
      </c>
      <c r="E15" s="27" t="n">
        <v>10</v>
      </c>
      <c r="F15" s="28" t="n">
        <f aca="false">E15 *(B15 + C15)</f>
        <v>3100</v>
      </c>
      <c r="G15" s="26" t="n">
        <v>20</v>
      </c>
      <c r="H15" s="28" t="n">
        <f aca="false">G15 * E15</f>
        <v>200</v>
      </c>
      <c r="I15" s="29" t="n">
        <f aca="false">(B15 + C15) - G15</f>
        <v>290</v>
      </c>
      <c r="J15" s="24" t="n">
        <f aca="false">I15 * E15</f>
        <v>2900</v>
      </c>
    </row>
    <row r="16" customFormat="false" ht="22.5" hidden="false" customHeight="true" outlineLevel="0" collapsed="false">
      <c r="A16" s="22" t="s">
        <v>8</v>
      </c>
      <c r="B16" s="22" t="n">
        <v>70</v>
      </c>
      <c r="C16" s="16" t="n">
        <f aca="false">APR1!I16</f>
        <v>62</v>
      </c>
      <c r="D16" s="26" t="s">
        <v>46</v>
      </c>
      <c r="E16" s="27" t="n">
        <v>18</v>
      </c>
      <c r="F16" s="28" t="n">
        <f aca="false">E16 *(B16 + C16)</f>
        <v>2376</v>
      </c>
      <c r="G16" s="26" t="n">
        <v>20</v>
      </c>
      <c r="H16" s="28" t="n">
        <f aca="false">G16 * E16</f>
        <v>360</v>
      </c>
      <c r="I16" s="29" t="n">
        <f aca="false">(B16 + C16) - G16</f>
        <v>112</v>
      </c>
      <c r="J16" s="24" t="n">
        <f aca="false">I16 * E16</f>
        <v>2016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17971</v>
      </c>
      <c r="G17" s="23"/>
      <c r="H17" s="24" t="n">
        <f aca="false">SUM(H10:H16)</f>
        <v>1980</v>
      </c>
      <c r="I17" s="23" t="s">
        <v>48</v>
      </c>
      <c r="J17" s="24" t="n">
        <f aca="false">SUM(J10:J16)</f>
        <v>15991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APR2!I10</f>
        <v>100</v>
      </c>
      <c r="D10" s="22" t="s">
        <v>45</v>
      </c>
      <c r="E10" s="23" t="n">
        <v>75</v>
      </c>
      <c r="F10" s="24" t="n">
        <f aca="false">E10 *(B10 + C10)</f>
        <v>7500</v>
      </c>
      <c r="G10" s="22" t="n">
        <v>20</v>
      </c>
      <c r="H10" s="24" t="n">
        <f aca="false">G10 * E10</f>
        <v>1500</v>
      </c>
      <c r="I10" s="25" t="n">
        <f aca="false">(B10 + C10) - G10</f>
        <v>80</v>
      </c>
      <c r="J10" s="24" t="n">
        <f aca="false">I10 * E10</f>
        <v>6000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APR2!I11</f>
        <v>10</v>
      </c>
      <c r="D11" s="22" t="s">
        <v>46</v>
      </c>
      <c r="E11" s="23" t="n">
        <v>160</v>
      </c>
      <c r="F11" s="24" t="n">
        <f aca="false">E11 *(B11 + C11)</f>
        <v>1600</v>
      </c>
      <c r="G11" s="22" t="n">
        <v>2</v>
      </c>
      <c r="H11" s="24" t="n">
        <f aca="false">G11 * E11</f>
        <v>320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APR2!I12</f>
        <v>50</v>
      </c>
      <c r="D12" s="26" t="s">
        <v>46</v>
      </c>
      <c r="E12" s="27" t="n">
        <v>1.5</v>
      </c>
      <c r="F12" s="28" t="n">
        <f aca="false">E12 *(B12 + C12)</f>
        <v>75</v>
      </c>
      <c r="G12" s="26" t="n">
        <v>30</v>
      </c>
      <c r="H12" s="28" t="n">
        <f aca="false">G12 * E12</f>
        <v>45</v>
      </c>
      <c r="I12" s="29" t="n">
        <f aca="false">(B12 + C12) - G12</f>
        <v>20</v>
      </c>
      <c r="J12" s="24" t="n">
        <f aca="false">I12 * E12</f>
        <v>30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APR2!I13</f>
        <v>155</v>
      </c>
      <c r="D13" s="26" t="s">
        <v>46</v>
      </c>
      <c r="E13" s="27" t="n">
        <v>4</v>
      </c>
      <c r="F13" s="28" t="n">
        <f aca="false">E13 *(B13 + C13)</f>
        <v>620</v>
      </c>
      <c r="G13" s="26" t="n">
        <v>15</v>
      </c>
      <c r="H13" s="28" t="n">
        <f aca="false">G13 * E13</f>
        <v>60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APR2!I14</f>
        <v>160</v>
      </c>
      <c r="D14" s="26" t="s">
        <v>46</v>
      </c>
      <c r="E14" s="27" t="n">
        <v>8</v>
      </c>
      <c r="F14" s="28" t="n">
        <f aca="false">E14 *(B14 + C14)</f>
        <v>1280</v>
      </c>
      <c r="G14" s="26" t="n">
        <v>15</v>
      </c>
      <c r="H14" s="28" t="n">
        <f aca="false">G14 * E14</f>
        <v>120</v>
      </c>
      <c r="I14" s="29" t="n">
        <f aca="false">(B14 + C14) - G14</f>
        <v>145</v>
      </c>
      <c r="J14" s="24" t="n">
        <f aca="false">I14 * E14</f>
        <v>1160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APR2!I15</f>
        <v>290</v>
      </c>
      <c r="D15" s="26" t="s">
        <v>46</v>
      </c>
      <c r="E15" s="27" t="n">
        <v>10</v>
      </c>
      <c r="F15" s="28" t="n">
        <f aca="false">E15 *(B15 + C15)</f>
        <v>2900</v>
      </c>
      <c r="G15" s="26" t="n">
        <v>30</v>
      </c>
      <c r="H15" s="28" t="n">
        <f aca="false">G15 * E15</f>
        <v>300</v>
      </c>
      <c r="I15" s="29" t="n">
        <f aca="false">(B15 + C15) - G15</f>
        <v>260</v>
      </c>
      <c r="J15" s="24" t="n">
        <f aca="false">I15 * E15</f>
        <v>2600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APR2!I16</f>
        <v>112</v>
      </c>
      <c r="D16" s="26" t="s">
        <v>46</v>
      </c>
      <c r="E16" s="27" t="n">
        <v>18</v>
      </c>
      <c r="F16" s="28" t="n">
        <f aca="false">E16 *(B16 + C16)</f>
        <v>2016</v>
      </c>
      <c r="G16" s="26" t="n">
        <v>15</v>
      </c>
      <c r="H16" s="28" t="n">
        <f aca="false">G16 * E16</f>
        <v>270</v>
      </c>
      <c r="I16" s="29" t="n">
        <f aca="false">(B16 + C16) - G16</f>
        <v>97</v>
      </c>
      <c r="J16" s="24" t="n">
        <f aca="false">I16 * E16</f>
        <v>1746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15991</v>
      </c>
      <c r="G17" s="23"/>
      <c r="H17" s="24" t="n">
        <f aca="false">SUM(H10:H16)</f>
        <v>2615</v>
      </c>
      <c r="I17" s="23" t="s">
        <v>48</v>
      </c>
      <c r="J17" s="24" t="n">
        <f aca="false">SUM(J10:J16)</f>
        <v>13376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1" activeCellId="0" sqref="D21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APR3!I10</f>
        <v>80</v>
      </c>
      <c r="D10" s="22" t="s">
        <v>45</v>
      </c>
      <c r="E10" s="23" t="n">
        <v>75</v>
      </c>
      <c r="F10" s="24" t="n">
        <f aca="false">E10 *(B10 + C10)</f>
        <v>6000</v>
      </c>
      <c r="G10" s="22" t="n">
        <v>20</v>
      </c>
      <c r="H10" s="24" t="n">
        <f aca="false">G10 * E10</f>
        <v>1500</v>
      </c>
      <c r="I10" s="25" t="n">
        <f aca="false">(B10 + C10) - G10</f>
        <v>60</v>
      </c>
      <c r="J10" s="24" t="n">
        <f aca="false">I10 * E10</f>
        <v>4500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APR3!I11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2</v>
      </c>
      <c r="H11" s="24" t="n">
        <f aca="false">G11 * E11</f>
        <v>320</v>
      </c>
      <c r="I11" s="25" t="n">
        <f aca="false">(B11 + C11) - G11</f>
        <v>6</v>
      </c>
      <c r="J11" s="24" t="n">
        <f aca="false">I11 * E11</f>
        <v>960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APR3!I12</f>
        <v>20</v>
      </c>
      <c r="D12" s="26" t="s">
        <v>46</v>
      </c>
      <c r="E12" s="27" t="n">
        <v>1.5</v>
      </c>
      <c r="F12" s="28" t="n">
        <f aca="false">E12 *(B12 + C12)</f>
        <v>30</v>
      </c>
      <c r="G12" s="26" t="n">
        <v>30</v>
      </c>
      <c r="H12" s="28" t="n">
        <f aca="false">G12 * E12</f>
        <v>45</v>
      </c>
      <c r="I12" s="29" t="n">
        <f aca="false">(B12 + C12) - G12</f>
        <v>-10</v>
      </c>
      <c r="J12" s="24" t="n">
        <f aca="false">I12 * E12</f>
        <v>-15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APR3!I13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15</v>
      </c>
      <c r="H13" s="28" t="n">
        <f aca="false">G13 * E13</f>
        <v>60</v>
      </c>
      <c r="I13" s="29" t="n">
        <f aca="false">(B13 + C13) - G13</f>
        <v>125</v>
      </c>
      <c r="J13" s="24" t="n">
        <f aca="false">I13 * E13</f>
        <v>500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APR3!I14</f>
        <v>145</v>
      </c>
      <c r="D14" s="26" t="s">
        <v>46</v>
      </c>
      <c r="E14" s="27" t="n">
        <v>8</v>
      </c>
      <c r="F14" s="28" t="n">
        <f aca="false">E14 *(B14 + C14)</f>
        <v>1160</v>
      </c>
      <c r="G14" s="26" t="n">
        <v>15</v>
      </c>
      <c r="H14" s="28" t="n">
        <f aca="false">G14 * E14</f>
        <v>120</v>
      </c>
      <c r="I14" s="29" t="n">
        <f aca="false">(B14 + C14) - G14</f>
        <v>130</v>
      </c>
      <c r="J14" s="24" t="n">
        <f aca="false">I14 * E14</f>
        <v>1040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APR3!I15</f>
        <v>260</v>
      </c>
      <c r="D15" s="26" t="s">
        <v>46</v>
      </c>
      <c r="E15" s="27" t="n">
        <v>10</v>
      </c>
      <c r="F15" s="28" t="n">
        <f aca="false">E15 *(B15 + C15)</f>
        <v>2600</v>
      </c>
      <c r="G15" s="26" t="n">
        <v>30</v>
      </c>
      <c r="H15" s="28" t="n">
        <f aca="false">G15 * E15</f>
        <v>300</v>
      </c>
      <c r="I15" s="29" t="n">
        <f aca="false">(B15 + C15) - G15</f>
        <v>230</v>
      </c>
      <c r="J15" s="24" t="n">
        <f aca="false">I15 * E15</f>
        <v>2300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APR3!I16</f>
        <v>97</v>
      </c>
      <c r="D16" s="26" t="s">
        <v>46</v>
      </c>
      <c r="E16" s="27" t="n">
        <v>18</v>
      </c>
      <c r="F16" s="28" t="n">
        <f aca="false">E16 *(B16 + C16)</f>
        <v>1746</v>
      </c>
      <c r="G16" s="26" t="n">
        <v>15</v>
      </c>
      <c r="H16" s="28" t="n">
        <f aca="false">G16 * E16</f>
        <v>270</v>
      </c>
      <c r="I16" s="29" t="n">
        <f aca="false">(B16 + C16) - G16</f>
        <v>82</v>
      </c>
      <c r="J16" s="24" t="n">
        <f aca="false">I16 * E16</f>
        <v>1476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13376</v>
      </c>
      <c r="G17" s="23"/>
      <c r="H17" s="24" t="n">
        <f aca="false">SUM(H10:H16)</f>
        <v>2615</v>
      </c>
      <c r="I17" s="23" t="s">
        <v>48</v>
      </c>
      <c r="J17" s="24" t="n">
        <f aca="false">SUM(J10:J16)</f>
        <v>10761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29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'Raport general 2024'!D8</f>
        <v>26</v>
      </c>
      <c r="D10" s="22" t="s">
        <v>45</v>
      </c>
      <c r="E10" s="23" t="n">
        <v>75</v>
      </c>
      <c r="F10" s="24" t="n">
        <f aca="false">E10 *(B10 + C10)</f>
        <v>1950</v>
      </c>
      <c r="G10" s="22" t="n">
        <v>13</v>
      </c>
      <c r="H10" s="24" t="n">
        <f aca="false">G10 * E10</f>
        <v>975</v>
      </c>
      <c r="I10" s="25" t="n">
        <f aca="false">(B10+C10)-G10</f>
        <v>13</v>
      </c>
      <c r="J10" s="24" t="n">
        <f aca="false">I10 * E10</f>
        <v>975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'Raport general 2024'!E8</f>
        <v>11</v>
      </c>
      <c r="D11" s="22" t="s">
        <v>46</v>
      </c>
      <c r="E11" s="23" t="n">
        <v>160</v>
      </c>
      <c r="F11" s="24" t="n">
        <f aca="false">E11 *(B11 + C11)</f>
        <v>1760</v>
      </c>
      <c r="G11" s="22" t="n">
        <v>0</v>
      </c>
      <c r="H11" s="24" t="n">
        <f aca="false">G11 * E11</f>
        <v>0</v>
      </c>
      <c r="I11" s="25" t="n">
        <f aca="false">(B11+C11)-G11</f>
        <v>11</v>
      </c>
      <c r="J11" s="24" t="n">
        <f aca="false">I11 * E11</f>
        <v>1760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'Raport general 2024'!F8</f>
        <v>280</v>
      </c>
      <c r="D12" s="26" t="s">
        <v>46</v>
      </c>
      <c r="E12" s="27" t="n">
        <v>1.5</v>
      </c>
      <c r="F12" s="28" t="n">
        <f aca="false">E12 *(B12 + C12)</f>
        <v>420</v>
      </c>
      <c r="G12" s="26" t="n">
        <v>40</v>
      </c>
      <c r="H12" s="28" t="n">
        <f aca="false">G12 * E12</f>
        <v>60</v>
      </c>
      <c r="I12" s="25" t="n">
        <f aca="false">(B12+C12)-G12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'Raport general 2024'!G8</f>
        <v>25</v>
      </c>
      <c r="D13" s="26" t="s">
        <v>46</v>
      </c>
      <c r="E13" s="27" t="n">
        <v>4</v>
      </c>
      <c r="F13" s="28" t="n">
        <f aca="false">E13 *(B13 + C13)</f>
        <v>100</v>
      </c>
      <c r="G13" s="26" t="n">
        <v>15</v>
      </c>
      <c r="H13" s="28" t="n">
        <f aca="false">G13 * E13</f>
        <v>60</v>
      </c>
      <c r="I13" s="25" t="n">
        <f aca="false">(B13+C13)-G13</f>
        <v>10</v>
      </c>
      <c r="J13" s="24" t="n">
        <f aca="false">I13 * E13</f>
        <v>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'Raport general 2024'!H8</f>
        <v>40</v>
      </c>
      <c r="D14" s="26" t="s">
        <v>46</v>
      </c>
      <c r="E14" s="27" t="n">
        <v>8</v>
      </c>
      <c r="F14" s="28" t="n">
        <f aca="false">E14 *(B14 + C14)</f>
        <v>320</v>
      </c>
      <c r="G14" s="26" t="n">
        <v>5</v>
      </c>
      <c r="H14" s="28" t="n">
        <f aca="false">G14 * E14</f>
        <v>40</v>
      </c>
      <c r="I14" s="25" t="n">
        <f aca="false">(B14+C14)-G14</f>
        <v>35</v>
      </c>
      <c r="J14" s="24" t="n">
        <f aca="false">I14 * E14</f>
        <v>280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'Raport general 2024'!I8</f>
        <v>34</v>
      </c>
      <c r="D15" s="26" t="s">
        <v>46</v>
      </c>
      <c r="E15" s="27" t="n">
        <v>10</v>
      </c>
      <c r="F15" s="28" t="n">
        <f aca="false">E15 *(B15 + C15)</f>
        <v>340</v>
      </c>
      <c r="G15" s="26" t="n">
        <v>10</v>
      </c>
      <c r="H15" s="28" t="n">
        <f aca="false">G15 * E15</f>
        <v>100</v>
      </c>
      <c r="I15" s="25" t="n">
        <f aca="false">(B15+C15)-G15</f>
        <v>24</v>
      </c>
      <c r="J15" s="24" t="n">
        <f aca="false">I15 * E15</f>
        <v>240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'Raport general 2024'!J8</f>
        <v>40</v>
      </c>
      <c r="D16" s="26" t="s">
        <v>46</v>
      </c>
      <c r="E16" s="27" t="n">
        <v>18</v>
      </c>
      <c r="F16" s="28" t="n">
        <f aca="false">E16 *(B16 + C16)</f>
        <v>720</v>
      </c>
      <c r="G16" s="26" t="n">
        <v>4</v>
      </c>
      <c r="H16" s="28" t="n">
        <f aca="false">G16 * E16</f>
        <v>72</v>
      </c>
      <c r="I16" s="25" t="n">
        <f aca="false">(B16+C16)-G16</f>
        <v>36</v>
      </c>
      <c r="J16" s="24" t="n">
        <f aca="false">I16 * E16</f>
        <v>648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5610</v>
      </c>
      <c r="G17" s="23"/>
      <c r="H17" s="24" t="n">
        <f aca="false">SUM(H10:H16)</f>
        <v>1307</v>
      </c>
      <c r="I17" s="23" t="s">
        <v>48</v>
      </c>
      <c r="J17" s="24" t="n">
        <f aca="false">SUM(J10:J16)</f>
        <v>4303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APR4!I10</f>
        <v>60</v>
      </c>
      <c r="D10" s="22" t="s">
        <v>45</v>
      </c>
      <c r="E10" s="23" t="n">
        <v>75</v>
      </c>
      <c r="F10" s="24" t="n">
        <f aca="false">E10 *(B10 + C10)</f>
        <v>4500</v>
      </c>
      <c r="G10" s="22" t="n">
        <v>28</v>
      </c>
      <c r="H10" s="24" t="n">
        <f aca="false">G10 * E10</f>
        <v>2100</v>
      </c>
      <c r="I10" s="25" t="n">
        <f aca="false">(B10 + C10) - G10</f>
        <v>32</v>
      </c>
      <c r="J10" s="24" t="n">
        <f aca="false">I10 * E10</f>
        <v>2400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APR4!I11</f>
        <v>6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3</v>
      </c>
      <c r="H11" s="24" t="n">
        <f aca="false">G11 * E11</f>
        <v>480</v>
      </c>
      <c r="I11" s="25" t="n">
        <f aca="false">(B11 + C11) - G11</f>
        <v>3</v>
      </c>
      <c r="J11" s="24" t="n">
        <f aca="false">I11 * E11</f>
        <v>480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APR4!I12</f>
        <v>-10</v>
      </c>
      <c r="D12" s="26" t="s">
        <v>46</v>
      </c>
      <c r="E12" s="27" t="n">
        <v>1.5</v>
      </c>
      <c r="F12" s="28" t="n">
        <f aca="false">E12 *(B12 + C12)</f>
        <v>-15</v>
      </c>
      <c r="G12" s="26" t="n">
        <v>0</v>
      </c>
      <c r="H12" s="28" t="n">
        <f aca="false">G12 * E12</f>
        <v>0</v>
      </c>
      <c r="I12" s="29" t="n">
        <f aca="false">(B12 + C12) - G12</f>
        <v>-10</v>
      </c>
      <c r="J12" s="24" t="n">
        <f aca="false">I12 * E12</f>
        <v>-15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APR4!I13</f>
        <v>125</v>
      </c>
      <c r="D13" s="26" t="s">
        <v>46</v>
      </c>
      <c r="E13" s="27" t="n">
        <v>4</v>
      </c>
      <c r="F13" s="28" t="n">
        <f aca="false">E13 *(B13 + C13)</f>
        <v>500</v>
      </c>
      <c r="G13" s="26" t="n">
        <v>70</v>
      </c>
      <c r="H13" s="28" t="n">
        <f aca="false">G13 * E13</f>
        <v>280</v>
      </c>
      <c r="I13" s="29" t="n">
        <f aca="false">(B13 + C13) - G13</f>
        <v>55</v>
      </c>
      <c r="J13" s="24" t="n">
        <f aca="false">I13 * E13</f>
        <v>220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APR4!I14</f>
        <v>130</v>
      </c>
      <c r="D14" s="26" t="s">
        <v>46</v>
      </c>
      <c r="E14" s="27" t="n">
        <v>8</v>
      </c>
      <c r="F14" s="28" t="n">
        <f aca="false">E14 *(B14 + C14)</f>
        <v>1040</v>
      </c>
      <c r="G14" s="26" t="n">
        <v>125</v>
      </c>
      <c r="H14" s="28" t="n">
        <f aca="false">G14 * E14</f>
        <v>1000</v>
      </c>
      <c r="I14" s="29" t="n">
        <f aca="false">(B14 + C14) - G14</f>
        <v>5</v>
      </c>
      <c r="J14" s="24" t="n">
        <f aca="false">I14 * E14</f>
        <v>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APR4!I15</f>
        <v>230</v>
      </c>
      <c r="D15" s="26" t="s">
        <v>46</v>
      </c>
      <c r="E15" s="27" t="n">
        <v>10</v>
      </c>
      <c r="F15" s="28" t="n">
        <f aca="false">E15 *(B15 + C15)</f>
        <v>2300</v>
      </c>
      <c r="G15" s="26" t="n">
        <v>190</v>
      </c>
      <c r="H15" s="28" t="n">
        <f aca="false">G15 * E15</f>
        <v>1900</v>
      </c>
      <c r="I15" s="29" t="n">
        <f aca="false">(B15 + C15) - G15</f>
        <v>40</v>
      </c>
      <c r="J15" s="24" t="n">
        <f aca="false">I15 * E15</f>
        <v>400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APR4!I16</f>
        <v>82</v>
      </c>
      <c r="D16" s="26" t="s">
        <v>46</v>
      </c>
      <c r="E16" s="27" t="n">
        <v>18</v>
      </c>
      <c r="F16" s="28" t="n">
        <f aca="false">E16 *(B16 + C16)</f>
        <v>1476</v>
      </c>
      <c r="G16" s="26" t="n">
        <v>95</v>
      </c>
      <c r="H16" s="28" t="n">
        <f aca="false">G16 * E16</f>
        <v>1710</v>
      </c>
      <c r="I16" s="29" t="n">
        <f aca="false">(B16 + C16) - G16</f>
        <v>-13</v>
      </c>
      <c r="J16" s="24" t="n">
        <f aca="false">I16 * E16</f>
        <v>-234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10761</v>
      </c>
      <c r="G17" s="23"/>
      <c r="H17" s="24" t="n">
        <f aca="false">SUM(H10:H16)</f>
        <v>7470</v>
      </c>
      <c r="I17" s="23" t="s">
        <v>48</v>
      </c>
      <c r="J17" s="24" t="n">
        <f aca="false">SUM(J10:J16)</f>
        <v>3291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MAI1!I10</f>
        <v>32</v>
      </c>
      <c r="D10" s="22" t="s">
        <v>45</v>
      </c>
      <c r="E10" s="23" t="n">
        <v>75</v>
      </c>
      <c r="F10" s="24" t="n">
        <f aca="false">E10 *(B10 + C10)</f>
        <v>2400</v>
      </c>
      <c r="G10" s="22" t="n">
        <v>12</v>
      </c>
      <c r="H10" s="24" t="n">
        <f aca="false">G10 * E10</f>
        <v>900</v>
      </c>
      <c r="I10" s="25" t="n">
        <f aca="false">(B10 + C10) - G10</f>
        <v>20</v>
      </c>
      <c r="J10" s="24" t="n">
        <f aca="false">I10 * E10</f>
        <v>1500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MAI1!I11</f>
        <v>3</v>
      </c>
      <c r="D11" s="22" t="s">
        <v>46</v>
      </c>
      <c r="E11" s="23" t="n">
        <v>160</v>
      </c>
      <c r="F11" s="24" t="n">
        <f aca="false">E11 *(B11 + C11)</f>
        <v>480</v>
      </c>
      <c r="G11" s="22" t="n">
        <v>2</v>
      </c>
      <c r="H11" s="24" t="n">
        <f aca="false">G11 * E11</f>
        <v>320</v>
      </c>
      <c r="I11" s="25" t="n">
        <f aca="false">(B11 + C11) - G11</f>
        <v>1</v>
      </c>
      <c r="J11" s="24" t="n">
        <f aca="false">I11 * E11</f>
        <v>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MAI1!I12</f>
        <v>-10</v>
      </c>
      <c r="D12" s="26" t="s">
        <v>46</v>
      </c>
      <c r="E12" s="27" t="n">
        <v>1.5</v>
      </c>
      <c r="F12" s="28" t="n">
        <f aca="false">E12 *(B12 + C12)</f>
        <v>-15</v>
      </c>
      <c r="G12" s="26" t="n">
        <v>0</v>
      </c>
      <c r="H12" s="28" t="n">
        <f aca="false">G12 * E12</f>
        <v>0</v>
      </c>
      <c r="I12" s="29" t="n">
        <f aca="false">(B12 + C12) - G12</f>
        <v>-10</v>
      </c>
      <c r="J12" s="24" t="n">
        <f aca="false">I12 * E12</f>
        <v>-15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MAI1!I13</f>
        <v>55</v>
      </c>
      <c r="D13" s="26" t="s">
        <v>46</v>
      </c>
      <c r="E13" s="27" t="n">
        <v>4</v>
      </c>
      <c r="F13" s="28" t="n">
        <f aca="false">E13 *(B13 + C13)</f>
        <v>220</v>
      </c>
      <c r="G13" s="26" t="n">
        <v>10</v>
      </c>
      <c r="H13" s="28" t="n">
        <f aca="false">G13 * E13</f>
        <v>40</v>
      </c>
      <c r="I13" s="29" t="n">
        <f aca="false">(B13 + C13) - G13</f>
        <v>45</v>
      </c>
      <c r="J13" s="24" t="n">
        <f aca="false">I13 * E13</f>
        <v>180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MAI1!I14</f>
        <v>5</v>
      </c>
      <c r="D14" s="26" t="s">
        <v>46</v>
      </c>
      <c r="E14" s="27" t="n">
        <v>8</v>
      </c>
      <c r="F14" s="28" t="n">
        <f aca="false">E14 *(B14 + C14)</f>
        <v>40</v>
      </c>
      <c r="G14" s="26" t="n">
        <v>10</v>
      </c>
      <c r="H14" s="28" t="n">
        <f aca="false">G14 * E14</f>
        <v>80</v>
      </c>
      <c r="I14" s="29" t="n">
        <f aca="false">(B14 + C14) - G14</f>
        <v>-5</v>
      </c>
      <c r="J14" s="24" t="n">
        <f aca="false">I14 * E14</f>
        <v>-40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MAI1!I15</f>
        <v>40</v>
      </c>
      <c r="D15" s="26" t="s">
        <v>46</v>
      </c>
      <c r="E15" s="27" t="n">
        <v>10</v>
      </c>
      <c r="F15" s="28" t="n">
        <f aca="false">E15 *(B15 + C15)</f>
        <v>400</v>
      </c>
      <c r="G15" s="26" t="n">
        <v>10</v>
      </c>
      <c r="H15" s="28" t="n">
        <f aca="false">G15 * E15</f>
        <v>100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MAI1!I16</f>
        <v>-13</v>
      </c>
      <c r="D16" s="26" t="s">
        <v>46</v>
      </c>
      <c r="E16" s="27" t="n">
        <v>18</v>
      </c>
      <c r="F16" s="28" t="n">
        <f aca="false">E16 *(B16 + C16)</f>
        <v>-234</v>
      </c>
      <c r="G16" s="26" t="n">
        <v>0</v>
      </c>
      <c r="H16" s="28" t="n">
        <f aca="false">G16 * E16</f>
        <v>0</v>
      </c>
      <c r="I16" s="29" t="n">
        <f aca="false">(B16 + C16) - G16</f>
        <v>-13</v>
      </c>
      <c r="J16" s="24" t="n">
        <f aca="false">I16 * E16</f>
        <v>-234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3291</v>
      </c>
      <c r="G17" s="23"/>
      <c r="H17" s="24" t="n">
        <f aca="false">SUM(H10:H16)</f>
        <v>1440</v>
      </c>
      <c r="I17" s="23" t="s">
        <v>48</v>
      </c>
      <c r="J17" s="24" t="n">
        <f aca="false">SUM(J10:J16)</f>
        <v>1851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MAI2!I10</f>
        <v>20</v>
      </c>
      <c r="D10" s="22" t="s">
        <v>45</v>
      </c>
      <c r="E10" s="23" t="n">
        <v>75</v>
      </c>
      <c r="F10" s="24" t="n">
        <f aca="false">E10 *(B10 + C10)</f>
        <v>5250</v>
      </c>
      <c r="G10" s="22" t="n">
        <v>10</v>
      </c>
      <c r="H10" s="24" t="n">
        <f aca="false">G10 * E10</f>
        <v>750</v>
      </c>
      <c r="I10" s="25" t="n">
        <f aca="false">(B10 + C10) - G10</f>
        <v>60</v>
      </c>
      <c r="J10" s="24" t="n">
        <f aca="false">I10 * E10</f>
        <v>4500</v>
      </c>
    </row>
    <row r="11" customFormat="false" ht="22.5" hidden="false" customHeight="true" outlineLevel="0" collapsed="false">
      <c r="A11" s="22" t="s">
        <v>3</v>
      </c>
      <c r="B11" s="22" t="n">
        <v>5</v>
      </c>
      <c r="C11" s="16" t="n">
        <f aca="false">MAI2!I11</f>
        <v>1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0</v>
      </c>
      <c r="H11" s="24" t="n">
        <f aca="false">G11 * E11</f>
        <v>0</v>
      </c>
      <c r="I11" s="25" t="n">
        <f aca="false">(B11 + C11) - G11</f>
        <v>6</v>
      </c>
      <c r="J11" s="24" t="n">
        <f aca="false">I11 * E11</f>
        <v>960</v>
      </c>
    </row>
    <row r="12" customFormat="false" ht="22.5" hidden="false" customHeight="true" outlineLevel="0" collapsed="false">
      <c r="A12" s="22" t="s">
        <v>4</v>
      </c>
      <c r="B12" s="22" t="n">
        <v>500</v>
      </c>
      <c r="C12" s="16" t="n">
        <f aca="false">MAI2!I12</f>
        <v>-10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40</v>
      </c>
      <c r="H12" s="28" t="n">
        <f aca="false">G12 * E12</f>
        <v>60</v>
      </c>
      <c r="I12" s="29" t="n">
        <f aca="false">(B12 + C12) - G12</f>
        <v>450</v>
      </c>
      <c r="J12" s="24" t="n">
        <f aca="false">I12 * E12</f>
        <v>675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MAI2!I13</f>
        <v>45</v>
      </c>
      <c r="D13" s="26" t="s">
        <v>46</v>
      </c>
      <c r="E13" s="27" t="n">
        <v>4</v>
      </c>
      <c r="F13" s="28" t="n">
        <f aca="false">E13 *(B13 + C13)</f>
        <v>180</v>
      </c>
      <c r="G13" s="26" t="n">
        <v>20</v>
      </c>
      <c r="H13" s="28" t="n">
        <f aca="false">G13 * E13</f>
        <v>80</v>
      </c>
      <c r="I13" s="29" t="n">
        <f aca="false">(B13 + C13) - G13</f>
        <v>25</v>
      </c>
      <c r="J13" s="24" t="n">
        <f aca="false">I13 * E13</f>
        <v>100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MAI2!I14</f>
        <v>-5</v>
      </c>
      <c r="D14" s="26" t="s">
        <v>46</v>
      </c>
      <c r="E14" s="27" t="n">
        <v>8</v>
      </c>
      <c r="F14" s="28" t="n">
        <f aca="false">E14 *(B14 + C14)</f>
        <v>-40</v>
      </c>
      <c r="G14" s="26" t="n">
        <v>0</v>
      </c>
      <c r="H14" s="28" t="n">
        <f aca="false">G14 * E14</f>
        <v>0</v>
      </c>
      <c r="I14" s="29" t="n">
        <f aca="false">(B14 + C14) - G14</f>
        <v>-5</v>
      </c>
      <c r="J14" s="24" t="n">
        <f aca="false">I14 * E14</f>
        <v>-40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MAI2!I15</f>
        <v>30</v>
      </c>
      <c r="D15" s="26" t="s">
        <v>46</v>
      </c>
      <c r="E15" s="27" t="n">
        <v>10</v>
      </c>
      <c r="F15" s="28" t="n">
        <f aca="false">E15 *(B15 + C15)</f>
        <v>300</v>
      </c>
      <c r="G15" s="26" t="n">
        <v>15</v>
      </c>
      <c r="H15" s="28" t="n">
        <f aca="false">G15 * E15</f>
        <v>150</v>
      </c>
      <c r="I15" s="29" t="n">
        <f aca="false">(B15 + C15) - G15</f>
        <v>15</v>
      </c>
      <c r="J15" s="24" t="n">
        <f aca="false">I15 * E15</f>
        <v>150</v>
      </c>
    </row>
    <row r="16" customFormat="false" ht="22.5" hidden="false" customHeight="true" outlineLevel="0" collapsed="false">
      <c r="A16" s="22" t="s">
        <v>8</v>
      </c>
      <c r="B16" s="22" t="n">
        <v>50</v>
      </c>
      <c r="C16" s="16" t="n">
        <f aca="false">MAI2!I16</f>
        <v>-13</v>
      </c>
      <c r="D16" s="26" t="s">
        <v>46</v>
      </c>
      <c r="E16" s="27" t="n">
        <v>18</v>
      </c>
      <c r="F16" s="28" t="n">
        <f aca="false">E16 *(B16 + C16)</f>
        <v>666</v>
      </c>
      <c r="G16" s="26" t="n">
        <v>0</v>
      </c>
      <c r="H16" s="28" t="n">
        <f aca="false">G16 * E16</f>
        <v>0</v>
      </c>
      <c r="I16" s="29" t="n">
        <f aca="false">(B16 + C16) - G16</f>
        <v>37</v>
      </c>
      <c r="J16" s="24" t="n">
        <f aca="false">I16 * E16</f>
        <v>666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8051</v>
      </c>
      <c r="G17" s="23"/>
      <c r="H17" s="24" t="n">
        <f aca="false">SUM(H10:H16)</f>
        <v>1040</v>
      </c>
      <c r="I17" s="23" t="s">
        <v>48</v>
      </c>
      <c r="J17" s="24" t="n">
        <f aca="false">SUM(J10:J16)</f>
        <v>7011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69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MAI3!I10</f>
        <v>60</v>
      </c>
      <c r="D10" s="22" t="s">
        <v>45</v>
      </c>
      <c r="E10" s="23" t="n">
        <v>75</v>
      </c>
      <c r="F10" s="24" t="n">
        <f aca="false">E10 *(B10 + C10)</f>
        <v>4500</v>
      </c>
      <c r="G10" s="22" t="n">
        <v>13</v>
      </c>
      <c r="H10" s="24" t="n">
        <f aca="false">G10 * E10</f>
        <v>975</v>
      </c>
      <c r="I10" s="25" t="n">
        <f aca="false">(B10 + C10) - G10</f>
        <v>47</v>
      </c>
      <c r="J10" s="24" t="n">
        <f aca="false">I10 * E10</f>
        <v>3525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MAI3!I11</f>
        <v>6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1</v>
      </c>
      <c r="H11" s="24" t="n">
        <f aca="false">G11 * E11</f>
        <v>160</v>
      </c>
      <c r="I11" s="25" t="n">
        <f aca="false">(B11 + C11) - G11</f>
        <v>5</v>
      </c>
      <c r="J11" s="24" t="n">
        <f aca="false">I11 * E11</f>
        <v>800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MAI3!I12</f>
        <v>450</v>
      </c>
      <c r="D12" s="26" t="s">
        <v>46</v>
      </c>
      <c r="E12" s="27" t="n">
        <v>1.5</v>
      </c>
      <c r="F12" s="28" t="n">
        <f aca="false">E12 *(B12 + C12)</f>
        <v>675</v>
      </c>
      <c r="G12" s="26" t="n">
        <v>30</v>
      </c>
      <c r="H12" s="28" t="n">
        <f aca="false">G12 * E12</f>
        <v>45</v>
      </c>
      <c r="I12" s="29" t="n">
        <f aca="false">(B12 + C12) - G12</f>
        <v>420</v>
      </c>
      <c r="J12" s="24" t="n">
        <f aca="false">I12 * E12</f>
        <v>630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MAI3!I13</f>
        <v>25</v>
      </c>
      <c r="D13" s="26" t="s">
        <v>46</v>
      </c>
      <c r="E13" s="27" t="n">
        <v>4</v>
      </c>
      <c r="F13" s="28" t="n">
        <f aca="false">E13 *(B13 + C13)</f>
        <v>100</v>
      </c>
      <c r="G13" s="26" t="n">
        <v>20</v>
      </c>
      <c r="H13" s="28" t="n">
        <f aca="false">G13 * E13</f>
        <v>80</v>
      </c>
      <c r="I13" s="29" t="n">
        <f aca="false">(B13 + C13) - G13</f>
        <v>5</v>
      </c>
      <c r="J13" s="24" t="n">
        <f aca="false">I13 * E13</f>
        <v>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MAI3!I14</f>
        <v>-5</v>
      </c>
      <c r="D14" s="26" t="s">
        <v>46</v>
      </c>
      <c r="E14" s="27" t="n">
        <v>8</v>
      </c>
      <c r="F14" s="28" t="n">
        <f aca="false">E14 *(B14 + C14)</f>
        <v>-40</v>
      </c>
      <c r="G14" s="26" t="n">
        <v>0</v>
      </c>
      <c r="H14" s="28" t="n">
        <f aca="false">G14 * E14</f>
        <v>0</v>
      </c>
      <c r="I14" s="29" t="n">
        <f aca="false">(B14 + C14) - G14</f>
        <v>-5</v>
      </c>
      <c r="J14" s="24" t="n">
        <f aca="false">I14 * E14</f>
        <v>-40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MAI3!I15</f>
        <v>15</v>
      </c>
      <c r="D15" s="26" t="s">
        <v>46</v>
      </c>
      <c r="E15" s="27" t="n">
        <v>10</v>
      </c>
      <c r="F15" s="28" t="n">
        <f aca="false">E15 *(B15 + C15)</f>
        <v>150</v>
      </c>
      <c r="G15" s="26" t="n">
        <v>10</v>
      </c>
      <c r="H15" s="28" t="n">
        <f aca="false">G15 * E15</f>
        <v>100</v>
      </c>
      <c r="I15" s="29" t="n">
        <f aca="false">(B15 + C15) - G15</f>
        <v>5</v>
      </c>
      <c r="J15" s="24" t="n">
        <f aca="false">I15 * E15</f>
        <v>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MAI3!I16</f>
        <v>37</v>
      </c>
      <c r="D16" s="26" t="s">
        <v>46</v>
      </c>
      <c r="E16" s="27" t="n">
        <v>18</v>
      </c>
      <c r="F16" s="28" t="n">
        <f aca="false">E16 *(B16 + C16)</f>
        <v>666</v>
      </c>
      <c r="G16" s="26" t="n">
        <v>8</v>
      </c>
      <c r="H16" s="28" t="n">
        <f aca="false">G16 * E16</f>
        <v>144</v>
      </c>
      <c r="I16" s="29" t="n">
        <f aca="false">(B16 + C16) - G16</f>
        <v>29</v>
      </c>
      <c r="J16" s="24" t="n">
        <f aca="false">I16 * E16</f>
        <v>522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7011</v>
      </c>
      <c r="G17" s="23"/>
      <c r="H17" s="24" t="n">
        <f aca="false">SUM(H10:H16)</f>
        <v>1504</v>
      </c>
      <c r="I17" s="23" t="s">
        <v>48</v>
      </c>
      <c r="J17" s="24" t="n">
        <f aca="false">SUM(J10:J16)</f>
        <v>5507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MAI4!I10</f>
        <v>47</v>
      </c>
      <c r="D10" s="22" t="s">
        <v>45</v>
      </c>
      <c r="E10" s="23" t="n">
        <v>75</v>
      </c>
      <c r="F10" s="24" t="n">
        <f aca="false">E10 *(B10 + C10)</f>
        <v>3525</v>
      </c>
      <c r="G10" s="22" t="n">
        <v>9</v>
      </c>
      <c r="H10" s="24" t="n">
        <f aca="false">G10 * E10</f>
        <v>675</v>
      </c>
      <c r="I10" s="25" t="n">
        <f aca="false">(B10 + C10) - G10</f>
        <v>38</v>
      </c>
      <c r="J10" s="24" t="n">
        <f aca="false">I10 * E10</f>
        <v>2850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MAI4!I11</f>
        <v>5</v>
      </c>
      <c r="D11" s="22" t="s">
        <v>46</v>
      </c>
      <c r="E11" s="23" t="n">
        <v>160</v>
      </c>
      <c r="F11" s="24" t="n">
        <f aca="false">E11 *(B11 + C11)</f>
        <v>800</v>
      </c>
      <c r="G11" s="22" t="n">
        <v>1</v>
      </c>
      <c r="H11" s="24" t="n">
        <f aca="false">G11 * E11</f>
        <v>160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MAI4!I12</f>
        <v>420</v>
      </c>
      <c r="D12" s="26" t="s">
        <v>46</v>
      </c>
      <c r="E12" s="27" t="n">
        <v>1.5</v>
      </c>
      <c r="F12" s="28" t="n">
        <f aca="false">E12 *(B12 + C12)</f>
        <v>630</v>
      </c>
      <c r="G12" s="26" t="n">
        <v>30</v>
      </c>
      <c r="H12" s="28" t="n">
        <f aca="false">G12 * E12</f>
        <v>45</v>
      </c>
      <c r="I12" s="29" t="n">
        <f aca="false">(B12 + C12) - G12</f>
        <v>390</v>
      </c>
      <c r="J12" s="24" t="n">
        <f aca="false">I12 * E12</f>
        <v>585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MAI4!I13</f>
        <v>5</v>
      </c>
      <c r="D13" s="26" t="s">
        <v>46</v>
      </c>
      <c r="E13" s="27" t="n">
        <v>4</v>
      </c>
      <c r="F13" s="28" t="n">
        <f aca="false">E13 *(B13 + C13)</f>
        <v>20</v>
      </c>
      <c r="G13" s="26" t="n">
        <v>0</v>
      </c>
      <c r="H13" s="28" t="n">
        <f aca="false">G13 * E13</f>
        <v>0</v>
      </c>
      <c r="I13" s="29" t="n">
        <f aca="false">(B13 + C13) - G13</f>
        <v>5</v>
      </c>
      <c r="J13" s="24" t="n">
        <f aca="false">I13 * E13</f>
        <v>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MAI4!I14</f>
        <v>-5</v>
      </c>
      <c r="D14" s="26" t="s">
        <v>46</v>
      </c>
      <c r="E14" s="27" t="n">
        <v>8</v>
      </c>
      <c r="F14" s="28" t="n">
        <f aca="false">E14 *(B14 + C14)</f>
        <v>-40</v>
      </c>
      <c r="G14" s="26" t="n">
        <v>0</v>
      </c>
      <c r="H14" s="28" t="n">
        <f aca="false">G14 * E14</f>
        <v>0</v>
      </c>
      <c r="I14" s="29" t="n">
        <f aca="false">(B14 + C14) - G14</f>
        <v>-5</v>
      </c>
      <c r="J14" s="24" t="n">
        <f aca="false">I14 * E14</f>
        <v>-40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MAI4!I15</f>
        <v>5</v>
      </c>
      <c r="D15" s="26" t="s">
        <v>46</v>
      </c>
      <c r="E15" s="27" t="n">
        <v>10</v>
      </c>
      <c r="F15" s="28" t="n">
        <f aca="false">E15 *(B15 + C15)</f>
        <v>50</v>
      </c>
      <c r="G15" s="26" t="n">
        <v>10</v>
      </c>
      <c r="H15" s="28" t="n">
        <f aca="false">G15 * E15</f>
        <v>100</v>
      </c>
      <c r="I15" s="29" t="n">
        <f aca="false">(B15 + C15) - G15</f>
        <v>-5</v>
      </c>
      <c r="J15" s="24" t="n">
        <f aca="false">I15 * E15</f>
        <v>-50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MAI4!I16</f>
        <v>29</v>
      </c>
      <c r="D16" s="26" t="s">
        <v>46</v>
      </c>
      <c r="E16" s="27" t="n">
        <v>18</v>
      </c>
      <c r="F16" s="28" t="n">
        <f aca="false">E16 *(B16 + C16)</f>
        <v>522</v>
      </c>
      <c r="G16" s="26" t="n">
        <v>6</v>
      </c>
      <c r="H16" s="28" t="n">
        <f aca="false">G16 * E16</f>
        <v>108</v>
      </c>
      <c r="I16" s="29" t="n">
        <f aca="false">(B16 + C16) - G16</f>
        <v>23</v>
      </c>
      <c r="J16" s="24" t="n">
        <f aca="false">I16 * E16</f>
        <v>414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5507</v>
      </c>
      <c r="G17" s="23"/>
      <c r="H17" s="24" t="n">
        <f aca="false">SUM(H10:H16)</f>
        <v>1088</v>
      </c>
      <c r="I17" s="23" t="s">
        <v>48</v>
      </c>
      <c r="J17" s="24" t="n">
        <f aca="false">SUM(J10:J16)</f>
        <v>4419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IUN1!I10</f>
        <v>38</v>
      </c>
      <c r="D10" s="22" t="s">
        <v>45</v>
      </c>
      <c r="E10" s="23" t="n">
        <v>75</v>
      </c>
      <c r="F10" s="24" t="n">
        <f aca="false">E10 *(B10 + C10)</f>
        <v>2850</v>
      </c>
      <c r="G10" s="22" t="n">
        <v>8</v>
      </c>
      <c r="H10" s="24" t="n">
        <f aca="false">G10 * E10</f>
        <v>600</v>
      </c>
      <c r="I10" s="25" t="n">
        <f aca="false">(B10 + C10) - G10</f>
        <v>30</v>
      </c>
      <c r="J10" s="24" t="n">
        <f aca="false">I10 * E10</f>
        <v>2250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IUN1!I11</f>
        <v>4</v>
      </c>
      <c r="D11" s="22" t="s">
        <v>46</v>
      </c>
      <c r="E11" s="23" t="n">
        <v>160</v>
      </c>
      <c r="F11" s="24" t="n">
        <f aca="false">E11 *(B11 + C11)</f>
        <v>640</v>
      </c>
      <c r="G11" s="22" t="n">
        <v>0</v>
      </c>
      <c r="H11" s="24" t="n">
        <f aca="false">G11 * E11</f>
        <v>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IUN1!I12</f>
        <v>390</v>
      </c>
      <c r="D12" s="26" t="s">
        <v>46</v>
      </c>
      <c r="E12" s="27" t="n">
        <v>1.5</v>
      </c>
      <c r="F12" s="28" t="n">
        <f aca="false">E12 *(B12 + C12)</f>
        <v>585</v>
      </c>
      <c r="G12" s="26" t="n">
        <v>30</v>
      </c>
      <c r="H12" s="28" t="n">
        <f aca="false">G12 * E12</f>
        <v>45</v>
      </c>
      <c r="I12" s="29" t="n">
        <f aca="false">(B12 + C12) - G12</f>
        <v>360</v>
      </c>
      <c r="J12" s="24" t="n">
        <f aca="false">I12 * E12</f>
        <v>540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IUN1!I13</f>
        <v>5</v>
      </c>
      <c r="D13" s="26" t="s">
        <v>46</v>
      </c>
      <c r="E13" s="27" t="n">
        <v>4</v>
      </c>
      <c r="F13" s="28" t="n">
        <f aca="false">E13 *(B13 + C13)</f>
        <v>20</v>
      </c>
      <c r="G13" s="26" t="n">
        <v>0</v>
      </c>
      <c r="H13" s="28" t="n">
        <f aca="false">G13 * E13</f>
        <v>0</v>
      </c>
      <c r="I13" s="29" t="n">
        <f aca="false">(B13 + C13) - G13</f>
        <v>5</v>
      </c>
      <c r="J13" s="24" t="n">
        <f aca="false">I13 * E13</f>
        <v>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IUN1!I14</f>
        <v>-5</v>
      </c>
      <c r="D14" s="26" t="s">
        <v>46</v>
      </c>
      <c r="E14" s="27" t="n">
        <v>8</v>
      </c>
      <c r="F14" s="28" t="n">
        <f aca="false">E14 *(B14 + C14)</f>
        <v>-40</v>
      </c>
      <c r="G14" s="26" t="n">
        <v>0</v>
      </c>
      <c r="H14" s="28" t="n">
        <f aca="false">G14 * E14</f>
        <v>0</v>
      </c>
      <c r="I14" s="29" t="n">
        <f aca="false">(B14 + C14) - G14</f>
        <v>-5</v>
      </c>
      <c r="J14" s="24" t="n">
        <f aca="false">I14 * E14</f>
        <v>-40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IUN1!I15</f>
        <v>-5</v>
      </c>
      <c r="D15" s="26" t="s">
        <v>46</v>
      </c>
      <c r="E15" s="27" t="n">
        <v>10</v>
      </c>
      <c r="F15" s="28" t="n">
        <f aca="false">E15 *(B15 + C15)</f>
        <v>-50</v>
      </c>
      <c r="G15" s="26" t="n">
        <v>0</v>
      </c>
      <c r="H15" s="28" t="n">
        <f aca="false">G15 * E15</f>
        <v>0</v>
      </c>
      <c r="I15" s="29" t="n">
        <f aca="false">(B15 + C15) - G15</f>
        <v>-5</v>
      </c>
      <c r="J15" s="24" t="n">
        <f aca="false">I15 * E15</f>
        <v>-50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IUN1!I16</f>
        <v>23</v>
      </c>
      <c r="D16" s="26" t="s">
        <v>46</v>
      </c>
      <c r="E16" s="27" t="n">
        <v>18</v>
      </c>
      <c r="F16" s="28" t="n">
        <f aca="false">E16 *(B16 + C16)</f>
        <v>414</v>
      </c>
      <c r="G16" s="26" t="n">
        <v>5</v>
      </c>
      <c r="H16" s="28" t="n">
        <f aca="false">G16 * E16</f>
        <v>90</v>
      </c>
      <c r="I16" s="29" t="n">
        <f aca="false">(B16 + C16) - G16</f>
        <v>18</v>
      </c>
      <c r="J16" s="24" t="n">
        <f aca="false">I16 * E16</f>
        <v>324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4419</v>
      </c>
      <c r="G17" s="23"/>
      <c r="H17" s="24" t="n">
        <f aca="false">SUM(H10:H16)</f>
        <v>735</v>
      </c>
      <c r="I17" s="23" t="s">
        <v>48</v>
      </c>
      <c r="J17" s="24" t="n">
        <f aca="false">SUM(J10:J16)</f>
        <v>3684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IUN2!I10</f>
        <v>30</v>
      </c>
      <c r="D10" s="22" t="s">
        <v>45</v>
      </c>
      <c r="E10" s="23" t="n">
        <v>75</v>
      </c>
      <c r="F10" s="24" t="n">
        <f aca="false">E10 *(B10 + C10)</f>
        <v>2250</v>
      </c>
      <c r="G10" s="22" t="n">
        <v>29</v>
      </c>
      <c r="H10" s="24" t="n">
        <f aca="false">G10 * E10</f>
        <v>2175</v>
      </c>
      <c r="I10" s="25" t="n">
        <f aca="false">(B10 + C10) - G10</f>
        <v>1</v>
      </c>
      <c r="J10" s="24" t="n">
        <f aca="false">I10 * E10</f>
        <v>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IUN2!I11</f>
        <v>4</v>
      </c>
      <c r="D11" s="22" t="s">
        <v>46</v>
      </c>
      <c r="E11" s="23" t="n">
        <v>160</v>
      </c>
      <c r="F11" s="24" t="n">
        <f aca="false">E11 *(B11 + C11)</f>
        <v>640</v>
      </c>
      <c r="G11" s="22" t="n">
        <v>3</v>
      </c>
      <c r="H11" s="24" t="n">
        <f aca="false">G11 * E11</f>
        <v>480</v>
      </c>
      <c r="I11" s="25" t="n">
        <f aca="false">(B11 + C11) - G11</f>
        <v>1</v>
      </c>
      <c r="J11" s="24" t="n">
        <f aca="false">I11 * E11</f>
        <v>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IUN2!I12</f>
        <v>360</v>
      </c>
      <c r="D12" s="26" t="s">
        <v>46</v>
      </c>
      <c r="E12" s="27" t="n">
        <v>1.5</v>
      </c>
      <c r="F12" s="28" t="n">
        <f aca="false">E12 *(B12 + C12)</f>
        <v>540</v>
      </c>
      <c r="G12" s="26" t="n">
        <v>140</v>
      </c>
      <c r="H12" s="28" t="n">
        <f aca="false">G12 * E12</f>
        <v>210</v>
      </c>
      <c r="I12" s="29" t="n">
        <f aca="false">(B12 + C12) - G12</f>
        <v>220</v>
      </c>
      <c r="J12" s="24" t="n">
        <f aca="false">I12 * E12</f>
        <v>330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IUN2!I13</f>
        <v>5</v>
      </c>
      <c r="D13" s="26" t="s">
        <v>46</v>
      </c>
      <c r="E13" s="27" t="n">
        <v>4</v>
      </c>
      <c r="F13" s="28" t="n">
        <f aca="false">E13 *(B13 + C13)</f>
        <v>20</v>
      </c>
      <c r="G13" s="26" t="n">
        <v>30</v>
      </c>
      <c r="H13" s="28" t="n">
        <f aca="false">G13 * E13</f>
        <v>120</v>
      </c>
      <c r="I13" s="29" t="n">
        <f aca="false">(B13 + C13) - G13</f>
        <v>-25</v>
      </c>
      <c r="J13" s="24" t="n">
        <f aca="false">I13 * E13</f>
        <v>-100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IUN2!I14</f>
        <v>-5</v>
      </c>
      <c r="D14" s="26" t="s">
        <v>46</v>
      </c>
      <c r="E14" s="27" t="n">
        <v>8</v>
      </c>
      <c r="F14" s="28" t="n">
        <f aca="false">E14 *(B14 + C14)</f>
        <v>-40</v>
      </c>
      <c r="G14" s="26" t="n">
        <v>10</v>
      </c>
      <c r="H14" s="28" t="n">
        <f aca="false">G14 * E14</f>
        <v>80</v>
      </c>
      <c r="I14" s="29" t="n">
        <f aca="false">(B14 + C14) - G14</f>
        <v>-15</v>
      </c>
      <c r="J14" s="24" t="n">
        <f aca="false">I14 * E14</f>
        <v>-120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IUN2!I15</f>
        <v>-5</v>
      </c>
      <c r="D15" s="26" t="s">
        <v>46</v>
      </c>
      <c r="E15" s="27" t="n">
        <v>10</v>
      </c>
      <c r="F15" s="28" t="n">
        <f aca="false">E15 *(B15 + C15)</f>
        <v>-50</v>
      </c>
      <c r="G15" s="26" t="n">
        <v>35</v>
      </c>
      <c r="H15" s="28" t="n">
        <f aca="false">G15 * E15</f>
        <v>350</v>
      </c>
      <c r="I15" s="29" t="n">
        <f aca="false">(B15 + C15) - G15</f>
        <v>-40</v>
      </c>
      <c r="J15" s="24" t="n">
        <f aca="false">I15 * E15</f>
        <v>-400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IUN2!I16</f>
        <v>18</v>
      </c>
      <c r="D16" s="26" t="s">
        <v>46</v>
      </c>
      <c r="E16" s="27" t="n">
        <v>18</v>
      </c>
      <c r="F16" s="28" t="n">
        <f aca="false">E16 *(B16 + C16)</f>
        <v>324</v>
      </c>
      <c r="G16" s="26" t="n">
        <v>16</v>
      </c>
      <c r="H16" s="28" t="n">
        <f aca="false">G16 * E16</f>
        <v>288</v>
      </c>
      <c r="I16" s="29" t="n">
        <f aca="false">(B16 + C16) - G16</f>
        <v>2</v>
      </c>
      <c r="J16" s="24" t="n">
        <f aca="false">I16 * E16</f>
        <v>36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3684</v>
      </c>
      <c r="G17" s="23"/>
      <c r="H17" s="24" t="n">
        <f aca="false">SUM(H10:H16)</f>
        <v>3703</v>
      </c>
      <c r="I17" s="23" t="s">
        <v>48</v>
      </c>
      <c r="J17" s="24" t="n">
        <f aca="false">SUM(J10:J16)</f>
        <v>-19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IUN3!I10</f>
        <v>1</v>
      </c>
      <c r="D10" s="22" t="s">
        <v>45</v>
      </c>
      <c r="E10" s="23" t="n">
        <v>75</v>
      </c>
      <c r="F10" s="24" t="n">
        <f aca="false">E10 *(B10 + C10)</f>
        <v>75</v>
      </c>
      <c r="G10" s="22" t="n">
        <v>15</v>
      </c>
      <c r="H10" s="24" t="n">
        <f aca="false">G10 * E10</f>
        <v>1125</v>
      </c>
      <c r="I10" s="25" t="n">
        <f aca="false">(B10 + C10) - G10</f>
        <v>-14</v>
      </c>
      <c r="J10" s="24" t="n">
        <f aca="false">I10 * E10</f>
        <v>-1050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IUN3!I11</f>
        <v>1</v>
      </c>
      <c r="D11" s="22" t="s">
        <v>46</v>
      </c>
      <c r="E11" s="23" t="n">
        <v>160</v>
      </c>
      <c r="F11" s="24" t="n">
        <f aca="false">E11 *(B11 + C11)</f>
        <v>160</v>
      </c>
      <c r="G11" s="22" t="n">
        <v>2</v>
      </c>
      <c r="H11" s="24" t="n">
        <f aca="false">G11 * E11</f>
        <v>320</v>
      </c>
      <c r="I11" s="25" t="n">
        <f aca="false">(B11 + C11) - G11</f>
        <v>-1</v>
      </c>
      <c r="J11" s="24" t="n">
        <f aca="false">I11 * E11</f>
        <v>-160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IUN3!I12</f>
        <v>220</v>
      </c>
      <c r="D12" s="26" t="s">
        <v>46</v>
      </c>
      <c r="E12" s="27" t="n">
        <v>1.5</v>
      </c>
      <c r="F12" s="28" t="n">
        <f aca="false">E12 *(B12 + C12)</f>
        <v>330</v>
      </c>
      <c r="G12" s="26" t="n">
        <v>30</v>
      </c>
      <c r="H12" s="28" t="n">
        <f aca="false">G12 * E12</f>
        <v>45</v>
      </c>
      <c r="I12" s="29" t="n">
        <f aca="false">(B12 + C12) - G12</f>
        <v>190</v>
      </c>
      <c r="J12" s="24" t="n">
        <f aca="false">I12 * E12</f>
        <v>285</v>
      </c>
    </row>
    <row r="13" customFormat="false" ht="22.5" hidden="false" customHeight="true" outlineLevel="0" collapsed="false">
      <c r="A13" s="22" t="s">
        <v>5</v>
      </c>
      <c r="B13" s="22" t="n">
        <v>100</v>
      </c>
      <c r="C13" s="16" t="n">
        <f aca="false">IUN3!I13</f>
        <v>-25</v>
      </c>
      <c r="D13" s="26" t="s">
        <v>46</v>
      </c>
      <c r="E13" s="27" t="n">
        <v>4</v>
      </c>
      <c r="F13" s="28" t="n">
        <f aca="false">E13 *(B13 + C13)</f>
        <v>300</v>
      </c>
      <c r="G13" s="26" t="n">
        <v>0</v>
      </c>
      <c r="H13" s="28" t="n">
        <f aca="false">G13 * E13</f>
        <v>0</v>
      </c>
      <c r="I13" s="29" t="n">
        <f aca="false">(B13 + C13) - G13</f>
        <v>75</v>
      </c>
      <c r="J13" s="24" t="n">
        <f aca="false">I13 * E13</f>
        <v>300</v>
      </c>
    </row>
    <row r="14" customFormat="false" ht="22.5" hidden="false" customHeight="true" outlineLevel="0" collapsed="false">
      <c r="A14" s="22" t="s">
        <v>6</v>
      </c>
      <c r="B14" s="22" t="n">
        <v>80</v>
      </c>
      <c r="C14" s="16" t="n">
        <f aca="false">IUN3!I14</f>
        <v>-15</v>
      </c>
      <c r="D14" s="26" t="s">
        <v>46</v>
      </c>
      <c r="E14" s="27" t="n">
        <v>8</v>
      </c>
      <c r="F14" s="28" t="n">
        <f aca="false">E14 *(B14 + C14)</f>
        <v>520</v>
      </c>
      <c r="G14" s="26" t="n">
        <v>0</v>
      </c>
      <c r="H14" s="28" t="n">
        <f aca="false">G14 * E14</f>
        <v>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40</v>
      </c>
      <c r="C15" s="16" t="n">
        <f aca="false">IUN3!I15</f>
        <v>-40</v>
      </c>
      <c r="D15" s="26" t="s">
        <v>46</v>
      </c>
      <c r="E15" s="27" t="n">
        <v>10</v>
      </c>
      <c r="F15" s="28" t="n">
        <f aca="false">E15 *(B15 + C15)</f>
        <v>0</v>
      </c>
      <c r="G15" s="26" t="n">
        <v>0</v>
      </c>
      <c r="H15" s="28" t="n">
        <f aca="false">G15 * E15</f>
        <v>0</v>
      </c>
      <c r="I15" s="29" t="n">
        <f aca="false">(B15 + C15) - G15</f>
        <v>0</v>
      </c>
      <c r="J15" s="24" t="n">
        <f aca="false">I15 * E15</f>
        <v>0</v>
      </c>
    </row>
    <row r="16" customFormat="false" ht="22.5" hidden="false" customHeight="true" outlineLevel="0" collapsed="false">
      <c r="A16" s="22" t="s">
        <v>8</v>
      </c>
      <c r="B16" s="22" t="n">
        <v>40</v>
      </c>
      <c r="C16" s="16" t="n">
        <f aca="false">IUN3!I16</f>
        <v>2</v>
      </c>
      <c r="D16" s="26" t="s">
        <v>46</v>
      </c>
      <c r="E16" s="27" t="n">
        <v>18</v>
      </c>
      <c r="F16" s="28" t="n">
        <f aca="false">E16 *(B16 + C16)</f>
        <v>756</v>
      </c>
      <c r="G16" s="26" t="n">
        <v>10</v>
      </c>
      <c r="H16" s="28" t="n">
        <f aca="false">G16 * E16</f>
        <v>180</v>
      </c>
      <c r="I16" s="29" t="n">
        <f aca="false">(B16 + C16) - G16</f>
        <v>32</v>
      </c>
      <c r="J16" s="24" t="n">
        <f aca="false">I16 * E16</f>
        <v>576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2141</v>
      </c>
      <c r="G17" s="23"/>
      <c r="H17" s="24" t="n">
        <f aca="false">SUM(H10:H16)</f>
        <v>1670</v>
      </c>
      <c r="I17" s="23" t="s">
        <v>48</v>
      </c>
      <c r="J17" s="24" t="n">
        <f aca="false">SUM(J10:J16)</f>
        <v>471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IUN4!I10</f>
        <v>-14</v>
      </c>
      <c r="D10" s="22" t="s">
        <v>45</v>
      </c>
      <c r="E10" s="23" t="n">
        <v>75</v>
      </c>
      <c r="F10" s="24" t="n">
        <f aca="false">E10 *(B10 + C10)</f>
        <v>-1050</v>
      </c>
      <c r="G10" s="22" t="n">
        <v>7</v>
      </c>
      <c r="H10" s="24" t="n">
        <f aca="false">G10 * E10</f>
        <v>525</v>
      </c>
      <c r="I10" s="25" t="n">
        <f aca="false">(B10 + C10) - G10</f>
        <v>-21</v>
      </c>
      <c r="J10" s="24" t="n">
        <f aca="false">I10 * E10</f>
        <v>-1575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IUN4!I11</f>
        <v>-1</v>
      </c>
      <c r="D11" s="22" t="s">
        <v>46</v>
      </c>
      <c r="E11" s="23" t="n">
        <v>160</v>
      </c>
      <c r="F11" s="24" t="n">
        <f aca="false">E11 *(B11 + C11)</f>
        <v>-160</v>
      </c>
      <c r="G11" s="22" t="n">
        <v>1</v>
      </c>
      <c r="H11" s="24" t="n">
        <f aca="false">G11 * E11</f>
        <v>160</v>
      </c>
      <c r="I11" s="25" t="n">
        <f aca="false">(B11 + C11) - G11</f>
        <v>-2</v>
      </c>
      <c r="J11" s="24" t="n">
        <f aca="false">I11 * E11</f>
        <v>-320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IUN4!I12</f>
        <v>190</v>
      </c>
      <c r="D12" s="26" t="s">
        <v>46</v>
      </c>
      <c r="E12" s="27" t="n">
        <v>1.5</v>
      </c>
      <c r="F12" s="28" t="n">
        <f aca="false">E12 *(B12 + C12)</f>
        <v>285</v>
      </c>
      <c r="G12" s="26" t="n">
        <v>100</v>
      </c>
      <c r="H12" s="28" t="n">
        <f aca="false">G12 * E12</f>
        <v>150</v>
      </c>
      <c r="I12" s="29" t="n">
        <f aca="false">(B12 + C12) - G12</f>
        <v>90</v>
      </c>
      <c r="J12" s="24" t="n">
        <f aca="false">I12 * E12</f>
        <v>135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IUN4!I13</f>
        <v>75</v>
      </c>
      <c r="D13" s="26" t="s">
        <v>46</v>
      </c>
      <c r="E13" s="27" t="n">
        <v>4</v>
      </c>
      <c r="F13" s="28" t="n">
        <f aca="false">E13 *(B13 + C13)</f>
        <v>300</v>
      </c>
      <c r="G13" s="26" t="n">
        <v>10</v>
      </c>
      <c r="H13" s="28" t="n">
        <f aca="false">G13 * E13</f>
        <v>40</v>
      </c>
      <c r="I13" s="29" t="n">
        <f aca="false">(B13 + C13) - G13</f>
        <v>65</v>
      </c>
      <c r="J13" s="24" t="n">
        <f aca="false">I13 * E13</f>
        <v>260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IUN4!I14</f>
        <v>65</v>
      </c>
      <c r="D14" s="26" t="s">
        <v>46</v>
      </c>
      <c r="E14" s="27" t="n">
        <v>8</v>
      </c>
      <c r="F14" s="28" t="n">
        <f aca="false">E14 *(B14 + C14)</f>
        <v>520</v>
      </c>
      <c r="G14" s="26" t="n">
        <v>0</v>
      </c>
      <c r="H14" s="28" t="n">
        <f aca="false">G14 * E14</f>
        <v>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IUN4!I15</f>
        <v>0</v>
      </c>
      <c r="D15" s="26" t="s">
        <v>46</v>
      </c>
      <c r="E15" s="27" t="n">
        <v>10</v>
      </c>
      <c r="F15" s="28" t="n">
        <f aca="false">E15 *(B15 + C15)</f>
        <v>0</v>
      </c>
      <c r="G15" s="26" t="n">
        <v>10</v>
      </c>
      <c r="H15" s="28" t="n">
        <f aca="false">G15 * E15</f>
        <v>100</v>
      </c>
      <c r="I15" s="29" t="n">
        <f aca="false">(B15 + C15) - G15</f>
        <v>-10</v>
      </c>
      <c r="J15" s="24" t="n">
        <f aca="false">I15 * E15</f>
        <v>-100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IUN4!I16</f>
        <v>32</v>
      </c>
      <c r="D16" s="26" t="s">
        <v>46</v>
      </c>
      <c r="E16" s="27" t="n">
        <v>18</v>
      </c>
      <c r="F16" s="28" t="n">
        <f aca="false">E16 *(B16 + C16)</f>
        <v>576</v>
      </c>
      <c r="G16" s="26" t="n">
        <v>15</v>
      </c>
      <c r="H16" s="28" t="n">
        <f aca="false">G16 * E16</f>
        <v>270</v>
      </c>
      <c r="I16" s="29" t="n">
        <f aca="false">(B16 + C16) - G16</f>
        <v>17</v>
      </c>
      <c r="J16" s="24" t="n">
        <f aca="false">I16 * E16</f>
        <v>306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471</v>
      </c>
      <c r="G17" s="23"/>
      <c r="H17" s="24" t="n">
        <f aca="false">SUM(H10:H16)</f>
        <v>1245</v>
      </c>
      <c r="I17" s="23" t="s">
        <v>48</v>
      </c>
      <c r="J17" s="24" t="n">
        <f aca="false">SUM(J10:J16)</f>
        <v>-774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IUL1!I10</f>
        <v>-21</v>
      </c>
      <c r="D10" s="22" t="s">
        <v>45</v>
      </c>
      <c r="E10" s="23" t="n">
        <v>75</v>
      </c>
      <c r="F10" s="24" t="n">
        <f aca="false">E10 *(B10 + C10)</f>
        <v>2175</v>
      </c>
      <c r="G10" s="22" t="n">
        <v>6</v>
      </c>
      <c r="H10" s="24" t="n">
        <f aca="false">G10 * E10</f>
        <v>450</v>
      </c>
      <c r="I10" s="25" t="n">
        <f aca="false">(B10 + C10) - G10</f>
        <v>23</v>
      </c>
      <c r="J10" s="24" t="n">
        <f aca="false">I10 * E10</f>
        <v>1725</v>
      </c>
    </row>
    <row r="11" customFormat="false" ht="22.5" hidden="false" customHeight="true" outlineLevel="0" collapsed="false">
      <c r="A11" s="22" t="s">
        <v>3</v>
      </c>
      <c r="B11" s="22" t="n">
        <v>5</v>
      </c>
      <c r="C11" s="16" t="n">
        <f aca="false">IUL1!I11</f>
        <v>-2</v>
      </c>
      <c r="D11" s="22" t="s">
        <v>46</v>
      </c>
      <c r="E11" s="23" t="n">
        <v>160</v>
      </c>
      <c r="F11" s="24" t="n">
        <f aca="false">E11 *(B11 + C11)</f>
        <v>480</v>
      </c>
      <c r="G11" s="22" t="n">
        <v>0</v>
      </c>
      <c r="H11" s="24" t="n">
        <f aca="false">G11 * E11</f>
        <v>0</v>
      </c>
      <c r="I11" s="25" t="n">
        <f aca="false">(B11 + C11) - G11</f>
        <v>3</v>
      </c>
      <c r="J11" s="24" t="n">
        <f aca="false">I11 * E11</f>
        <v>480</v>
      </c>
    </row>
    <row r="12" customFormat="false" ht="22.5" hidden="false" customHeight="true" outlineLevel="0" collapsed="false">
      <c r="A12" s="22" t="s">
        <v>4</v>
      </c>
      <c r="B12" s="22" t="n">
        <v>150</v>
      </c>
      <c r="C12" s="16" t="n">
        <f aca="false">IUL1!I12</f>
        <v>90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0</v>
      </c>
      <c r="H12" s="28" t="n">
        <f aca="false">G12 * E12</f>
        <v>0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75</v>
      </c>
      <c r="C13" s="16" t="n">
        <f aca="false">IUL1!I13</f>
        <v>65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0</v>
      </c>
      <c r="H13" s="28" t="n">
        <f aca="false">G13 * E13</f>
        <v>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60</v>
      </c>
      <c r="C14" s="16" t="n">
        <f aca="false">IUL1!I14</f>
        <v>65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0</v>
      </c>
      <c r="H14" s="28" t="n">
        <f aca="false">G14 * E14</f>
        <v>0</v>
      </c>
      <c r="I14" s="29" t="n">
        <f aca="false">(B14 + C14) - G14</f>
        <v>125</v>
      </c>
      <c r="J14" s="24" t="n">
        <f aca="false">I14 * E14</f>
        <v>1000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IUL1!I15</f>
        <v>-10</v>
      </c>
      <c r="D15" s="26" t="s">
        <v>46</v>
      </c>
      <c r="E15" s="27" t="n">
        <v>10</v>
      </c>
      <c r="F15" s="28" t="n">
        <f aca="false">E15 *(B15 + C15)</f>
        <v>-100</v>
      </c>
      <c r="G15" s="26" t="n">
        <v>0</v>
      </c>
      <c r="H15" s="28" t="n">
        <f aca="false">G15 * E15</f>
        <v>0</v>
      </c>
      <c r="I15" s="29" t="n">
        <f aca="false">(B15 + C15) - G15</f>
        <v>-10</v>
      </c>
      <c r="J15" s="24" t="n">
        <f aca="false">I15 * E15</f>
        <v>-100</v>
      </c>
    </row>
    <row r="16" customFormat="false" ht="22.5" hidden="false" customHeight="true" outlineLevel="0" collapsed="false">
      <c r="A16" s="22" t="s">
        <v>8</v>
      </c>
      <c r="B16" s="22" t="n">
        <v>30</v>
      </c>
      <c r="C16" s="16" t="n">
        <f aca="false">IUL1!I16</f>
        <v>17</v>
      </c>
      <c r="D16" s="26" t="s">
        <v>46</v>
      </c>
      <c r="E16" s="27" t="n">
        <v>18</v>
      </c>
      <c r="F16" s="28" t="n">
        <f aca="false">E16 *(B16 + C16)</f>
        <v>846</v>
      </c>
      <c r="G16" s="26" t="n">
        <v>5</v>
      </c>
      <c r="H16" s="28" t="n">
        <f aca="false">G16 * E16</f>
        <v>90</v>
      </c>
      <c r="I16" s="29" t="n">
        <f aca="false">(B16 + C16) - G16</f>
        <v>42</v>
      </c>
      <c r="J16" s="24" t="n">
        <f aca="false">I16 * E16</f>
        <v>756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5321</v>
      </c>
      <c r="G17" s="23"/>
      <c r="H17" s="24" t="n">
        <f aca="false">SUM(H10:H16)</f>
        <v>540</v>
      </c>
      <c r="I17" s="23" t="s">
        <v>48</v>
      </c>
      <c r="J17" s="24" t="n">
        <f aca="false">SUM(J10:J16)</f>
        <v>4781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49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IAN1!I10</f>
        <v>13</v>
      </c>
      <c r="D10" s="22" t="s">
        <v>45</v>
      </c>
      <c r="E10" s="23" t="n">
        <v>75</v>
      </c>
      <c r="F10" s="24" t="n">
        <f aca="false">E10 *(B10 + C10)</f>
        <v>975</v>
      </c>
      <c r="G10" s="22" t="n">
        <v>13</v>
      </c>
      <c r="H10" s="24" t="n">
        <f aca="false">G10 * E10</f>
        <v>975</v>
      </c>
      <c r="I10" s="25" t="n">
        <f aca="false">(B10 + C10) - G10</f>
        <v>0</v>
      </c>
      <c r="J10" s="24" t="n">
        <f aca="false">I10 * E10</f>
        <v>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IAN1!I11</f>
        <v>11</v>
      </c>
      <c r="D11" s="22" t="s">
        <v>46</v>
      </c>
      <c r="E11" s="23" t="n">
        <v>160</v>
      </c>
      <c r="F11" s="24" t="n">
        <f aca="false">E11 *(B11 + C11)</f>
        <v>1760</v>
      </c>
      <c r="G11" s="22" t="n">
        <v>1</v>
      </c>
      <c r="H11" s="24" t="n">
        <f aca="false">G11 * E11</f>
        <v>160</v>
      </c>
      <c r="I11" s="25" t="n">
        <f aca="false">(B11 + C11) - G11</f>
        <v>10</v>
      </c>
      <c r="J11" s="24" t="n">
        <f aca="false">I11 * E11</f>
        <v>1600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IAN1!I12</f>
        <v>240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50</v>
      </c>
      <c r="H12" s="28" t="n">
        <f aca="false">G12 * E12</f>
        <v>75</v>
      </c>
      <c r="I12" s="29" t="n">
        <f aca="false">(B12 + C12) - G12</f>
        <v>190</v>
      </c>
      <c r="J12" s="24" t="n">
        <f aca="false">I12 * E12</f>
        <v>285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IAN1!I13</f>
        <v>10</v>
      </c>
      <c r="D13" s="26" t="s">
        <v>46</v>
      </c>
      <c r="E13" s="27" t="n">
        <v>4</v>
      </c>
      <c r="F13" s="28" t="n">
        <f aca="false">E13 *(B13 + C13)</f>
        <v>40</v>
      </c>
      <c r="G13" s="26" t="n">
        <v>10</v>
      </c>
      <c r="H13" s="28" t="n">
        <f aca="false">G13 * E13</f>
        <v>40</v>
      </c>
      <c r="I13" s="29" t="n">
        <f aca="false">(B13 + C13) - G13</f>
        <v>0</v>
      </c>
      <c r="J13" s="24" t="n">
        <f aca="false">I13 * E13</f>
        <v>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IAN1!I14</f>
        <v>35</v>
      </c>
      <c r="D14" s="26" t="s">
        <v>46</v>
      </c>
      <c r="E14" s="27" t="n">
        <v>8</v>
      </c>
      <c r="F14" s="28" t="n">
        <f aca="false">E14 *(B14 + C14)</f>
        <v>280</v>
      </c>
      <c r="G14" s="26" t="n">
        <v>10</v>
      </c>
      <c r="H14" s="28" t="n">
        <f aca="false">G14 * E14</f>
        <v>80</v>
      </c>
      <c r="I14" s="29" t="n">
        <f aca="false">(B14 + C14) - G14</f>
        <v>25</v>
      </c>
      <c r="J14" s="24" t="n">
        <f aca="false">I14 * E14</f>
        <v>200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IAN1!I15</f>
        <v>24</v>
      </c>
      <c r="D15" s="26" t="s">
        <v>46</v>
      </c>
      <c r="E15" s="27" t="n">
        <v>10</v>
      </c>
      <c r="F15" s="28" t="n">
        <f aca="false">E15 *(B15 + C15)</f>
        <v>240</v>
      </c>
      <c r="G15" s="26" t="n">
        <v>10</v>
      </c>
      <c r="H15" s="28" t="n">
        <f aca="false">G15 * E15</f>
        <v>100</v>
      </c>
      <c r="I15" s="29" t="n">
        <f aca="false">(B15 + C15) - G15</f>
        <v>14</v>
      </c>
      <c r="J15" s="24" t="n">
        <f aca="false">I15 * E15</f>
        <v>140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IAN1!I16</f>
        <v>36</v>
      </c>
      <c r="D16" s="26" t="s">
        <v>46</v>
      </c>
      <c r="E16" s="27" t="n">
        <v>18</v>
      </c>
      <c r="F16" s="28" t="n">
        <f aca="false">E16 *(B16 + C16)</f>
        <v>648</v>
      </c>
      <c r="G16" s="26" t="n">
        <v>0</v>
      </c>
      <c r="H16" s="28" t="n">
        <f aca="false">G16 * E16</f>
        <v>0</v>
      </c>
      <c r="I16" s="29" t="n">
        <f aca="false">(B16 + C16) - G16</f>
        <v>36</v>
      </c>
      <c r="J16" s="24" t="n">
        <f aca="false">I16 * E16</f>
        <v>648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4303</v>
      </c>
      <c r="G17" s="23"/>
      <c r="H17" s="24" t="n">
        <f aca="false">SUM(H10:H16)</f>
        <v>1430</v>
      </c>
      <c r="I17" s="23" t="s">
        <v>48</v>
      </c>
      <c r="J17" s="24" t="n">
        <f aca="false">SUM(J10:J16)</f>
        <v>2873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IUL2!I10</f>
        <v>23</v>
      </c>
      <c r="D10" s="22" t="s">
        <v>45</v>
      </c>
      <c r="E10" s="23" t="n">
        <v>75</v>
      </c>
      <c r="F10" s="24" t="n">
        <f aca="false">E10 *(B10 + C10)</f>
        <v>1725</v>
      </c>
      <c r="G10" s="22" t="n">
        <v>7</v>
      </c>
      <c r="H10" s="24" t="n">
        <f aca="false">G10 * E10</f>
        <v>525</v>
      </c>
      <c r="I10" s="25" t="n">
        <f aca="false">(B10 + C10) - G10</f>
        <v>16</v>
      </c>
      <c r="J10" s="24" t="n">
        <f aca="false">I10 * E10</f>
        <v>1200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IUL2!I11</f>
        <v>3</v>
      </c>
      <c r="D11" s="22" t="s">
        <v>46</v>
      </c>
      <c r="E11" s="23" t="n">
        <v>160</v>
      </c>
      <c r="F11" s="24" t="n">
        <f aca="false">E11 *(B11 + C11)</f>
        <v>480</v>
      </c>
      <c r="G11" s="22" t="n">
        <v>1</v>
      </c>
      <c r="H11" s="24" t="n">
        <f aca="false">G11 * E11</f>
        <v>160</v>
      </c>
      <c r="I11" s="25" t="n">
        <f aca="false">(B11 + C11) - G11</f>
        <v>2</v>
      </c>
      <c r="J11" s="24" t="n">
        <f aca="false">I11 * E11</f>
        <v>320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IUL2!I12</f>
        <v>240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0</v>
      </c>
      <c r="H12" s="28" t="n">
        <f aca="false">G12 * E12</f>
        <v>0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IUL2!I13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0</v>
      </c>
      <c r="H13" s="28" t="n">
        <f aca="false">G13 * E13</f>
        <v>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IUL2!I14</f>
        <v>125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0</v>
      </c>
      <c r="H14" s="28" t="n">
        <f aca="false">G14 * E14</f>
        <v>0</v>
      </c>
      <c r="I14" s="29" t="n">
        <f aca="false">(B14 + C14) - G14</f>
        <v>125</v>
      </c>
      <c r="J14" s="24" t="n">
        <f aca="false">I14 * E14</f>
        <v>1000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IUL2!I15</f>
        <v>-10</v>
      </c>
      <c r="D15" s="26" t="s">
        <v>46</v>
      </c>
      <c r="E15" s="27" t="n">
        <v>10</v>
      </c>
      <c r="F15" s="28" t="n">
        <f aca="false">E15 *(B15 + C15)</f>
        <v>-100</v>
      </c>
      <c r="G15" s="26" t="n">
        <v>0</v>
      </c>
      <c r="H15" s="28" t="n">
        <f aca="false">G15 * E15</f>
        <v>0</v>
      </c>
      <c r="I15" s="29" t="n">
        <f aca="false">(B15 + C15) - G15</f>
        <v>-10</v>
      </c>
      <c r="J15" s="24" t="n">
        <f aca="false">I15 * E15</f>
        <v>-100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IUL2!I16</f>
        <v>42</v>
      </c>
      <c r="D16" s="26" t="s">
        <v>46</v>
      </c>
      <c r="E16" s="27" t="n">
        <v>18</v>
      </c>
      <c r="F16" s="28" t="n">
        <f aca="false">E16 *(B16 + C16)</f>
        <v>756</v>
      </c>
      <c r="G16" s="26" t="n">
        <v>5</v>
      </c>
      <c r="H16" s="28" t="n">
        <f aca="false">G16 * E16</f>
        <v>90</v>
      </c>
      <c r="I16" s="29" t="n">
        <f aca="false">(B16 + C16) - G16</f>
        <v>37</v>
      </c>
      <c r="J16" s="24" t="n">
        <f aca="false">I16 * E16</f>
        <v>666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4781</v>
      </c>
      <c r="G17" s="23"/>
      <c r="H17" s="24" t="n">
        <f aca="false">SUM(H10:H16)</f>
        <v>775</v>
      </c>
      <c r="I17" s="23" t="s">
        <v>48</v>
      </c>
      <c r="J17" s="24" t="n">
        <f aca="false">SUM(J10:J16)</f>
        <v>4006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IUL3!I10</f>
        <v>16</v>
      </c>
      <c r="D10" s="22" t="s">
        <v>45</v>
      </c>
      <c r="E10" s="23" t="n">
        <v>75</v>
      </c>
      <c r="F10" s="24" t="n">
        <f aca="false">E10 *(B10 + C10)</f>
        <v>1200</v>
      </c>
      <c r="G10" s="22" t="n">
        <v>5</v>
      </c>
      <c r="H10" s="24" t="n">
        <f aca="false">G10 * E10</f>
        <v>375</v>
      </c>
      <c r="I10" s="25" t="n">
        <f aca="false">(B10 + C10) - G10</f>
        <v>11</v>
      </c>
      <c r="J10" s="24" t="n">
        <f aca="false">I10 * E10</f>
        <v>825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IUL3!I11</f>
        <v>2</v>
      </c>
      <c r="D11" s="22" t="s">
        <v>46</v>
      </c>
      <c r="E11" s="23" t="n">
        <v>160</v>
      </c>
      <c r="F11" s="24" t="n">
        <f aca="false">E11 *(B11 + C11)</f>
        <v>320</v>
      </c>
      <c r="G11" s="22" t="n">
        <v>0</v>
      </c>
      <c r="H11" s="24" t="n">
        <f aca="false">G11 * E11</f>
        <v>0</v>
      </c>
      <c r="I11" s="25" t="n">
        <f aca="false">(B11 + C11) - G11</f>
        <v>2</v>
      </c>
      <c r="J11" s="24" t="n">
        <f aca="false">I11 * E11</f>
        <v>320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IUL3!I12</f>
        <v>240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0</v>
      </c>
      <c r="H12" s="28" t="n">
        <f aca="false">G12 * E12</f>
        <v>0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IUL3!I13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0</v>
      </c>
      <c r="H13" s="28" t="n">
        <f aca="false">G13 * E13</f>
        <v>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IUL3!I14</f>
        <v>125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0</v>
      </c>
      <c r="H14" s="28" t="n">
        <f aca="false">G14 * E14</f>
        <v>0</v>
      </c>
      <c r="I14" s="29" t="n">
        <f aca="false">(B14 + C14) - G14</f>
        <v>125</v>
      </c>
      <c r="J14" s="24" t="n">
        <f aca="false">I14 * E14</f>
        <v>1000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IUL3!I15</f>
        <v>-10</v>
      </c>
      <c r="D15" s="26" t="s">
        <v>46</v>
      </c>
      <c r="E15" s="27" t="n">
        <v>10</v>
      </c>
      <c r="F15" s="28" t="n">
        <f aca="false">E15 *(B15 + C15)</f>
        <v>-100</v>
      </c>
      <c r="G15" s="26" t="n">
        <v>5</v>
      </c>
      <c r="H15" s="28" t="n">
        <f aca="false">G15 * E15</f>
        <v>50</v>
      </c>
      <c r="I15" s="29" t="n">
        <f aca="false">(B15 + C15) - G15</f>
        <v>-15</v>
      </c>
      <c r="J15" s="24" t="n">
        <f aca="false">I15 * E15</f>
        <v>-150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IUL3!I16</f>
        <v>37</v>
      </c>
      <c r="D16" s="26" t="s">
        <v>46</v>
      </c>
      <c r="E16" s="27" t="n">
        <v>18</v>
      </c>
      <c r="F16" s="28" t="n">
        <f aca="false">E16 *(B16 + C16)</f>
        <v>666</v>
      </c>
      <c r="G16" s="26" t="n">
        <v>0</v>
      </c>
      <c r="H16" s="28" t="n">
        <f aca="false">G16 * E16</f>
        <v>0</v>
      </c>
      <c r="I16" s="29" t="n">
        <f aca="false">(B16 + C16) - G16</f>
        <v>37</v>
      </c>
      <c r="J16" s="24" t="n">
        <f aca="false">I16 * E16</f>
        <v>666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4006</v>
      </c>
      <c r="G17" s="23"/>
      <c r="H17" s="24" t="n">
        <f aca="false">SUM(H10:H16)</f>
        <v>425</v>
      </c>
      <c r="I17" s="23" t="s">
        <v>48</v>
      </c>
      <c r="J17" s="24" t="n">
        <f aca="false">SUM(J10:J16)</f>
        <v>3581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IUL4!I10</f>
        <v>11</v>
      </c>
      <c r="D10" s="22" t="s">
        <v>45</v>
      </c>
      <c r="E10" s="23" t="n">
        <v>75</v>
      </c>
      <c r="F10" s="24" t="n">
        <f aca="false">E10 *(B10 + C10)</f>
        <v>825</v>
      </c>
      <c r="G10" s="22" t="n">
        <v>5</v>
      </c>
      <c r="H10" s="24" t="n">
        <f aca="false">G10 * E10</f>
        <v>375</v>
      </c>
      <c r="I10" s="25" t="n">
        <f aca="false">(B10 + C10) - G10</f>
        <v>6</v>
      </c>
      <c r="J10" s="24" t="n">
        <f aca="false">I10 * E10</f>
        <v>450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IUL4!I11</f>
        <v>2</v>
      </c>
      <c r="D11" s="22" t="s">
        <v>46</v>
      </c>
      <c r="E11" s="23" t="n">
        <v>160</v>
      </c>
      <c r="F11" s="24" t="n">
        <f aca="false">E11 *(B11 + C11)</f>
        <v>320</v>
      </c>
      <c r="G11" s="22" t="n">
        <v>1</v>
      </c>
      <c r="H11" s="24" t="n">
        <f aca="false">G11 * E11</f>
        <v>160</v>
      </c>
      <c r="I11" s="25" t="n">
        <f aca="false">(B11 + C11) - G11</f>
        <v>1</v>
      </c>
      <c r="J11" s="24" t="n">
        <f aca="false">I11 * E11</f>
        <v>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IUL4!I12</f>
        <v>240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0</v>
      </c>
      <c r="H12" s="28" t="n">
        <f aca="false">G12 * E12</f>
        <v>0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IUL4!I13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0</v>
      </c>
      <c r="H13" s="28" t="n">
        <f aca="false">G13 * E13</f>
        <v>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IUL4!I14</f>
        <v>125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0</v>
      </c>
      <c r="H14" s="28" t="n">
        <f aca="false">G14 * E14</f>
        <v>0</v>
      </c>
      <c r="I14" s="29" t="n">
        <f aca="false">(B14 + C14) - G14</f>
        <v>125</v>
      </c>
      <c r="J14" s="24" t="n">
        <f aca="false">I14 * E14</f>
        <v>1000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IUL4!I15</f>
        <v>-15</v>
      </c>
      <c r="D15" s="26" t="s">
        <v>46</v>
      </c>
      <c r="E15" s="27" t="n">
        <v>10</v>
      </c>
      <c r="F15" s="28" t="n">
        <f aca="false">E15 *(B15 + C15)</f>
        <v>-150</v>
      </c>
      <c r="G15" s="26" t="n">
        <v>5</v>
      </c>
      <c r="H15" s="28" t="n">
        <f aca="false">G15 * E15</f>
        <v>50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IUL4!I16</f>
        <v>37</v>
      </c>
      <c r="D16" s="26" t="s">
        <v>46</v>
      </c>
      <c r="E16" s="27" t="n">
        <v>18</v>
      </c>
      <c r="F16" s="28" t="n">
        <f aca="false">E16 *(B16 + C16)</f>
        <v>666</v>
      </c>
      <c r="G16" s="26" t="n">
        <v>0</v>
      </c>
      <c r="H16" s="28" t="n">
        <f aca="false">G16 * E16</f>
        <v>0</v>
      </c>
      <c r="I16" s="29" t="n">
        <f aca="false">(B16 + C16) - G16</f>
        <v>37</v>
      </c>
      <c r="J16" s="24" t="n">
        <f aca="false">I16 * E16</f>
        <v>666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3581</v>
      </c>
      <c r="G17" s="23"/>
      <c r="H17" s="24" t="n">
        <f aca="false">SUM(H10:H16)</f>
        <v>585</v>
      </c>
      <c r="I17" s="23" t="s">
        <v>48</v>
      </c>
      <c r="J17" s="24" t="n">
        <f aca="false">SUM(J10:J16)</f>
        <v>2996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79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IUL5!I10</f>
        <v>6</v>
      </c>
      <c r="D10" s="22" t="s">
        <v>45</v>
      </c>
      <c r="E10" s="23" t="n">
        <v>75</v>
      </c>
      <c r="F10" s="24" t="n">
        <f aca="false">E10 *(B10 + C10)</f>
        <v>4200</v>
      </c>
      <c r="G10" s="22" t="n">
        <v>9</v>
      </c>
      <c r="H10" s="24" t="n">
        <f aca="false">G10 * E10</f>
        <v>675</v>
      </c>
      <c r="I10" s="25" t="n">
        <f aca="false">(B10 + C10) - G10</f>
        <v>47</v>
      </c>
      <c r="J10" s="24" t="n">
        <f aca="false">I10 * E10</f>
        <v>3525</v>
      </c>
    </row>
    <row r="11" customFormat="false" ht="22.5" hidden="false" customHeight="true" outlineLevel="0" collapsed="false">
      <c r="A11" s="22" t="s">
        <v>3</v>
      </c>
      <c r="B11" s="22" t="n">
        <v>10</v>
      </c>
      <c r="C11" s="16" t="n">
        <f aca="false">IUL5!I11</f>
        <v>1</v>
      </c>
      <c r="D11" s="22" t="s">
        <v>46</v>
      </c>
      <c r="E11" s="23" t="n">
        <v>160</v>
      </c>
      <c r="F11" s="24" t="n">
        <f aca="false">E11 *(B11 + C11)</f>
        <v>1760</v>
      </c>
      <c r="G11" s="22" t="n">
        <v>1</v>
      </c>
      <c r="H11" s="24" t="n">
        <f aca="false">G11 * E11</f>
        <v>160</v>
      </c>
      <c r="I11" s="25" t="n">
        <f aca="false">(B11 + C11) - G11</f>
        <v>10</v>
      </c>
      <c r="J11" s="24" t="n">
        <f aca="false">I11 * E11</f>
        <v>1600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IUL5!I12</f>
        <v>240</v>
      </c>
      <c r="D12" s="26" t="s">
        <v>46</v>
      </c>
      <c r="E12" s="27" t="n">
        <v>1.5</v>
      </c>
      <c r="F12" s="28" t="n">
        <f aca="false">E12 *(B12 + C12)</f>
        <v>360</v>
      </c>
      <c r="G12" s="26" t="n">
        <v>50</v>
      </c>
      <c r="H12" s="28" t="n">
        <f aca="false">G12 * E12</f>
        <v>75</v>
      </c>
      <c r="I12" s="29" t="n">
        <f aca="false">(B12 + C12) - G12</f>
        <v>190</v>
      </c>
      <c r="J12" s="24" t="n">
        <f aca="false">I12 * E12</f>
        <v>285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IUL5!I13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10</v>
      </c>
      <c r="H13" s="28" t="n">
        <f aca="false">G13 * E13</f>
        <v>40</v>
      </c>
      <c r="I13" s="29" t="n">
        <f aca="false">(B13 + C13) - G13</f>
        <v>130</v>
      </c>
      <c r="J13" s="24" t="n">
        <f aca="false">I13 * E13</f>
        <v>520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IUL5!I14</f>
        <v>125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10</v>
      </c>
      <c r="H14" s="28" t="n">
        <f aca="false">G14 * E14</f>
        <v>80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IUL5!I15</f>
        <v>-20</v>
      </c>
      <c r="D15" s="26" t="s">
        <v>46</v>
      </c>
      <c r="E15" s="27" t="n">
        <v>10</v>
      </c>
      <c r="F15" s="28" t="n">
        <f aca="false">E15 *(B15 + C15)</f>
        <v>-200</v>
      </c>
      <c r="G15" s="26" t="n">
        <v>0</v>
      </c>
      <c r="H15" s="28" t="n">
        <f aca="false">G15 * E15</f>
        <v>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IUL5!I16</f>
        <v>37</v>
      </c>
      <c r="D16" s="26" t="s">
        <v>46</v>
      </c>
      <c r="E16" s="27" t="n">
        <v>18</v>
      </c>
      <c r="F16" s="28" t="n">
        <f aca="false">E16 *(B16 + C16)</f>
        <v>666</v>
      </c>
      <c r="G16" s="26" t="n">
        <v>5</v>
      </c>
      <c r="H16" s="28" t="n">
        <f aca="false">G16 * E16</f>
        <v>90</v>
      </c>
      <c r="I16" s="29" t="n">
        <f aca="false">(B16 + C16) - G16</f>
        <v>32</v>
      </c>
      <c r="J16" s="24" t="n">
        <f aca="false">I16 * E16</f>
        <v>576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8346</v>
      </c>
      <c r="G17" s="23"/>
      <c r="H17" s="24" t="n">
        <f aca="false">SUM(H10:H16)</f>
        <v>1120</v>
      </c>
      <c r="I17" s="23" t="s">
        <v>48</v>
      </c>
      <c r="J17" s="24" t="n">
        <f aca="false">SUM(J10:J16)</f>
        <v>7226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AUG1!I10</f>
        <v>47</v>
      </c>
      <c r="D10" s="22" t="s">
        <v>45</v>
      </c>
      <c r="E10" s="23" t="n">
        <v>75</v>
      </c>
      <c r="F10" s="24" t="n">
        <f aca="false">E10 *(B10 + C10)</f>
        <v>3525</v>
      </c>
      <c r="G10" s="22" t="n">
        <v>9</v>
      </c>
      <c r="H10" s="24" t="n">
        <f aca="false">G10 * E10</f>
        <v>675</v>
      </c>
      <c r="I10" s="25" t="n">
        <f aca="false">(B10 + C10) - G10</f>
        <v>38</v>
      </c>
      <c r="J10" s="24" t="n">
        <f aca="false">I10 * E10</f>
        <v>2850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AUG1!I11</f>
        <v>10</v>
      </c>
      <c r="D11" s="22" t="s">
        <v>46</v>
      </c>
      <c r="E11" s="23" t="n">
        <v>160</v>
      </c>
      <c r="F11" s="24" t="n">
        <f aca="false">E11 *(B11 + C11)</f>
        <v>1600</v>
      </c>
      <c r="G11" s="22" t="n">
        <v>1</v>
      </c>
      <c r="H11" s="24" t="n">
        <f aca="false">G11 * E11</f>
        <v>160</v>
      </c>
      <c r="I11" s="25" t="n">
        <f aca="false">(B11 + C11) - G11</f>
        <v>9</v>
      </c>
      <c r="J11" s="24" t="n">
        <f aca="false">I11 * E11</f>
        <v>1440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AUG1!I12</f>
        <v>190</v>
      </c>
      <c r="D12" s="26" t="s">
        <v>46</v>
      </c>
      <c r="E12" s="27" t="n">
        <v>1.5</v>
      </c>
      <c r="F12" s="28" t="n">
        <f aca="false">E12 *(B12 + C12)</f>
        <v>285</v>
      </c>
      <c r="G12" s="26" t="n">
        <v>50</v>
      </c>
      <c r="H12" s="28" t="n">
        <f aca="false">G12 * E12</f>
        <v>75</v>
      </c>
      <c r="I12" s="29" t="n">
        <f aca="false">(B12 + C12) - G12</f>
        <v>140</v>
      </c>
      <c r="J12" s="24" t="n">
        <f aca="false">I12 * E12</f>
        <v>210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AUG1!I13</f>
        <v>130</v>
      </c>
      <c r="D13" s="26" t="s">
        <v>46</v>
      </c>
      <c r="E13" s="27" t="n">
        <v>4</v>
      </c>
      <c r="F13" s="28" t="n">
        <f aca="false">E13 *(B13 + C13)</f>
        <v>520</v>
      </c>
      <c r="G13" s="26" t="n">
        <v>0</v>
      </c>
      <c r="H13" s="28" t="n">
        <f aca="false">G13 * E13</f>
        <v>0</v>
      </c>
      <c r="I13" s="29" t="n">
        <f aca="false">(B13 + C13) - G13</f>
        <v>130</v>
      </c>
      <c r="J13" s="24" t="n">
        <f aca="false">I13 * E13</f>
        <v>520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AUG1!I14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AUG1!I15</f>
        <v>-20</v>
      </c>
      <c r="D15" s="26" t="s">
        <v>46</v>
      </c>
      <c r="E15" s="27" t="n">
        <v>10</v>
      </c>
      <c r="F15" s="28" t="n">
        <f aca="false">E15 *(B15 + C15)</f>
        <v>-200</v>
      </c>
      <c r="G15" s="26" t="n">
        <v>0</v>
      </c>
      <c r="H15" s="28" t="n">
        <f aca="false">G15 * E15</f>
        <v>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AUG1!I16</f>
        <v>32</v>
      </c>
      <c r="D16" s="26" t="s">
        <v>46</v>
      </c>
      <c r="E16" s="27" t="n">
        <v>18</v>
      </c>
      <c r="F16" s="28" t="n">
        <f aca="false">E16 *(B16 + C16)</f>
        <v>576</v>
      </c>
      <c r="G16" s="26" t="n">
        <v>5</v>
      </c>
      <c r="H16" s="28" t="n">
        <f aca="false">G16 * E16</f>
        <v>90</v>
      </c>
      <c r="I16" s="29" t="n">
        <f aca="false">(B16 + C16) - G16</f>
        <v>27</v>
      </c>
      <c r="J16" s="24" t="n">
        <f aca="false">I16 * E16</f>
        <v>486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7226</v>
      </c>
      <c r="G17" s="23"/>
      <c r="H17" s="24" t="n">
        <f aca="false">SUM(H10:H16)</f>
        <v>1000</v>
      </c>
      <c r="I17" s="23" t="s">
        <v>48</v>
      </c>
      <c r="J17" s="24" t="n">
        <f aca="false">SUM(J10:J16)</f>
        <v>6226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AUG2!I10</f>
        <v>38</v>
      </c>
      <c r="D10" s="22" t="s">
        <v>45</v>
      </c>
      <c r="E10" s="23" t="n">
        <v>75</v>
      </c>
      <c r="F10" s="24" t="n">
        <f aca="false">E10 *(B10 + C10)</f>
        <v>2850</v>
      </c>
      <c r="G10" s="22" t="n">
        <v>17</v>
      </c>
      <c r="H10" s="24" t="n">
        <f aca="false">G10 * E10</f>
        <v>1275</v>
      </c>
      <c r="I10" s="25" t="n">
        <f aca="false">(B10 + C10) - G10</f>
        <v>21</v>
      </c>
      <c r="J10" s="24" t="n">
        <f aca="false">I10 * E10</f>
        <v>1575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AUG2!I11</f>
        <v>9</v>
      </c>
      <c r="D11" s="22" t="s">
        <v>46</v>
      </c>
      <c r="E11" s="23" t="n">
        <v>160</v>
      </c>
      <c r="F11" s="24" t="n">
        <f aca="false">E11 *(B11 + C11)</f>
        <v>1440</v>
      </c>
      <c r="G11" s="22" t="n">
        <v>2</v>
      </c>
      <c r="H11" s="24" t="n">
        <f aca="false">G11 * E11</f>
        <v>320</v>
      </c>
      <c r="I11" s="25" t="n">
        <f aca="false">(B11 + C11) - G11</f>
        <v>7</v>
      </c>
      <c r="J11" s="24" t="n">
        <f aca="false">I11 * E11</f>
        <v>1120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AUG2!I12</f>
        <v>140</v>
      </c>
      <c r="D12" s="26" t="s">
        <v>46</v>
      </c>
      <c r="E12" s="27" t="n">
        <v>1.5</v>
      </c>
      <c r="F12" s="28" t="n">
        <f aca="false">E12 *(B12 + C12)</f>
        <v>210</v>
      </c>
      <c r="G12" s="26" t="n">
        <v>50</v>
      </c>
      <c r="H12" s="28" t="n">
        <f aca="false">G12 * E12</f>
        <v>75</v>
      </c>
      <c r="I12" s="29" t="n">
        <f aca="false">(B12 + C12) - G12</f>
        <v>90</v>
      </c>
      <c r="J12" s="24" t="n">
        <f aca="false">I12 * E12</f>
        <v>135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AUG2!I13</f>
        <v>130</v>
      </c>
      <c r="D13" s="26" t="s">
        <v>46</v>
      </c>
      <c r="E13" s="27" t="n">
        <v>4</v>
      </c>
      <c r="F13" s="28" t="n">
        <f aca="false">E13 *(B13 + C13)</f>
        <v>520</v>
      </c>
      <c r="G13" s="26" t="n">
        <v>25</v>
      </c>
      <c r="H13" s="28" t="n">
        <f aca="false">G13 * E13</f>
        <v>100</v>
      </c>
      <c r="I13" s="29" t="n">
        <f aca="false">(B13 + C13) - G13</f>
        <v>105</v>
      </c>
      <c r="J13" s="24" t="n">
        <f aca="false">I13 * E13</f>
        <v>420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AUG2!I14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AUG2!I15</f>
        <v>-20</v>
      </c>
      <c r="D15" s="26" t="s">
        <v>46</v>
      </c>
      <c r="E15" s="27" t="n">
        <v>10</v>
      </c>
      <c r="F15" s="28" t="n">
        <f aca="false">E15 *(B15 + C15)</f>
        <v>-200</v>
      </c>
      <c r="G15" s="26" t="n">
        <v>0</v>
      </c>
      <c r="H15" s="28" t="n">
        <f aca="false">G15 * E15</f>
        <v>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AUG2!I16</f>
        <v>27</v>
      </c>
      <c r="D16" s="26" t="s">
        <v>46</v>
      </c>
      <c r="E16" s="27" t="n">
        <v>18</v>
      </c>
      <c r="F16" s="28" t="n">
        <f aca="false">E16 *(B16 + C16)</f>
        <v>486</v>
      </c>
      <c r="G16" s="26" t="n">
        <v>0</v>
      </c>
      <c r="H16" s="28" t="n">
        <f aca="false">G16 * E16</f>
        <v>0</v>
      </c>
      <c r="I16" s="29" t="n">
        <f aca="false">(B16 + C16) - G16</f>
        <v>27</v>
      </c>
      <c r="J16" s="24" t="n">
        <f aca="false">I16 * E16</f>
        <v>486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6226</v>
      </c>
      <c r="G17" s="23"/>
      <c r="H17" s="24" t="n">
        <f aca="false">SUM(H10:H16)</f>
        <v>1770</v>
      </c>
      <c r="I17" s="23" t="s">
        <v>48</v>
      </c>
      <c r="J17" s="24" t="n">
        <f aca="false">SUM(J10:J16)</f>
        <v>4456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AUG3!I10</f>
        <v>21</v>
      </c>
      <c r="D10" s="22" t="s">
        <v>45</v>
      </c>
      <c r="E10" s="23" t="n">
        <v>75</v>
      </c>
      <c r="F10" s="24" t="n">
        <f aca="false">E10 *(B10 + C10)</f>
        <v>1575</v>
      </c>
      <c r="G10" s="22" t="n">
        <v>8</v>
      </c>
      <c r="H10" s="24" t="n">
        <f aca="false">G10 * E10</f>
        <v>600</v>
      </c>
      <c r="I10" s="25" t="n">
        <f aca="false">(B10 + C10) - G10</f>
        <v>13</v>
      </c>
      <c r="J10" s="24" t="n">
        <f aca="false">I10 * E10</f>
        <v>975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AUG3!I11</f>
        <v>7</v>
      </c>
      <c r="D11" s="22" t="s">
        <v>46</v>
      </c>
      <c r="E11" s="23" t="n">
        <v>160</v>
      </c>
      <c r="F11" s="24" t="n">
        <f aca="false">E11 *(B11 + C11)</f>
        <v>1120</v>
      </c>
      <c r="G11" s="22" t="n">
        <v>1</v>
      </c>
      <c r="H11" s="24" t="n">
        <f aca="false">G11 * E11</f>
        <v>160</v>
      </c>
      <c r="I11" s="25" t="n">
        <f aca="false">(B11 + C11) - G11</f>
        <v>6</v>
      </c>
      <c r="J11" s="24" t="n">
        <f aca="false">I11 * E11</f>
        <v>960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AUG3!I12</f>
        <v>90</v>
      </c>
      <c r="D12" s="26" t="s">
        <v>46</v>
      </c>
      <c r="E12" s="27" t="n">
        <v>1.5</v>
      </c>
      <c r="F12" s="28" t="n">
        <f aca="false">E12 *(B12 + C12)</f>
        <v>135</v>
      </c>
      <c r="G12" s="26" t="n">
        <v>0</v>
      </c>
      <c r="H12" s="28" t="n">
        <f aca="false">G12 * E12</f>
        <v>0</v>
      </c>
      <c r="I12" s="29" t="n">
        <f aca="false">(B12 + C12) - G12</f>
        <v>90</v>
      </c>
      <c r="J12" s="24" t="n">
        <f aca="false">I12 * E12</f>
        <v>135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AUG3!I13</f>
        <v>105</v>
      </c>
      <c r="D13" s="26" t="s">
        <v>46</v>
      </c>
      <c r="E13" s="27" t="n">
        <v>4</v>
      </c>
      <c r="F13" s="28" t="n">
        <f aca="false">E13 *(B13 + C13)</f>
        <v>420</v>
      </c>
      <c r="G13" s="26" t="n">
        <v>25</v>
      </c>
      <c r="H13" s="28" t="n">
        <f aca="false">G13 * E13</f>
        <v>100</v>
      </c>
      <c r="I13" s="29" t="n">
        <f aca="false">(B13 + C13) - G13</f>
        <v>80</v>
      </c>
      <c r="J13" s="24" t="n">
        <f aca="false">I13 * E13</f>
        <v>320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AUG3!I14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15</v>
      </c>
      <c r="H14" s="28" t="n">
        <f aca="false">G14 * E14</f>
        <v>120</v>
      </c>
      <c r="I14" s="29" t="n">
        <f aca="false">(B14 + C14) - G14</f>
        <v>100</v>
      </c>
      <c r="J14" s="24" t="n">
        <f aca="false">I14 * E14</f>
        <v>800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AUG3!I15</f>
        <v>-20</v>
      </c>
      <c r="D15" s="26" t="s">
        <v>46</v>
      </c>
      <c r="E15" s="27" t="n">
        <v>10</v>
      </c>
      <c r="F15" s="28" t="n">
        <f aca="false">E15 *(B15 + C15)</f>
        <v>-200</v>
      </c>
      <c r="G15" s="26" t="n">
        <v>0</v>
      </c>
      <c r="H15" s="28" t="n">
        <f aca="false">G15 * E15</f>
        <v>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AUG3!I16</f>
        <v>27</v>
      </c>
      <c r="D16" s="26" t="s">
        <v>46</v>
      </c>
      <c r="E16" s="27" t="n">
        <v>18</v>
      </c>
      <c r="F16" s="28" t="n">
        <f aca="false">E16 *(B16 + C16)</f>
        <v>486</v>
      </c>
      <c r="G16" s="26" t="n">
        <v>0</v>
      </c>
      <c r="H16" s="28" t="n">
        <f aca="false">G16 * E16</f>
        <v>0</v>
      </c>
      <c r="I16" s="29" t="n">
        <f aca="false">(B16 + C16) - G16</f>
        <v>27</v>
      </c>
      <c r="J16" s="24" t="n">
        <f aca="false">I16 * E16</f>
        <v>486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4456</v>
      </c>
      <c r="G17" s="23"/>
      <c r="H17" s="24" t="n">
        <f aca="false">SUM(H10:H16)</f>
        <v>980</v>
      </c>
      <c r="I17" s="23" t="s">
        <v>48</v>
      </c>
      <c r="J17" s="24" t="n">
        <f aca="false">SUM(J10:J16)</f>
        <v>3476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AUG4!I10</f>
        <v>13</v>
      </c>
      <c r="D10" s="22" t="s">
        <v>45</v>
      </c>
      <c r="E10" s="23" t="n">
        <v>75</v>
      </c>
      <c r="F10" s="24" t="n">
        <f aca="false">E10 *(B10 + C10)</f>
        <v>975</v>
      </c>
      <c r="G10" s="22" t="n">
        <v>12</v>
      </c>
      <c r="H10" s="24" t="n">
        <f aca="false">G10 * E10</f>
        <v>900</v>
      </c>
      <c r="I10" s="25" t="n">
        <f aca="false">(B10 + C10) - G10</f>
        <v>1</v>
      </c>
      <c r="J10" s="24" t="n">
        <f aca="false">I10 * E10</f>
        <v>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AUG4!I11</f>
        <v>6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0</v>
      </c>
      <c r="H11" s="24" t="n">
        <f aca="false">G11 * E11</f>
        <v>0</v>
      </c>
      <c r="I11" s="25" t="n">
        <f aca="false">(B11 + C11) - G11</f>
        <v>6</v>
      </c>
      <c r="J11" s="24" t="n">
        <f aca="false">I11 * E11</f>
        <v>960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AUG4!I12</f>
        <v>90</v>
      </c>
      <c r="D12" s="26" t="s">
        <v>46</v>
      </c>
      <c r="E12" s="27" t="n">
        <v>1.5</v>
      </c>
      <c r="F12" s="28" t="n">
        <f aca="false">E12 *(B12 + C12)</f>
        <v>135</v>
      </c>
      <c r="G12" s="26" t="n">
        <v>50</v>
      </c>
      <c r="H12" s="28" t="n">
        <f aca="false">G12 * E12</f>
        <v>75</v>
      </c>
      <c r="I12" s="29" t="n">
        <f aca="false">(B12 + C12) - G12</f>
        <v>40</v>
      </c>
      <c r="J12" s="24" t="n">
        <f aca="false">I12 * E12</f>
        <v>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AUG4!I13</f>
        <v>80</v>
      </c>
      <c r="D13" s="26" t="s">
        <v>46</v>
      </c>
      <c r="E13" s="27" t="n">
        <v>4</v>
      </c>
      <c r="F13" s="28" t="n">
        <f aca="false">E13 *(B13 + C13)</f>
        <v>320</v>
      </c>
      <c r="G13" s="26" t="n">
        <v>25</v>
      </c>
      <c r="H13" s="28" t="n">
        <f aca="false">G13 * E13</f>
        <v>100</v>
      </c>
      <c r="I13" s="29" t="n">
        <f aca="false">(B13 + C13) - G13</f>
        <v>55</v>
      </c>
      <c r="J13" s="24" t="n">
        <f aca="false">I13 * E13</f>
        <v>220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AUG4!I14</f>
        <v>100</v>
      </c>
      <c r="D14" s="26" t="s">
        <v>46</v>
      </c>
      <c r="E14" s="27" t="n">
        <v>8</v>
      </c>
      <c r="F14" s="28" t="n">
        <f aca="false">E14 *(B14 + C14)</f>
        <v>800</v>
      </c>
      <c r="G14" s="26" t="n">
        <v>0</v>
      </c>
      <c r="H14" s="28" t="n">
        <f aca="false">G14 * E14</f>
        <v>0</v>
      </c>
      <c r="I14" s="29" t="n">
        <f aca="false">(B14 + C14) - G14</f>
        <v>100</v>
      </c>
      <c r="J14" s="24" t="n">
        <f aca="false">I14 * E14</f>
        <v>800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AUG4!I15</f>
        <v>-20</v>
      </c>
      <c r="D15" s="26" t="s">
        <v>46</v>
      </c>
      <c r="E15" s="27" t="n">
        <v>10</v>
      </c>
      <c r="F15" s="28" t="n">
        <f aca="false">E15 *(B15 + C15)</f>
        <v>-200</v>
      </c>
      <c r="G15" s="26" t="n">
        <v>0</v>
      </c>
      <c r="H15" s="28" t="n">
        <f aca="false">G15 * E15</f>
        <v>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AUG4!I16</f>
        <v>27</v>
      </c>
      <c r="D16" s="26" t="s">
        <v>46</v>
      </c>
      <c r="E16" s="27" t="n">
        <v>18</v>
      </c>
      <c r="F16" s="28" t="n">
        <f aca="false">E16 *(B16 + C16)</f>
        <v>486</v>
      </c>
      <c r="G16" s="26" t="n">
        <v>10</v>
      </c>
      <c r="H16" s="28" t="n">
        <f aca="false">G16 * E16</f>
        <v>180</v>
      </c>
      <c r="I16" s="29" t="n">
        <f aca="false">(B16 + C16) - G16</f>
        <v>17</v>
      </c>
      <c r="J16" s="24" t="n">
        <f aca="false">I16 * E16</f>
        <v>306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3476</v>
      </c>
      <c r="G17" s="23"/>
      <c r="H17" s="24" t="n">
        <f aca="false">SUM(H10:H16)</f>
        <v>1255</v>
      </c>
      <c r="I17" s="23" t="s">
        <v>48</v>
      </c>
      <c r="J17" s="24" t="n">
        <f aca="false">SUM(J10:J16)</f>
        <v>2221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SEP1!I10</f>
        <v>1</v>
      </c>
      <c r="D10" s="22" t="s">
        <v>45</v>
      </c>
      <c r="E10" s="23" t="n">
        <v>75</v>
      </c>
      <c r="F10" s="24" t="n">
        <f aca="false">E10 *(B10 + C10)</f>
        <v>3825</v>
      </c>
      <c r="G10" s="22" t="n">
        <v>13</v>
      </c>
      <c r="H10" s="24" t="n">
        <f aca="false">G10 * E10</f>
        <v>975</v>
      </c>
      <c r="I10" s="25" t="n">
        <f aca="false">(B10 + C10) - G10</f>
        <v>38</v>
      </c>
      <c r="J10" s="24" t="n">
        <f aca="false">I10 * E10</f>
        <v>2850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SEP1!I11</f>
        <v>6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2</v>
      </c>
      <c r="H11" s="24" t="n">
        <f aca="false">G11 * E11</f>
        <v>320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500</v>
      </c>
      <c r="C12" s="16" t="n">
        <f aca="false">SEP1!I12</f>
        <v>40</v>
      </c>
      <c r="D12" s="26" t="s">
        <v>46</v>
      </c>
      <c r="E12" s="27" t="n">
        <v>1.5</v>
      </c>
      <c r="F12" s="28" t="n">
        <f aca="false">E12 *(B12 + C12)</f>
        <v>810</v>
      </c>
      <c r="G12" s="26" t="n">
        <v>50</v>
      </c>
      <c r="H12" s="28" t="n">
        <f aca="false">G12 * E12</f>
        <v>75</v>
      </c>
      <c r="I12" s="29" t="n">
        <f aca="false">(B12 + C12) - G12</f>
        <v>490</v>
      </c>
      <c r="J12" s="24" t="n">
        <f aca="false">I12 * E12</f>
        <v>735</v>
      </c>
    </row>
    <row r="13" customFormat="false" ht="22.5" hidden="false" customHeight="true" outlineLevel="0" collapsed="false">
      <c r="A13" s="22" t="s">
        <v>5</v>
      </c>
      <c r="B13" s="22" t="n">
        <v>125</v>
      </c>
      <c r="C13" s="16" t="n">
        <f aca="false">SEP1!I13</f>
        <v>55</v>
      </c>
      <c r="D13" s="26" t="s">
        <v>46</v>
      </c>
      <c r="E13" s="27" t="n">
        <v>4</v>
      </c>
      <c r="F13" s="28" t="n">
        <f aca="false">E13 *(B13 + C13)</f>
        <v>720</v>
      </c>
      <c r="G13" s="26" t="n">
        <v>15</v>
      </c>
      <c r="H13" s="28" t="n">
        <f aca="false">G13 * E13</f>
        <v>60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SEP1!I14</f>
        <v>100</v>
      </c>
      <c r="D14" s="26" t="s">
        <v>46</v>
      </c>
      <c r="E14" s="27" t="n">
        <v>8</v>
      </c>
      <c r="F14" s="28" t="n">
        <f aca="false">E14 *(B14 + C14)</f>
        <v>800</v>
      </c>
      <c r="G14" s="26" t="n">
        <v>0</v>
      </c>
      <c r="H14" s="28" t="n">
        <f aca="false">G14 * E14</f>
        <v>0</v>
      </c>
      <c r="I14" s="29" t="n">
        <f aca="false">(B14 + C14) - G14</f>
        <v>100</v>
      </c>
      <c r="J14" s="24" t="n">
        <f aca="false">I14 * E14</f>
        <v>800</v>
      </c>
    </row>
    <row r="15" customFormat="false" ht="22.5" hidden="false" customHeight="true" outlineLevel="0" collapsed="false">
      <c r="A15" s="22" t="s">
        <v>7</v>
      </c>
      <c r="B15" s="22" t="n">
        <v>100</v>
      </c>
      <c r="C15" s="16" t="n">
        <f aca="false">SEP1!I15</f>
        <v>-20</v>
      </c>
      <c r="D15" s="26" t="s">
        <v>46</v>
      </c>
      <c r="E15" s="27" t="n">
        <v>10</v>
      </c>
      <c r="F15" s="28" t="n">
        <f aca="false">E15 *(B15 + C15)</f>
        <v>800</v>
      </c>
      <c r="G15" s="26" t="n">
        <v>0</v>
      </c>
      <c r="H15" s="28" t="n">
        <f aca="false">G15 * E15</f>
        <v>0</v>
      </c>
      <c r="I15" s="29" t="n">
        <f aca="false">(B15 + C15) - G15</f>
        <v>80</v>
      </c>
      <c r="J15" s="24" t="n">
        <f aca="false">I15 * E15</f>
        <v>800</v>
      </c>
    </row>
    <row r="16" customFormat="false" ht="22.5" hidden="false" customHeight="true" outlineLevel="0" collapsed="false">
      <c r="A16" s="22" t="s">
        <v>8</v>
      </c>
      <c r="B16" s="22" t="n">
        <v>50</v>
      </c>
      <c r="C16" s="16" t="n">
        <f aca="false">SEP1!I16</f>
        <v>17</v>
      </c>
      <c r="D16" s="26" t="s">
        <v>46</v>
      </c>
      <c r="E16" s="27" t="n">
        <v>18</v>
      </c>
      <c r="F16" s="28" t="n">
        <f aca="false">E16 *(B16 + C16)</f>
        <v>1206</v>
      </c>
      <c r="G16" s="26" t="n">
        <v>0</v>
      </c>
      <c r="H16" s="28" t="n">
        <f aca="false">G16 * E16</f>
        <v>0</v>
      </c>
      <c r="I16" s="29" t="n">
        <f aca="false">(B16 + C16) - G16</f>
        <v>67</v>
      </c>
      <c r="J16" s="24" t="n">
        <f aca="false">I16 * E16</f>
        <v>1206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9121</v>
      </c>
      <c r="G17" s="23"/>
      <c r="H17" s="24" t="n">
        <f aca="false">SUM(H10:H16)</f>
        <v>1430</v>
      </c>
      <c r="I17" s="23" t="s">
        <v>48</v>
      </c>
      <c r="J17" s="24" t="n">
        <f aca="false">SUM(J10:J16)</f>
        <v>7691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SEP2!I10</f>
        <v>38</v>
      </c>
      <c r="D10" s="22" t="s">
        <v>45</v>
      </c>
      <c r="E10" s="23" t="n">
        <v>75</v>
      </c>
      <c r="F10" s="24" t="n">
        <f aca="false">E10 *(B10 + C10)</f>
        <v>2850</v>
      </c>
      <c r="G10" s="22" t="n">
        <v>13</v>
      </c>
      <c r="H10" s="24" t="n">
        <f aca="false">G10 * E10</f>
        <v>975</v>
      </c>
      <c r="I10" s="25" t="n">
        <f aca="false">(B10 + C10) - G10</f>
        <v>25</v>
      </c>
      <c r="J10" s="24" t="n">
        <f aca="false">I10 * E10</f>
        <v>1875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SEP2!I11</f>
        <v>4</v>
      </c>
      <c r="D11" s="22" t="s">
        <v>46</v>
      </c>
      <c r="E11" s="23" t="n">
        <v>160</v>
      </c>
      <c r="F11" s="24" t="n">
        <f aca="false">E11 *(B11 + C11)</f>
        <v>640</v>
      </c>
      <c r="G11" s="22" t="n">
        <v>2</v>
      </c>
      <c r="H11" s="24" t="n">
        <f aca="false">G11 * E11</f>
        <v>320</v>
      </c>
      <c r="I11" s="25" t="n">
        <f aca="false">(B11 + C11) - G11</f>
        <v>2</v>
      </c>
      <c r="J11" s="24" t="n">
        <f aca="false">I11 * E11</f>
        <v>320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SEP2!I12</f>
        <v>490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0</v>
      </c>
      <c r="H12" s="28" t="n">
        <f aca="false">G12 * E12</f>
        <v>0</v>
      </c>
      <c r="I12" s="29" t="n">
        <f aca="false">(B12 + C12) - G12</f>
        <v>490</v>
      </c>
      <c r="J12" s="24" t="n">
        <f aca="false">I12 * E12</f>
        <v>735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SEP2!I13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SEP2!I14</f>
        <v>100</v>
      </c>
      <c r="D14" s="26" t="s">
        <v>46</v>
      </c>
      <c r="E14" s="27" t="n">
        <v>8</v>
      </c>
      <c r="F14" s="28" t="n">
        <f aca="false">E14 *(B14 + C14)</f>
        <v>800</v>
      </c>
      <c r="G14" s="26" t="n">
        <v>15</v>
      </c>
      <c r="H14" s="28" t="n">
        <f aca="false">G14 * E14</f>
        <v>120</v>
      </c>
      <c r="I14" s="29" t="n">
        <f aca="false">(B14 + C14) - G14</f>
        <v>85</v>
      </c>
      <c r="J14" s="24" t="n">
        <f aca="false">I14 * E14</f>
        <v>680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SEP2!I15</f>
        <v>80</v>
      </c>
      <c r="D15" s="26" t="s">
        <v>46</v>
      </c>
      <c r="E15" s="27" t="n">
        <v>10</v>
      </c>
      <c r="F15" s="28" t="n">
        <f aca="false">E15 *(B15 + C15)</f>
        <v>800</v>
      </c>
      <c r="G15" s="26" t="n">
        <v>15</v>
      </c>
      <c r="H15" s="28" t="n">
        <f aca="false">G15 * E15</f>
        <v>150</v>
      </c>
      <c r="I15" s="29" t="n">
        <f aca="false">(B15 + C15) - G15</f>
        <v>65</v>
      </c>
      <c r="J15" s="24" t="n">
        <f aca="false">I15 * E15</f>
        <v>650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SEP2!I16</f>
        <v>67</v>
      </c>
      <c r="D16" s="26" t="s">
        <v>46</v>
      </c>
      <c r="E16" s="27" t="n">
        <v>18</v>
      </c>
      <c r="F16" s="28" t="n">
        <f aca="false">E16 *(B16 + C16)</f>
        <v>1206</v>
      </c>
      <c r="G16" s="26" t="n">
        <v>10</v>
      </c>
      <c r="H16" s="28" t="n">
        <f aca="false">G16 * E16</f>
        <v>180</v>
      </c>
      <c r="I16" s="29" t="n">
        <f aca="false">(B16 + C16) - G16</f>
        <v>57</v>
      </c>
      <c r="J16" s="24" t="n">
        <f aca="false">I16 * E16</f>
        <v>1026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7691</v>
      </c>
      <c r="G17" s="23"/>
      <c r="H17" s="24" t="n">
        <f aca="false">SUM(H10:H16)</f>
        <v>1745</v>
      </c>
      <c r="I17" s="23" t="s">
        <v>48</v>
      </c>
      <c r="J17" s="24" t="n">
        <f aca="false">SUM(J10:J16)</f>
        <v>5946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IAN2!I10</f>
        <v>0</v>
      </c>
      <c r="D10" s="22" t="s">
        <v>45</v>
      </c>
      <c r="E10" s="23" t="n">
        <v>75</v>
      </c>
      <c r="F10" s="24" t="n">
        <f aca="false">E10 *(B10 + C10)</f>
        <v>3750</v>
      </c>
      <c r="G10" s="22" t="n">
        <v>18</v>
      </c>
      <c r="H10" s="24" t="n">
        <f aca="false">G10 * E10</f>
        <v>1350</v>
      </c>
      <c r="I10" s="25" t="n">
        <f aca="false">(B10 + C10) - G10</f>
        <v>32</v>
      </c>
      <c r="J10" s="24" t="n">
        <f aca="false">I10 * E10</f>
        <v>2400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IAN2!I11</f>
        <v>10</v>
      </c>
      <c r="D11" s="22" t="s">
        <v>46</v>
      </c>
      <c r="E11" s="23" t="n">
        <v>160</v>
      </c>
      <c r="F11" s="24" t="n">
        <f aca="false">E11 *(B11 + C11)</f>
        <v>1600</v>
      </c>
      <c r="G11" s="22" t="n">
        <v>2</v>
      </c>
      <c r="H11" s="24" t="n">
        <f aca="false">G11 * E11</f>
        <v>320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250</v>
      </c>
      <c r="C12" s="16" t="n">
        <f aca="false">IAN2!I12</f>
        <v>190</v>
      </c>
      <c r="D12" s="26" t="s">
        <v>46</v>
      </c>
      <c r="E12" s="27" t="n">
        <v>1.5</v>
      </c>
      <c r="F12" s="28" t="n">
        <f aca="false">E12 *(B12 + C12)</f>
        <v>660</v>
      </c>
      <c r="G12" s="26" t="n">
        <v>100</v>
      </c>
      <c r="H12" s="28" t="n">
        <f aca="false">G12 * E12</f>
        <v>150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125</v>
      </c>
      <c r="C13" s="16" t="n">
        <f aca="false">IAN2!I13</f>
        <v>0</v>
      </c>
      <c r="D13" s="26" t="s">
        <v>46</v>
      </c>
      <c r="E13" s="27" t="n">
        <v>4</v>
      </c>
      <c r="F13" s="28" t="n">
        <f aca="false">E13 *(B13 + C13)</f>
        <v>500</v>
      </c>
      <c r="G13" s="26" t="n">
        <v>15</v>
      </c>
      <c r="H13" s="28" t="n">
        <f aca="false">G13 * E13</f>
        <v>60</v>
      </c>
      <c r="I13" s="29" t="n">
        <f aca="false">(B13 + C13) - G13</f>
        <v>110</v>
      </c>
      <c r="J13" s="24" t="n">
        <f aca="false">I13 * E13</f>
        <v>440</v>
      </c>
    </row>
    <row r="14" customFormat="false" ht="22.5" hidden="false" customHeight="true" outlineLevel="0" collapsed="false">
      <c r="A14" s="22" t="s">
        <v>6</v>
      </c>
      <c r="B14" s="22" t="n">
        <v>100</v>
      </c>
      <c r="C14" s="16" t="n">
        <f aca="false">IAN2!I14</f>
        <v>25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10</v>
      </c>
      <c r="H14" s="28" t="n">
        <f aca="false">G14 * E14</f>
        <v>80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100</v>
      </c>
      <c r="C15" s="16" t="n">
        <f aca="false">IAN2!I15</f>
        <v>14</v>
      </c>
      <c r="D15" s="26" t="s">
        <v>46</v>
      </c>
      <c r="E15" s="27" t="n">
        <v>10</v>
      </c>
      <c r="F15" s="28" t="n">
        <f aca="false">E15 *(B15 + C15)</f>
        <v>1140</v>
      </c>
      <c r="G15" s="26" t="n">
        <v>10</v>
      </c>
      <c r="H15" s="28" t="n">
        <f aca="false">G15 * E15</f>
        <v>100</v>
      </c>
      <c r="I15" s="29" t="n">
        <f aca="false">(B15 + C15) - G15</f>
        <v>104</v>
      </c>
      <c r="J15" s="24" t="n">
        <f aca="false">I15 * E15</f>
        <v>1040</v>
      </c>
    </row>
    <row r="16" customFormat="false" ht="22.5" hidden="false" customHeight="true" outlineLevel="0" collapsed="false">
      <c r="A16" s="22" t="s">
        <v>8</v>
      </c>
      <c r="B16" s="22" t="n">
        <v>40</v>
      </c>
      <c r="C16" s="16" t="n">
        <f aca="false">IAN2!I16</f>
        <v>36</v>
      </c>
      <c r="D16" s="26" t="s">
        <v>46</v>
      </c>
      <c r="E16" s="27" t="n">
        <v>18</v>
      </c>
      <c r="F16" s="28" t="n">
        <f aca="false">E16 *(B16 + C16)</f>
        <v>1368</v>
      </c>
      <c r="G16" s="26" t="n">
        <v>6</v>
      </c>
      <c r="H16" s="28" t="n">
        <f aca="false">G16 * E16</f>
        <v>108</v>
      </c>
      <c r="I16" s="29" t="n">
        <f aca="false">(B16 + C16) - G16</f>
        <v>70</v>
      </c>
      <c r="J16" s="24" t="n">
        <f aca="false">I16 * E16</f>
        <v>1260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10018</v>
      </c>
      <c r="G17" s="23"/>
      <c r="H17" s="24" t="n">
        <f aca="false">SUM(H10:H16)</f>
        <v>2168</v>
      </c>
      <c r="I17" s="23" t="s">
        <v>48</v>
      </c>
      <c r="J17" s="24" t="n">
        <f aca="false">SUM(J10:J16)</f>
        <v>7850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SEP3!I10</f>
        <v>25</v>
      </c>
      <c r="D10" s="22" t="s">
        <v>45</v>
      </c>
      <c r="E10" s="23" t="n">
        <v>75</v>
      </c>
      <c r="F10" s="24" t="n">
        <f aca="false">E10 *(B10 + C10)</f>
        <v>1875</v>
      </c>
      <c r="G10" s="22" t="n">
        <v>8</v>
      </c>
      <c r="H10" s="24" t="n">
        <f aca="false">G10 * E10</f>
        <v>600</v>
      </c>
      <c r="I10" s="25" t="n">
        <f aca="false">(B10 + C10) - G10</f>
        <v>17</v>
      </c>
      <c r="J10" s="24" t="n">
        <f aca="false">I10 * E10</f>
        <v>1275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SEP3!I11</f>
        <v>2</v>
      </c>
      <c r="D11" s="22" t="s">
        <v>46</v>
      </c>
      <c r="E11" s="23" t="n">
        <v>160</v>
      </c>
      <c r="F11" s="24" t="n">
        <f aca="false">E11 *(B11 + C11)</f>
        <v>320</v>
      </c>
      <c r="G11" s="22" t="n">
        <v>0</v>
      </c>
      <c r="H11" s="24" t="n">
        <f aca="false">G11 * E11</f>
        <v>0</v>
      </c>
      <c r="I11" s="25" t="n">
        <f aca="false">(B11 + C11) - G11</f>
        <v>2</v>
      </c>
      <c r="J11" s="24" t="n">
        <f aca="false">I11 * E11</f>
        <v>320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SEP3!I12</f>
        <v>490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50</v>
      </c>
      <c r="H12" s="28" t="n">
        <f aca="false">G12 * E12</f>
        <v>75</v>
      </c>
      <c r="I12" s="29" t="n">
        <f aca="false">(B12 + C12) - G12</f>
        <v>440</v>
      </c>
      <c r="J12" s="24" t="n">
        <f aca="false">I12 * E12</f>
        <v>660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SEP3!I13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SEP3!I14</f>
        <v>85</v>
      </c>
      <c r="D14" s="26" t="s">
        <v>46</v>
      </c>
      <c r="E14" s="27" t="n">
        <v>8</v>
      </c>
      <c r="F14" s="28" t="n">
        <f aca="false">E14 *(B14 + C14)</f>
        <v>680</v>
      </c>
      <c r="G14" s="26" t="n">
        <v>0</v>
      </c>
      <c r="H14" s="28" t="n">
        <f aca="false">G14 * E14</f>
        <v>0</v>
      </c>
      <c r="I14" s="29" t="n">
        <f aca="false">(B14 + C14) - G14</f>
        <v>85</v>
      </c>
      <c r="J14" s="24" t="n">
        <f aca="false">I14 * E14</f>
        <v>680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SEP3!I15</f>
        <v>65</v>
      </c>
      <c r="D15" s="26" t="s">
        <v>46</v>
      </c>
      <c r="E15" s="27" t="n">
        <v>10</v>
      </c>
      <c r="F15" s="28" t="n">
        <f aca="false">E15 *(B15 + C15)</f>
        <v>650</v>
      </c>
      <c r="G15" s="26" t="n">
        <v>10</v>
      </c>
      <c r="H15" s="28" t="n">
        <f aca="false">G15 * E15</f>
        <v>100</v>
      </c>
      <c r="I15" s="29" t="n">
        <f aca="false">(B15 + C15) - G15</f>
        <v>55</v>
      </c>
      <c r="J15" s="24" t="n">
        <f aca="false">I15 * E15</f>
        <v>550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SEP3!I16</f>
        <v>57</v>
      </c>
      <c r="D16" s="26" t="s">
        <v>46</v>
      </c>
      <c r="E16" s="27" t="n">
        <v>18</v>
      </c>
      <c r="F16" s="28" t="n">
        <f aca="false">E16 *(B16 + C16)</f>
        <v>1026</v>
      </c>
      <c r="G16" s="26" t="n">
        <v>5</v>
      </c>
      <c r="H16" s="28" t="n">
        <f aca="false">G16 * E16</f>
        <v>90</v>
      </c>
      <c r="I16" s="29" t="n">
        <f aca="false">(B16 + C16) - G16</f>
        <v>52</v>
      </c>
      <c r="J16" s="24" t="n">
        <f aca="false">I16 * E16</f>
        <v>936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5946</v>
      </c>
      <c r="G17" s="23"/>
      <c r="H17" s="24" t="n">
        <f aca="false">SUM(H10:H16)</f>
        <v>865</v>
      </c>
      <c r="I17" s="23" t="s">
        <v>48</v>
      </c>
      <c r="J17" s="24" t="n">
        <f aca="false">SUM(J10:J16)</f>
        <v>5081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SEP4!I10</f>
        <v>17</v>
      </c>
      <c r="D10" s="22" t="s">
        <v>45</v>
      </c>
      <c r="E10" s="23" t="n">
        <v>75</v>
      </c>
      <c r="F10" s="24" t="n">
        <f aca="false">E10 *(B10 + C10)</f>
        <v>1275</v>
      </c>
      <c r="G10" s="22" t="n">
        <v>11</v>
      </c>
      <c r="H10" s="24" t="n">
        <f aca="false">G10 * E10</f>
        <v>825</v>
      </c>
      <c r="I10" s="25" t="n">
        <f aca="false">(B10 + C10) - G10</f>
        <v>6</v>
      </c>
      <c r="J10" s="24" t="n">
        <f aca="false">I10 * E10</f>
        <v>450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SEP4!I11</f>
        <v>2</v>
      </c>
      <c r="D11" s="22" t="s">
        <v>46</v>
      </c>
      <c r="E11" s="23" t="n">
        <v>160</v>
      </c>
      <c r="F11" s="24" t="n">
        <f aca="false">E11 *(B11 + C11)</f>
        <v>320</v>
      </c>
      <c r="G11" s="22" t="n">
        <v>1</v>
      </c>
      <c r="H11" s="24" t="n">
        <f aca="false">G11 * E11</f>
        <v>160</v>
      </c>
      <c r="I11" s="25" t="n">
        <f aca="false">(B11 + C11) - G11</f>
        <v>1</v>
      </c>
      <c r="J11" s="24" t="n">
        <f aca="false">I11 * E11</f>
        <v>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SEP4!I12</f>
        <v>440</v>
      </c>
      <c r="D12" s="26" t="s">
        <v>46</v>
      </c>
      <c r="E12" s="27" t="n">
        <v>1.5</v>
      </c>
      <c r="F12" s="28" t="n">
        <f aca="false">E12 *(B12 + C12)</f>
        <v>660</v>
      </c>
      <c r="G12" s="26" t="n">
        <v>50</v>
      </c>
      <c r="H12" s="28" t="n">
        <f aca="false">G12 * E12</f>
        <v>75</v>
      </c>
      <c r="I12" s="29" t="n">
        <f aca="false">(B12 + C12) - G12</f>
        <v>390</v>
      </c>
      <c r="J12" s="24" t="n">
        <f aca="false">I12 * E12</f>
        <v>585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SEP4!I13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SEP4!I14</f>
        <v>85</v>
      </c>
      <c r="D14" s="26" t="s">
        <v>46</v>
      </c>
      <c r="E14" s="27" t="n">
        <v>8</v>
      </c>
      <c r="F14" s="28" t="n">
        <f aca="false">E14 *(B14 + C14)</f>
        <v>680</v>
      </c>
      <c r="G14" s="26" t="n">
        <v>0</v>
      </c>
      <c r="H14" s="28" t="n">
        <f aca="false">G14 * E14</f>
        <v>0</v>
      </c>
      <c r="I14" s="29" t="n">
        <f aca="false">(B14 + C14) - G14</f>
        <v>85</v>
      </c>
      <c r="J14" s="24" t="n">
        <f aca="false">I14 * E14</f>
        <v>680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SEP4!I15</f>
        <v>55</v>
      </c>
      <c r="D15" s="26" t="s">
        <v>46</v>
      </c>
      <c r="E15" s="27" t="n">
        <v>10</v>
      </c>
      <c r="F15" s="28" t="n">
        <f aca="false">E15 *(B15 + C15)</f>
        <v>550</v>
      </c>
      <c r="G15" s="26" t="n">
        <v>0</v>
      </c>
      <c r="H15" s="28" t="n">
        <f aca="false">G15 * E15</f>
        <v>0</v>
      </c>
      <c r="I15" s="29" t="n">
        <f aca="false">(B15 + C15) - G15</f>
        <v>55</v>
      </c>
      <c r="J15" s="24" t="n">
        <f aca="false">I15 * E15</f>
        <v>550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SEP4!I16</f>
        <v>52</v>
      </c>
      <c r="D16" s="26" t="s">
        <v>46</v>
      </c>
      <c r="E16" s="27" t="n">
        <v>18</v>
      </c>
      <c r="F16" s="28" t="n">
        <f aca="false">E16 *(B16 + C16)</f>
        <v>936</v>
      </c>
      <c r="G16" s="26" t="n">
        <v>0</v>
      </c>
      <c r="H16" s="28" t="n">
        <f aca="false">G16 * E16</f>
        <v>0</v>
      </c>
      <c r="I16" s="29" t="n">
        <f aca="false">(B16 + C16) - G16</f>
        <v>52</v>
      </c>
      <c r="J16" s="24" t="n">
        <f aca="false">I16 * E16</f>
        <v>936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5081</v>
      </c>
      <c r="G17" s="23"/>
      <c r="H17" s="24" t="n">
        <f aca="false">SUM(H10:H16)</f>
        <v>1060</v>
      </c>
      <c r="I17" s="23" t="s">
        <v>48</v>
      </c>
      <c r="J17" s="24" t="n">
        <f aca="false">SUM(J10:J16)</f>
        <v>4021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SEP5!I10</f>
        <v>6</v>
      </c>
      <c r="D10" s="22" t="s">
        <v>45</v>
      </c>
      <c r="E10" s="23" t="n">
        <v>75</v>
      </c>
      <c r="F10" s="24" t="n">
        <f aca="false">E10 *(B10 + C10)</f>
        <v>4200</v>
      </c>
      <c r="G10" s="22" t="n">
        <v>10</v>
      </c>
      <c r="H10" s="24" t="n">
        <f aca="false">G10 * E10</f>
        <v>750</v>
      </c>
      <c r="I10" s="25" t="n">
        <f aca="false">(B10 + C10) - G10</f>
        <v>46</v>
      </c>
      <c r="J10" s="24" t="n">
        <f aca="false">I10 * E10</f>
        <v>3450</v>
      </c>
    </row>
    <row r="11" customFormat="false" ht="22.5" hidden="false" customHeight="true" outlineLevel="0" collapsed="false">
      <c r="A11" s="22" t="s">
        <v>3</v>
      </c>
      <c r="B11" s="22" t="n">
        <v>10</v>
      </c>
      <c r="C11" s="16" t="n">
        <f aca="false">SEP5!I11</f>
        <v>1</v>
      </c>
      <c r="D11" s="22" t="s">
        <v>46</v>
      </c>
      <c r="E11" s="23" t="n">
        <v>160</v>
      </c>
      <c r="F11" s="24" t="n">
        <f aca="false">E11 *(B11 + C11)</f>
        <v>1760</v>
      </c>
      <c r="G11" s="22" t="n">
        <v>1</v>
      </c>
      <c r="H11" s="24" t="n">
        <f aca="false">G11 * E11</f>
        <v>160</v>
      </c>
      <c r="I11" s="25" t="n">
        <f aca="false">(B11 + C11) - G11</f>
        <v>10</v>
      </c>
      <c r="J11" s="24" t="n">
        <f aca="false">I11 * E11</f>
        <v>1600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SEP5!I12</f>
        <v>390</v>
      </c>
      <c r="D12" s="26" t="s">
        <v>46</v>
      </c>
      <c r="E12" s="27" t="n">
        <v>1.5</v>
      </c>
      <c r="F12" s="28" t="n">
        <f aca="false">E12 *(B12 + C12)</f>
        <v>585</v>
      </c>
      <c r="G12" s="26" t="n">
        <v>50</v>
      </c>
      <c r="H12" s="28" t="n">
        <f aca="false">G12 * E12</f>
        <v>75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SEP5!I13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SEP5!I14</f>
        <v>85</v>
      </c>
      <c r="D14" s="26" t="s">
        <v>46</v>
      </c>
      <c r="E14" s="27" t="n">
        <v>8</v>
      </c>
      <c r="F14" s="28" t="n">
        <f aca="false">E14 *(B14 + C14)</f>
        <v>680</v>
      </c>
      <c r="G14" s="26" t="n">
        <v>0</v>
      </c>
      <c r="H14" s="28" t="n">
        <f aca="false">G14 * E14</f>
        <v>0</v>
      </c>
      <c r="I14" s="29" t="n">
        <f aca="false">(B14 + C14) - G14</f>
        <v>85</v>
      </c>
      <c r="J14" s="24" t="n">
        <f aca="false">I14 * E14</f>
        <v>680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SEP5!I15</f>
        <v>55</v>
      </c>
      <c r="D15" s="26" t="s">
        <v>46</v>
      </c>
      <c r="E15" s="27" t="n">
        <v>10</v>
      </c>
      <c r="F15" s="28" t="n">
        <f aca="false">E15 *(B15 + C15)</f>
        <v>550</v>
      </c>
      <c r="G15" s="26" t="n">
        <v>10</v>
      </c>
      <c r="H15" s="28" t="n">
        <f aca="false">G15 * E15</f>
        <v>100</v>
      </c>
      <c r="I15" s="29" t="n">
        <f aca="false">(B15 + C15) - G15</f>
        <v>45</v>
      </c>
      <c r="J15" s="24" t="n">
        <f aca="false">I15 * E15</f>
        <v>450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SEP5!I16</f>
        <v>52</v>
      </c>
      <c r="D16" s="26" t="s">
        <v>46</v>
      </c>
      <c r="E16" s="27" t="n">
        <v>18</v>
      </c>
      <c r="F16" s="28" t="n">
        <f aca="false">E16 *(B16 + C16)</f>
        <v>936</v>
      </c>
      <c r="G16" s="26" t="n">
        <v>0</v>
      </c>
      <c r="H16" s="28" t="n">
        <f aca="false">G16 * E16</f>
        <v>0</v>
      </c>
      <c r="I16" s="29" t="n">
        <f aca="false">(B16 + C16) - G16</f>
        <v>52</v>
      </c>
      <c r="J16" s="24" t="n">
        <f aca="false">I16 * E16</f>
        <v>936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9371</v>
      </c>
      <c r="G17" s="23"/>
      <c r="H17" s="24" t="n">
        <f aca="false">SUM(H10:H16)</f>
        <v>1085</v>
      </c>
      <c r="I17" s="23" t="s">
        <v>48</v>
      </c>
      <c r="J17" s="24" t="n">
        <f aca="false">SUM(J10:J16)</f>
        <v>8286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89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OCT1!I10</f>
        <v>46</v>
      </c>
      <c r="D10" s="22" t="s">
        <v>45</v>
      </c>
      <c r="E10" s="23" t="n">
        <v>75</v>
      </c>
      <c r="F10" s="24" t="n">
        <f aca="false">E10 *(B10 + C10)</f>
        <v>3450</v>
      </c>
      <c r="G10" s="22" t="n">
        <v>18</v>
      </c>
      <c r="H10" s="24" t="n">
        <f aca="false">G10 * E10</f>
        <v>1350</v>
      </c>
      <c r="I10" s="25" t="n">
        <f aca="false">(B10 + C10) - G10</f>
        <v>28</v>
      </c>
      <c r="J10" s="24" t="n">
        <f aca="false">I10 * E10</f>
        <v>2100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OCT1!I11</f>
        <v>10</v>
      </c>
      <c r="D11" s="22" t="s">
        <v>46</v>
      </c>
      <c r="E11" s="23" t="n">
        <v>160</v>
      </c>
      <c r="F11" s="24" t="n">
        <f aca="false">E11 *(B11 + C11)</f>
        <v>1600</v>
      </c>
      <c r="G11" s="22" t="n">
        <v>1</v>
      </c>
      <c r="H11" s="24" t="n">
        <f aca="false">G11 * E11</f>
        <v>160</v>
      </c>
      <c r="I11" s="25" t="n">
        <f aca="false">(B11 + C11) - G11</f>
        <v>9</v>
      </c>
      <c r="J11" s="24" t="n">
        <f aca="false">I11 * E11</f>
        <v>1440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OCT1!I12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0</v>
      </c>
      <c r="H12" s="28" t="n">
        <f aca="false">G12 * E12</f>
        <v>0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OCT1!I13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OCT1!I14</f>
        <v>85</v>
      </c>
      <c r="D14" s="26" t="s">
        <v>46</v>
      </c>
      <c r="E14" s="27" t="n">
        <v>8</v>
      </c>
      <c r="F14" s="28" t="n">
        <f aca="false">E14 *(B14 + C14)</f>
        <v>680</v>
      </c>
      <c r="G14" s="26" t="n">
        <v>0</v>
      </c>
      <c r="H14" s="28" t="n">
        <f aca="false">G14 * E14</f>
        <v>0</v>
      </c>
      <c r="I14" s="29" t="n">
        <f aca="false">(B14 + C14) - G14</f>
        <v>85</v>
      </c>
      <c r="J14" s="24" t="n">
        <f aca="false">I14 * E14</f>
        <v>680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OCT1!I15</f>
        <v>45</v>
      </c>
      <c r="D15" s="26" t="s">
        <v>46</v>
      </c>
      <c r="E15" s="27" t="n">
        <v>10</v>
      </c>
      <c r="F15" s="28" t="n">
        <f aca="false">E15 *(B15 + C15)</f>
        <v>450</v>
      </c>
      <c r="G15" s="26" t="n">
        <v>25</v>
      </c>
      <c r="H15" s="28" t="n">
        <f aca="false">G15 * E15</f>
        <v>250</v>
      </c>
      <c r="I15" s="29" t="n">
        <f aca="false">(B15 + C15) - G15</f>
        <v>20</v>
      </c>
      <c r="J15" s="24" t="n">
        <f aca="false">I15 * E15</f>
        <v>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OCT1!I16</f>
        <v>52</v>
      </c>
      <c r="D16" s="26" t="s">
        <v>46</v>
      </c>
      <c r="E16" s="27" t="n">
        <v>18</v>
      </c>
      <c r="F16" s="28" t="n">
        <f aca="false">E16 *(B16 + C16)</f>
        <v>936</v>
      </c>
      <c r="G16" s="26" t="n">
        <v>14</v>
      </c>
      <c r="H16" s="28" t="n">
        <f aca="false">G16 * E16</f>
        <v>252</v>
      </c>
      <c r="I16" s="29" t="n">
        <f aca="false">(B16 + C16) - G16</f>
        <v>38</v>
      </c>
      <c r="J16" s="24" t="n">
        <f aca="false">I16 * E16</f>
        <v>684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8286</v>
      </c>
      <c r="G17" s="23"/>
      <c r="H17" s="24" t="n">
        <f aca="false">SUM(H10:H16)</f>
        <v>2012</v>
      </c>
      <c r="I17" s="23" t="s">
        <v>48</v>
      </c>
      <c r="J17" s="24" t="n">
        <f aca="false">SUM(J10:J16)</f>
        <v>6274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OCT2!I10</f>
        <v>28</v>
      </c>
      <c r="D10" s="22" t="s">
        <v>45</v>
      </c>
      <c r="E10" s="23" t="n">
        <v>75</v>
      </c>
      <c r="F10" s="24" t="n">
        <f aca="false">E10 *(B10 + C10)</f>
        <v>2100</v>
      </c>
      <c r="G10" s="22" t="n">
        <v>13</v>
      </c>
      <c r="H10" s="24" t="n">
        <f aca="false">G10 * E10</f>
        <v>975</v>
      </c>
      <c r="I10" s="25" t="n">
        <f aca="false">(B10 + C10) - G10</f>
        <v>15</v>
      </c>
      <c r="J10" s="24" t="n">
        <f aca="false">I10 * E10</f>
        <v>1125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OCT2!I11</f>
        <v>9</v>
      </c>
      <c r="D11" s="22" t="s">
        <v>46</v>
      </c>
      <c r="E11" s="23" t="n">
        <v>160</v>
      </c>
      <c r="F11" s="24" t="n">
        <f aca="false">E11 *(B11 + C11)</f>
        <v>1440</v>
      </c>
      <c r="G11" s="22" t="n">
        <v>2</v>
      </c>
      <c r="H11" s="24" t="n">
        <f aca="false">G11 * E11</f>
        <v>320</v>
      </c>
      <c r="I11" s="25" t="n">
        <f aca="false">(B11 + C11) - G11</f>
        <v>7</v>
      </c>
      <c r="J11" s="24" t="n">
        <f aca="false">I11 * E11</f>
        <v>1120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OCT2!I12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50</v>
      </c>
      <c r="H12" s="28" t="n">
        <f aca="false">G12 * E12</f>
        <v>75</v>
      </c>
      <c r="I12" s="29" t="n">
        <f aca="false">(B12 + C12) - G12</f>
        <v>290</v>
      </c>
      <c r="J12" s="24" t="n">
        <f aca="false">I12 * E12</f>
        <v>435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OCT2!I13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0</v>
      </c>
      <c r="H13" s="28" t="n">
        <f aca="false">G13 * E13</f>
        <v>0</v>
      </c>
      <c r="I13" s="29" t="n">
        <f aca="false">(B13 + C13) - G13</f>
        <v>165</v>
      </c>
      <c r="J13" s="24" t="n">
        <f aca="false">I13 * E13</f>
        <v>660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OCT2!I14</f>
        <v>85</v>
      </c>
      <c r="D14" s="26" t="s">
        <v>46</v>
      </c>
      <c r="E14" s="27" t="n">
        <v>8</v>
      </c>
      <c r="F14" s="28" t="n">
        <f aca="false">E14 *(B14 + C14)</f>
        <v>680</v>
      </c>
      <c r="G14" s="26" t="n">
        <v>20</v>
      </c>
      <c r="H14" s="28" t="n">
        <f aca="false">G14 * E14</f>
        <v>160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OCT2!I15</f>
        <v>20</v>
      </c>
      <c r="D15" s="26" t="s">
        <v>46</v>
      </c>
      <c r="E15" s="27" t="n">
        <v>10</v>
      </c>
      <c r="F15" s="28" t="n">
        <f aca="false">E15 *(B15 + C15)</f>
        <v>200</v>
      </c>
      <c r="G15" s="26" t="n">
        <v>15</v>
      </c>
      <c r="H15" s="28" t="n">
        <f aca="false">G15 * E15</f>
        <v>150</v>
      </c>
      <c r="I15" s="29" t="n">
        <f aca="false">(B15 + C15) - G15</f>
        <v>5</v>
      </c>
      <c r="J15" s="24" t="n">
        <f aca="false">I15 * E15</f>
        <v>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OCT2!I16</f>
        <v>38</v>
      </c>
      <c r="D16" s="26" t="s">
        <v>46</v>
      </c>
      <c r="E16" s="27" t="n">
        <v>18</v>
      </c>
      <c r="F16" s="28" t="n">
        <f aca="false">E16 *(B16 + C16)</f>
        <v>684</v>
      </c>
      <c r="G16" s="26" t="n">
        <v>5</v>
      </c>
      <c r="H16" s="28" t="n">
        <f aca="false">G16 * E16</f>
        <v>90</v>
      </c>
      <c r="I16" s="29" t="n">
        <f aca="false">(B16 + C16) - G16</f>
        <v>33</v>
      </c>
      <c r="J16" s="24" t="n">
        <f aca="false">I16 * E16</f>
        <v>594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6274</v>
      </c>
      <c r="G17" s="23"/>
      <c r="H17" s="24" t="n">
        <f aca="false">SUM(H10:H16)</f>
        <v>1770</v>
      </c>
      <c r="I17" s="23" t="s">
        <v>48</v>
      </c>
      <c r="J17" s="24" t="n">
        <f aca="false">SUM(J10:J16)</f>
        <v>4504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OCT3!I10</f>
        <v>15</v>
      </c>
      <c r="D10" s="22" t="s">
        <v>45</v>
      </c>
      <c r="E10" s="23" t="n">
        <v>75</v>
      </c>
      <c r="F10" s="24" t="n">
        <f aca="false">E10 *(B10 + C10)</f>
        <v>1125</v>
      </c>
      <c r="G10" s="22" t="n">
        <v>12</v>
      </c>
      <c r="H10" s="24" t="n">
        <f aca="false">G10 * E10</f>
        <v>900</v>
      </c>
      <c r="I10" s="25" t="n">
        <f aca="false">(B10 + C10) - G10</f>
        <v>3</v>
      </c>
      <c r="J10" s="24" t="n">
        <f aca="false">I10 * E10</f>
        <v>225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OCT3!I11</f>
        <v>7</v>
      </c>
      <c r="D11" s="22" t="s">
        <v>46</v>
      </c>
      <c r="E11" s="23" t="n">
        <v>160</v>
      </c>
      <c r="F11" s="24" t="n">
        <f aca="false">E11 *(B11 + C11)</f>
        <v>1120</v>
      </c>
      <c r="G11" s="22" t="n">
        <v>1</v>
      </c>
      <c r="H11" s="24" t="n">
        <f aca="false">G11 * E11</f>
        <v>160</v>
      </c>
      <c r="I11" s="25" t="n">
        <f aca="false">(B11 + C11) - G11</f>
        <v>6</v>
      </c>
      <c r="J11" s="24" t="n">
        <f aca="false">I11 * E11</f>
        <v>960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OCT3!I12</f>
        <v>290</v>
      </c>
      <c r="D12" s="26" t="s">
        <v>46</v>
      </c>
      <c r="E12" s="27" t="n">
        <v>1.5</v>
      </c>
      <c r="F12" s="28" t="n">
        <f aca="false">E12 *(B12 + C12)</f>
        <v>435</v>
      </c>
      <c r="G12" s="26" t="n">
        <v>100</v>
      </c>
      <c r="H12" s="28" t="n">
        <f aca="false">G12 * E12</f>
        <v>150</v>
      </c>
      <c r="I12" s="29" t="n">
        <f aca="false">(B12 + C12) - G12</f>
        <v>190</v>
      </c>
      <c r="J12" s="24" t="n">
        <f aca="false">I12 * E12</f>
        <v>285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OCT3!I13</f>
        <v>165</v>
      </c>
      <c r="D13" s="26" t="s">
        <v>46</v>
      </c>
      <c r="E13" s="27" t="n">
        <v>4</v>
      </c>
      <c r="F13" s="28" t="n">
        <f aca="false">E13 *(B13 + C13)</f>
        <v>660</v>
      </c>
      <c r="G13" s="26" t="n">
        <v>25</v>
      </c>
      <c r="H13" s="28" t="n">
        <f aca="false">G13 * E13</f>
        <v>100</v>
      </c>
      <c r="I13" s="29" t="n">
        <f aca="false">(B13 + C13) - G13</f>
        <v>140</v>
      </c>
      <c r="J13" s="24" t="n">
        <f aca="false">I13 * E13</f>
        <v>560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OCT3!I14</f>
        <v>65</v>
      </c>
      <c r="D14" s="26" t="s">
        <v>46</v>
      </c>
      <c r="E14" s="27" t="n">
        <v>8</v>
      </c>
      <c r="F14" s="28" t="n">
        <f aca="false">E14 *(B14 + C14)</f>
        <v>520</v>
      </c>
      <c r="G14" s="26" t="n">
        <v>0</v>
      </c>
      <c r="H14" s="28" t="n">
        <f aca="false">G14 * E14</f>
        <v>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OCT3!I15</f>
        <v>5</v>
      </c>
      <c r="D15" s="26" t="s">
        <v>46</v>
      </c>
      <c r="E15" s="27" t="n">
        <v>10</v>
      </c>
      <c r="F15" s="28" t="n">
        <f aca="false">E15 *(B15 + C15)</f>
        <v>50</v>
      </c>
      <c r="G15" s="26" t="n">
        <v>0</v>
      </c>
      <c r="H15" s="28" t="n">
        <f aca="false">G15 * E15</f>
        <v>0</v>
      </c>
      <c r="I15" s="29" t="n">
        <f aca="false">(B15 + C15) - G15</f>
        <v>5</v>
      </c>
      <c r="J15" s="24" t="n">
        <f aca="false">I15 * E15</f>
        <v>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OCT3!I16</f>
        <v>33</v>
      </c>
      <c r="D16" s="26" t="s">
        <v>46</v>
      </c>
      <c r="E16" s="27" t="n">
        <v>18</v>
      </c>
      <c r="F16" s="28" t="n">
        <f aca="false">E16 *(B16 + C16)</f>
        <v>594</v>
      </c>
      <c r="G16" s="26" t="n">
        <v>0</v>
      </c>
      <c r="H16" s="28" t="n">
        <f aca="false">G16 * E16</f>
        <v>0</v>
      </c>
      <c r="I16" s="29" t="n">
        <f aca="false">(B16 + C16) - G16</f>
        <v>33</v>
      </c>
      <c r="J16" s="24" t="n">
        <f aca="false">I16 * E16</f>
        <v>594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4504</v>
      </c>
      <c r="G17" s="23"/>
      <c r="H17" s="24" t="n">
        <f aca="false">SUM(H10:H16)</f>
        <v>1310</v>
      </c>
      <c r="I17" s="23" t="s">
        <v>48</v>
      </c>
      <c r="J17" s="24" t="n">
        <f aca="false">SUM(J10:J16)</f>
        <v>3194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OCT4!I10</f>
        <v>3</v>
      </c>
      <c r="D10" s="22" t="s">
        <v>45</v>
      </c>
      <c r="E10" s="23" t="n">
        <v>75</v>
      </c>
      <c r="F10" s="24" t="n">
        <f aca="false">E10 *(B10 + C10)</f>
        <v>3975</v>
      </c>
      <c r="G10" s="22" t="n">
        <v>16</v>
      </c>
      <c r="H10" s="24" t="n">
        <f aca="false">G10 * E10</f>
        <v>1200</v>
      </c>
      <c r="I10" s="25" t="n">
        <f aca="false">(B10 + C10) - G10</f>
        <v>37</v>
      </c>
      <c r="J10" s="24" t="n">
        <f aca="false">I10 * E10</f>
        <v>2775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OCT4!I11</f>
        <v>6</v>
      </c>
      <c r="D11" s="22" t="s">
        <v>46</v>
      </c>
      <c r="E11" s="23" t="n">
        <v>160</v>
      </c>
      <c r="F11" s="24" t="n">
        <f aca="false">E11 *(B11 + C11)</f>
        <v>960</v>
      </c>
      <c r="G11" s="22" t="n">
        <v>1</v>
      </c>
      <c r="H11" s="24" t="n">
        <f aca="false">G11 * E11</f>
        <v>160</v>
      </c>
      <c r="I11" s="25" t="n">
        <f aca="false">(B11 + C11) - G11</f>
        <v>5</v>
      </c>
      <c r="J11" s="24" t="n">
        <f aca="false">I11 * E11</f>
        <v>800</v>
      </c>
    </row>
    <row r="12" customFormat="false" ht="22.5" hidden="false" customHeight="true" outlineLevel="0" collapsed="false">
      <c r="A12" s="22" t="s">
        <v>4</v>
      </c>
      <c r="B12" s="22" t="n">
        <v>250</v>
      </c>
      <c r="C12" s="16" t="n">
        <f aca="false">OCT4!I12</f>
        <v>190</v>
      </c>
      <c r="D12" s="26" t="s">
        <v>46</v>
      </c>
      <c r="E12" s="27" t="n">
        <v>1.5</v>
      </c>
      <c r="F12" s="28" t="n">
        <f aca="false">E12 *(B12 + C12)</f>
        <v>660</v>
      </c>
      <c r="G12" s="26" t="n">
        <v>100</v>
      </c>
      <c r="H12" s="28" t="n">
        <f aca="false">G12 * E12</f>
        <v>150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OCT4!I13</f>
        <v>140</v>
      </c>
      <c r="D13" s="26" t="s">
        <v>46</v>
      </c>
      <c r="E13" s="27" t="n">
        <v>4</v>
      </c>
      <c r="F13" s="28" t="n">
        <f aca="false">E13 *(B13 + C13)</f>
        <v>560</v>
      </c>
      <c r="G13" s="26" t="n">
        <v>20</v>
      </c>
      <c r="H13" s="28" t="n">
        <f aca="false">G13 * E13</f>
        <v>80</v>
      </c>
      <c r="I13" s="29" t="n">
        <f aca="false">(B13 + C13) - G13</f>
        <v>120</v>
      </c>
      <c r="J13" s="24" t="n">
        <f aca="false">I13 * E13</f>
        <v>480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OCT4!I14</f>
        <v>65</v>
      </c>
      <c r="D14" s="26" t="s">
        <v>46</v>
      </c>
      <c r="E14" s="27" t="n">
        <v>8</v>
      </c>
      <c r="F14" s="28" t="n">
        <f aca="false">E14 *(B14 + C14)</f>
        <v>520</v>
      </c>
      <c r="G14" s="26" t="n">
        <v>0</v>
      </c>
      <c r="H14" s="28" t="n">
        <f aca="false">G14 * E14</f>
        <v>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OCT4!I15</f>
        <v>5</v>
      </c>
      <c r="D15" s="26" t="s">
        <v>46</v>
      </c>
      <c r="E15" s="27" t="n">
        <v>10</v>
      </c>
      <c r="F15" s="28" t="n">
        <f aca="false">E15 *(B15 + C15)</f>
        <v>50</v>
      </c>
      <c r="G15" s="26" t="n">
        <v>10</v>
      </c>
      <c r="H15" s="28" t="n">
        <f aca="false">G15 * E15</f>
        <v>100</v>
      </c>
      <c r="I15" s="29" t="n">
        <f aca="false">(B15 + C15) - G15</f>
        <v>-5</v>
      </c>
      <c r="J15" s="24" t="n">
        <f aca="false">I15 * E15</f>
        <v>-50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OCT4!I16</f>
        <v>33</v>
      </c>
      <c r="D16" s="26" t="s">
        <v>46</v>
      </c>
      <c r="E16" s="27" t="n">
        <v>18</v>
      </c>
      <c r="F16" s="28" t="n">
        <f aca="false">E16 *(B16 + C16)</f>
        <v>594</v>
      </c>
      <c r="G16" s="26" t="n">
        <v>5</v>
      </c>
      <c r="H16" s="28" t="n">
        <f aca="false">G16 * E16</f>
        <v>90</v>
      </c>
      <c r="I16" s="29" t="n">
        <f aca="false">(B16 + C16) - G16</f>
        <v>28</v>
      </c>
      <c r="J16" s="24" t="n">
        <f aca="false">I16 * E16</f>
        <v>504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7319</v>
      </c>
      <c r="G17" s="23"/>
      <c r="H17" s="24" t="n">
        <f aca="false">SUM(H10:H16)</f>
        <v>1780</v>
      </c>
      <c r="I17" s="23" t="s">
        <v>48</v>
      </c>
      <c r="J17" s="24" t="n">
        <f aca="false">SUM(J10:J16)</f>
        <v>5539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NOV1!I10</f>
        <v>37</v>
      </c>
      <c r="D10" s="22" t="s">
        <v>45</v>
      </c>
      <c r="E10" s="23" t="n">
        <v>75</v>
      </c>
      <c r="F10" s="24" t="n">
        <f aca="false">E10 *(B10 + C10)</f>
        <v>2775</v>
      </c>
      <c r="G10" s="22" t="n">
        <v>14</v>
      </c>
      <c r="H10" s="24" t="n">
        <f aca="false">G10 * E10</f>
        <v>1050</v>
      </c>
      <c r="I10" s="25" t="n">
        <f aca="false">(B10 + C10) - G10</f>
        <v>23</v>
      </c>
      <c r="J10" s="24" t="n">
        <f aca="false">I10 * E10</f>
        <v>1725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NOV1!I11</f>
        <v>5</v>
      </c>
      <c r="D11" s="22" t="s">
        <v>46</v>
      </c>
      <c r="E11" s="23" t="n">
        <v>160</v>
      </c>
      <c r="F11" s="24" t="n">
        <f aca="false">E11 *(B11 + C11)</f>
        <v>800</v>
      </c>
      <c r="G11" s="22" t="n">
        <v>1</v>
      </c>
      <c r="H11" s="24" t="n">
        <f aca="false">G11 * E11</f>
        <v>160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NOV1!I12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100</v>
      </c>
      <c r="H12" s="28" t="n">
        <f aca="false">G12 * E12</f>
        <v>150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NOV1!I13</f>
        <v>120</v>
      </c>
      <c r="D13" s="26" t="s">
        <v>46</v>
      </c>
      <c r="E13" s="27" t="n">
        <v>4</v>
      </c>
      <c r="F13" s="28" t="n">
        <f aca="false">E13 *(B13 + C13)</f>
        <v>480</v>
      </c>
      <c r="G13" s="26" t="n">
        <v>0</v>
      </c>
      <c r="H13" s="28" t="n">
        <f aca="false">G13 * E13</f>
        <v>0</v>
      </c>
      <c r="I13" s="29" t="n">
        <f aca="false">(B13 + C13) - G13</f>
        <v>120</v>
      </c>
      <c r="J13" s="24" t="n">
        <f aca="false">I13 * E13</f>
        <v>480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NOV1!I14</f>
        <v>65</v>
      </c>
      <c r="D14" s="26" t="s">
        <v>46</v>
      </c>
      <c r="E14" s="27" t="n">
        <v>8</v>
      </c>
      <c r="F14" s="28" t="n">
        <f aca="false">E14 *(B14 + C14)</f>
        <v>520</v>
      </c>
      <c r="G14" s="26" t="n">
        <v>0</v>
      </c>
      <c r="H14" s="28" t="n">
        <f aca="false">G14 * E14</f>
        <v>0</v>
      </c>
      <c r="I14" s="29" t="n">
        <f aca="false">(B14 + C14) - G14</f>
        <v>65</v>
      </c>
      <c r="J14" s="24" t="n">
        <f aca="false">I14 * E14</f>
        <v>520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NOV1!I15</f>
        <v>-5</v>
      </c>
      <c r="D15" s="26" t="s">
        <v>46</v>
      </c>
      <c r="E15" s="27" t="n">
        <v>10</v>
      </c>
      <c r="F15" s="28" t="n">
        <f aca="false">E15 *(B15 + C15)</f>
        <v>-50</v>
      </c>
      <c r="G15" s="26" t="n">
        <v>15</v>
      </c>
      <c r="H15" s="28" t="n">
        <f aca="false">G15 * E15</f>
        <v>150</v>
      </c>
      <c r="I15" s="29" t="n">
        <f aca="false">(B15 + C15) - G15</f>
        <v>-20</v>
      </c>
      <c r="J15" s="24" t="n">
        <f aca="false">I15 * E15</f>
        <v>-200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NOV1!I16</f>
        <v>28</v>
      </c>
      <c r="D16" s="26" t="s">
        <v>46</v>
      </c>
      <c r="E16" s="27" t="n">
        <v>18</v>
      </c>
      <c r="F16" s="28" t="n">
        <f aca="false">E16 *(B16 + C16)</f>
        <v>504</v>
      </c>
      <c r="G16" s="26" t="n">
        <v>10</v>
      </c>
      <c r="H16" s="28" t="n">
        <f aca="false">G16 * E16</f>
        <v>180</v>
      </c>
      <c r="I16" s="29" t="n">
        <f aca="false">(B16 + C16) - G16</f>
        <v>18</v>
      </c>
      <c r="J16" s="24" t="n">
        <f aca="false">I16 * E16</f>
        <v>324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5539</v>
      </c>
      <c r="G17" s="23"/>
      <c r="H17" s="24" t="n">
        <f aca="false">SUM(H10:H16)</f>
        <v>1690</v>
      </c>
      <c r="I17" s="23" t="s">
        <v>48</v>
      </c>
      <c r="J17" s="24" t="n">
        <f aca="false">SUM(J10:J16)</f>
        <v>3849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NOV2!I10</f>
        <v>23</v>
      </c>
      <c r="D10" s="22" t="s">
        <v>45</v>
      </c>
      <c r="E10" s="23" t="n">
        <v>75</v>
      </c>
      <c r="F10" s="24" t="n">
        <f aca="false">E10 *(B10 + C10)</f>
        <v>1725</v>
      </c>
      <c r="G10" s="22" t="n">
        <v>11</v>
      </c>
      <c r="H10" s="24" t="n">
        <f aca="false">G10 * E10</f>
        <v>825</v>
      </c>
      <c r="I10" s="25" t="n">
        <f aca="false">(B10 + C10) - G10</f>
        <v>12</v>
      </c>
      <c r="J10" s="24" t="n">
        <f aca="false">I10 * E10</f>
        <v>900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NOV2!I11</f>
        <v>4</v>
      </c>
      <c r="D11" s="22" t="s">
        <v>46</v>
      </c>
      <c r="E11" s="23" t="n">
        <v>160</v>
      </c>
      <c r="F11" s="24" t="n">
        <f aca="false">E11 *(B11 + C11)</f>
        <v>640</v>
      </c>
      <c r="G11" s="22" t="n">
        <v>1</v>
      </c>
      <c r="H11" s="24" t="n">
        <f aca="false">G11 * E11</f>
        <v>160</v>
      </c>
      <c r="I11" s="25" t="n">
        <f aca="false">(B11 + C11) - G11</f>
        <v>3</v>
      </c>
      <c r="J11" s="24" t="n">
        <f aca="false">I11 * E11</f>
        <v>480</v>
      </c>
    </row>
    <row r="12" customFormat="false" ht="22.5" hidden="false" customHeight="true" outlineLevel="0" collapsed="false">
      <c r="A12" s="22" t="s">
        <v>4</v>
      </c>
      <c r="B12" s="22" t="n">
        <v>250</v>
      </c>
      <c r="C12" s="16" t="n">
        <f aca="false">NOV2!I12</f>
        <v>240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0</v>
      </c>
      <c r="H12" s="28" t="n">
        <f aca="false">G12 * E12</f>
        <v>0</v>
      </c>
      <c r="I12" s="29" t="n">
        <f aca="false">(B12 + C12) - G12</f>
        <v>490</v>
      </c>
      <c r="J12" s="24" t="n">
        <f aca="false">I12 * E12</f>
        <v>735</v>
      </c>
    </row>
    <row r="13" customFormat="false" ht="22.5" hidden="false" customHeight="true" outlineLevel="0" collapsed="false">
      <c r="A13" s="22" t="s">
        <v>5</v>
      </c>
      <c r="B13" s="22" t="n">
        <v>75</v>
      </c>
      <c r="C13" s="16" t="n">
        <f aca="false">NOV2!I13</f>
        <v>120</v>
      </c>
      <c r="D13" s="26" t="s">
        <v>46</v>
      </c>
      <c r="E13" s="27" t="n">
        <v>4</v>
      </c>
      <c r="F13" s="28" t="n">
        <f aca="false">E13 *(B13 + C13)</f>
        <v>780</v>
      </c>
      <c r="G13" s="26" t="n">
        <v>25</v>
      </c>
      <c r="H13" s="28" t="n">
        <f aca="false">G13 * E13</f>
        <v>100</v>
      </c>
      <c r="I13" s="29" t="n">
        <f aca="false">(B13 + C13) - G13</f>
        <v>170</v>
      </c>
      <c r="J13" s="24" t="n">
        <f aca="false">I13 * E13</f>
        <v>680</v>
      </c>
    </row>
    <row r="14" customFormat="false" ht="22.5" hidden="false" customHeight="true" outlineLevel="0" collapsed="false">
      <c r="A14" s="22" t="s">
        <v>6</v>
      </c>
      <c r="B14" s="22" t="n">
        <v>60</v>
      </c>
      <c r="C14" s="16" t="n">
        <f aca="false">NOV2!I14</f>
        <v>65</v>
      </c>
      <c r="D14" s="26" t="s">
        <v>46</v>
      </c>
      <c r="E14" s="27" t="n">
        <v>8</v>
      </c>
      <c r="F14" s="28" t="n">
        <f aca="false">E14 *(B14 + C14)</f>
        <v>1000</v>
      </c>
      <c r="G14" s="26" t="n">
        <v>15</v>
      </c>
      <c r="H14" s="28" t="n">
        <f aca="false">G14 * E14</f>
        <v>120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80</v>
      </c>
      <c r="C15" s="16" t="n">
        <f aca="false">NOV2!I15</f>
        <v>-20</v>
      </c>
      <c r="D15" s="26" t="s">
        <v>46</v>
      </c>
      <c r="E15" s="27" t="n">
        <v>10</v>
      </c>
      <c r="F15" s="28" t="n">
        <f aca="false">E15 *(B15 + C15)</f>
        <v>600</v>
      </c>
      <c r="G15" s="26" t="n">
        <v>10</v>
      </c>
      <c r="H15" s="28" t="n">
        <f aca="false">G15 * E15</f>
        <v>100</v>
      </c>
      <c r="I15" s="29" t="n">
        <f aca="false">(B15 + C15) - G15</f>
        <v>50</v>
      </c>
      <c r="J15" s="24" t="n">
        <f aca="false">I15 * E15</f>
        <v>500</v>
      </c>
    </row>
    <row r="16" customFormat="false" ht="22.5" hidden="false" customHeight="true" outlineLevel="0" collapsed="false">
      <c r="A16" s="22" t="s">
        <v>8</v>
      </c>
      <c r="B16" s="22" t="n">
        <v>50</v>
      </c>
      <c r="C16" s="16" t="n">
        <f aca="false">NOV2!I16</f>
        <v>18</v>
      </c>
      <c r="D16" s="26" t="s">
        <v>46</v>
      </c>
      <c r="E16" s="27" t="n">
        <v>18</v>
      </c>
      <c r="F16" s="28" t="n">
        <f aca="false">E16 *(B16 + C16)</f>
        <v>1224</v>
      </c>
      <c r="G16" s="26" t="n">
        <v>5</v>
      </c>
      <c r="H16" s="28" t="n">
        <f aca="false">G16 * E16</f>
        <v>90</v>
      </c>
      <c r="I16" s="29" t="n">
        <f aca="false">(B16 + C16) - G16</f>
        <v>63</v>
      </c>
      <c r="J16" s="24" t="n">
        <f aca="false">I16 * E16</f>
        <v>1134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6704</v>
      </c>
      <c r="G17" s="23"/>
      <c r="H17" s="24" t="n">
        <f aca="false">SUM(H10:H16)</f>
        <v>1395</v>
      </c>
      <c r="I17" s="23" t="s">
        <v>48</v>
      </c>
      <c r="J17" s="24" t="n">
        <f aca="false">SUM(J10:J16)</f>
        <v>5309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NOV3!I10</f>
        <v>12</v>
      </c>
      <c r="D10" s="22" t="s">
        <v>45</v>
      </c>
      <c r="E10" s="23" t="n">
        <v>75</v>
      </c>
      <c r="F10" s="24" t="n">
        <f aca="false">E10 *(B10 + C10)</f>
        <v>900</v>
      </c>
      <c r="G10" s="22" t="n">
        <v>26</v>
      </c>
      <c r="H10" s="24" t="n">
        <f aca="false">G10 * E10</f>
        <v>1950</v>
      </c>
      <c r="I10" s="25" t="n">
        <f aca="false">(B10 + C10) - G10</f>
        <v>-14</v>
      </c>
      <c r="J10" s="24" t="n">
        <f aca="false">I10 * E10</f>
        <v>-1050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NOV3!I11</f>
        <v>3</v>
      </c>
      <c r="D11" s="22" t="s">
        <v>46</v>
      </c>
      <c r="E11" s="23" t="n">
        <v>160</v>
      </c>
      <c r="F11" s="24" t="n">
        <f aca="false">E11 *(B11 + C11)</f>
        <v>480</v>
      </c>
      <c r="G11" s="22" t="n">
        <v>3</v>
      </c>
      <c r="H11" s="24" t="n">
        <f aca="false">G11 * E11</f>
        <v>480</v>
      </c>
      <c r="I11" s="25" t="n">
        <f aca="false">(B11 + C11) - G11</f>
        <v>0</v>
      </c>
      <c r="J11" s="24" t="n">
        <f aca="false">I11 * E11</f>
        <v>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NOV3!I12</f>
        <v>490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100</v>
      </c>
      <c r="H12" s="28" t="n">
        <f aca="false">G12 * E12</f>
        <v>150</v>
      </c>
      <c r="I12" s="29" t="n">
        <f aca="false">(B12 + C12) - G12</f>
        <v>390</v>
      </c>
      <c r="J12" s="24" t="n">
        <f aca="false">I12 * E12</f>
        <v>585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NOV3!I13</f>
        <v>170</v>
      </c>
      <c r="D13" s="26" t="s">
        <v>46</v>
      </c>
      <c r="E13" s="27" t="n">
        <v>4</v>
      </c>
      <c r="F13" s="28" t="n">
        <f aca="false">E13 *(B13 + C13)</f>
        <v>680</v>
      </c>
      <c r="G13" s="26" t="n">
        <v>0</v>
      </c>
      <c r="H13" s="28" t="n">
        <f aca="false">G13 * E13</f>
        <v>0</v>
      </c>
      <c r="I13" s="29" t="n">
        <f aca="false">(B13 + C13) - G13</f>
        <v>170</v>
      </c>
      <c r="J13" s="24" t="n">
        <f aca="false">I13 * E13</f>
        <v>680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NOV3!I14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NOV3!I15</f>
        <v>50</v>
      </c>
      <c r="D15" s="26" t="s">
        <v>46</v>
      </c>
      <c r="E15" s="27" t="n">
        <v>10</v>
      </c>
      <c r="F15" s="28" t="n">
        <f aca="false">E15 *(B15 + C15)</f>
        <v>500</v>
      </c>
      <c r="G15" s="26" t="n">
        <v>20</v>
      </c>
      <c r="H15" s="28" t="n">
        <f aca="false">G15 * E15</f>
        <v>200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NOV3!I16</f>
        <v>63</v>
      </c>
      <c r="D16" s="26" t="s">
        <v>46</v>
      </c>
      <c r="E16" s="27" t="n">
        <v>18</v>
      </c>
      <c r="F16" s="28" t="n">
        <f aca="false">E16 *(B16 + C16)</f>
        <v>1134</v>
      </c>
      <c r="G16" s="26" t="n">
        <v>5</v>
      </c>
      <c r="H16" s="28" t="n">
        <f aca="false">G16 * E16</f>
        <v>90</v>
      </c>
      <c r="I16" s="29" t="n">
        <f aca="false">(B16 + C16) - G16</f>
        <v>58</v>
      </c>
      <c r="J16" s="24" t="n">
        <f aca="false">I16 * E16</f>
        <v>1044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5309</v>
      </c>
      <c r="G17" s="23"/>
      <c r="H17" s="24" t="n">
        <f aca="false">SUM(H10:H16)</f>
        <v>2870</v>
      </c>
      <c r="I17" s="23" t="s">
        <v>48</v>
      </c>
      <c r="J17" s="24" t="n">
        <f aca="false">SUM(J10:J16)</f>
        <v>2439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IAN3!I10</f>
        <v>32</v>
      </c>
      <c r="D10" s="22" t="s">
        <v>45</v>
      </c>
      <c r="E10" s="23" t="n">
        <v>75</v>
      </c>
      <c r="F10" s="24" t="n">
        <f aca="false">E10 *(B10 + C10)</f>
        <v>2400</v>
      </c>
      <c r="G10" s="22" t="n">
        <v>6</v>
      </c>
      <c r="H10" s="24" t="n">
        <f aca="false">G10 * E10</f>
        <v>450</v>
      </c>
      <c r="I10" s="25" t="n">
        <f aca="false">(B10 + C10) - G10</f>
        <v>26</v>
      </c>
      <c r="J10" s="24" t="n">
        <f aca="false">I10 * E10</f>
        <v>1950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IAN3!I11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0</v>
      </c>
      <c r="H11" s="24" t="n">
        <f aca="false">G11 * E11</f>
        <v>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IAN3!I12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0</v>
      </c>
      <c r="H12" s="28" t="n">
        <f aca="false">G12 * E12</f>
        <v>0</v>
      </c>
      <c r="I12" s="29" t="n">
        <f aca="false">(B12 + C12) - G12</f>
        <v>340</v>
      </c>
      <c r="J12" s="24" t="n">
        <f aca="false">I12 * E12</f>
        <v>510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IAN3!I13</f>
        <v>110</v>
      </c>
      <c r="D13" s="26" t="s">
        <v>46</v>
      </c>
      <c r="E13" s="27" t="n">
        <v>4</v>
      </c>
      <c r="F13" s="28" t="n">
        <f aca="false">E13 *(B13 + C13)</f>
        <v>440</v>
      </c>
      <c r="G13" s="26" t="n">
        <v>0</v>
      </c>
      <c r="H13" s="28" t="n">
        <f aca="false">G13 * E13</f>
        <v>0</v>
      </c>
      <c r="I13" s="29" t="n">
        <f aca="false">(B13 + C13) - G13</f>
        <v>110</v>
      </c>
      <c r="J13" s="24" t="n">
        <f aca="false">I13 * E13</f>
        <v>440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IAN3!I14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IAN3!I15</f>
        <v>104</v>
      </c>
      <c r="D15" s="26" t="s">
        <v>46</v>
      </c>
      <c r="E15" s="27" t="n">
        <v>10</v>
      </c>
      <c r="F15" s="28" t="n">
        <f aca="false">E15 *(B15 + C15)</f>
        <v>1040</v>
      </c>
      <c r="G15" s="26" t="n">
        <v>0</v>
      </c>
      <c r="H15" s="28" t="n">
        <f aca="false">G15 * E15</f>
        <v>0</v>
      </c>
      <c r="I15" s="29" t="n">
        <f aca="false">(B15 + C15) - G15</f>
        <v>104</v>
      </c>
      <c r="J15" s="24" t="n">
        <f aca="false">I15 * E15</f>
        <v>1040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IAN3!I16</f>
        <v>70</v>
      </c>
      <c r="D16" s="26" t="s">
        <v>46</v>
      </c>
      <c r="E16" s="27" t="n">
        <v>18</v>
      </c>
      <c r="F16" s="28" t="n">
        <f aca="false">E16 *(B16 + C16)</f>
        <v>1260</v>
      </c>
      <c r="G16" s="26" t="n">
        <v>6</v>
      </c>
      <c r="H16" s="28" t="n">
        <f aca="false">G16 * E16</f>
        <v>108</v>
      </c>
      <c r="I16" s="29" t="n">
        <f aca="false">(B16 + C16) - G16</f>
        <v>64</v>
      </c>
      <c r="J16" s="24" t="n">
        <f aca="false">I16 * E16</f>
        <v>1152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7850</v>
      </c>
      <c r="G17" s="23"/>
      <c r="H17" s="24" t="n">
        <f aca="false">SUM(H10:H16)</f>
        <v>558</v>
      </c>
      <c r="I17" s="23" t="s">
        <v>48</v>
      </c>
      <c r="J17" s="24" t="n">
        <f aca="false">SUM(J10:J16)</f>
        <v>7292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75</v>
      </c>
      <c r="C10" s="16" t="n">
        <f aca="false">NOV4!I10</f>
        <v>-14</v>
      </c>
      <c r="D10" s="22" t="s">
        <v>45</v>
      </c>
      <c r="E10" s="23" t="n">
        <v>75</v>
      </c>
      <c r="F10" s="24" t="n">
        <f aca="false">E10 *(B10 + C10)</f>
        <v>4575</v>
      </c>
      <c r="G10" s="22" t="n">
        <v>15</v>
      </c>
      <c r="H10" s="24" t="n">
        <f aca="false">G10 * E10</f>
        <v>1125</v>
      </c>
      <c r="I10" s="25" t="n">
        <f aca="false">(B10 + C10) - G10</f>
        <v>46</v>
      </c>
      <c r="J10" s="24" t="n">
        <f aca="false">I10 * E10</f>
        <v>3450</v>
      </c>
    </row>
    <row r="11" customFormat="false" ht="22.5" hidden="false" customHeight="true" outlineLevel="0" collapsed="false">
      <c r="A11" s="22" t="s">
        <v>3</v>
      </c>
      <c r="B11" s="22" t="n">
        <v>5</v>
      </c>
      <c r="C11" s="16" t="n">
        <f aca="false">NOV4!I11</f>
        <v>0</v>
      </c>
      <c r="D11" s="22" t="s">
        <v>46</v>
      </c>
      <c r="E11" s="23" t="n">
        <v>160</v>
      </c>
      <c r="F11" s="24" t="n">
        <f aca="false">E11 *(B11 + C11)</f>
        <v>800</v>
      </c>
      <c r="G11" s="22" t="n">
        <v>2</v>
      </c>
      <c r="H11" s="24" t="n">
        <f aca="false">G11 * E11</f>
        <v>320</v>
      </c>
      <c r="I11" s="25" t="n">
        <f aca="false">(B11 + C11) - G11</f>
        <v>3</v>
      </c>
      <c r="J11" s="24" t="n">
        <f aca="false">I11 * E11</f>
        <v>480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NOV4!I12</f>
        <v>390</v>
      </c>
      <c r="D12" s="26" t="s">
        <v>46</v>
      </c>
      <c r="E12" s="27" t="n">
        <v>1.5</v>
      </c>
      <c r="F12" s="28" t="n">
        <f aca="false">E12 *(B12 + C12)</f>
        <v>585</v>
      </c>
      <c r="G12" s="26" t="n">
        <v>100</v>
      </c>
      <c r="H12" s="28" t="n">
        <f aca="false">G12 * E12</f>
        <v>150</v>
      </c>
      <c r="I12" s="29" t="n">
        <f aca="false">(B12 + C12) - G12</f>
        <v>290</v>
      </c>
      <c r="J12" s="24" t="n">
        <f aca="false">I12 * E12</f>
        <v>435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NOV4!I13</f>
        <v>170</v>
      </c>
      <c r="D13" s="26" t="s">
        <v>46</v>
      </c>
      <c r="E13" s="27" t="n">
        <v>4</v>
      </c>
      <c r="F13" s="28" t="n">
        <f aca="false">E13 *(B13 + C13)</f>
        <v>680</v>
      </c>
      <c r="G13" s="26" t="n">
        <v>20</v>
      </c>
      <c r="H13" s="28" t="n">
        <f aca="false">G13 * E13</f>
        <v>80</v>
      </c>
      <c r="I13" s="29" t="n">
        <f aca="false">(B13 + C13) - G13</f>
        <v>150</v>
      </c>
      <c r="J13" s="24" t="n">
        <f aca="false">I13 * E13</f>
        <v>600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NOV4!I14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NOV4!I15</f>
        <v>30</v>
      </c>
      <c r="D15" s="26" t="s">
        <v>46</v>
      </c>
      <c r="E15" s="27" t="n">
        <v>10</v>
      </c>
      <c r="F15" s="28" t="n">
        <f aca="false">E15 *(B15 + C15)</f>
        <v>300</v>
      </c>
      <c r="G15" s="26" t="n">
        <v>0</v>
      </c>
      <c r="H15" s="28" t="n">
        <f aca="false">G15 * E15</f>
        <v>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NOV4!I16</f>
        <v>58</v>
      </c>
      <c r="D16" s="26" t="s">
        <v>46</v>
      </c>
      <c r="E16" s="27" t="n">
        <v>18</v>
      </c>
      <c r="F16" s="28" t="n">
        <f aca="false">E16 *(B16 + C16)</f>
        <v>1044</v>
      </c>
      <c r="G16" s="26" t="n">
        <v>10</v>
      </c>
      <c r="H16" s="28" t="n">
        <f aca="false">G16 * E16</f>
        <v>180</v>
      </c>
      <c r="I16" s="29" t="n">
        <f aca="false">(B16 + C16) - G16</f>
        <v>48</v>
      </c>
      <c r="J16" s="24" t="n">
        <f aca="false">I16 * E16</f>
        <v>864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8864</v>
      </c>
      <c r="G17" s="23"/>
      <c r="H17" s="24" t="n">
        <f aca="false">SUM(H10:H16)</f>
        <v>1855</v>
      </c>
      <c r="I17" s="23" t="s">
        <v>48</v>
      </c>
      <c r="J17" s="24" t="n">
        <f aca="false">SUM(J10:J16)</f>
        <v>7009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DEC1!I10</f>
        <v>46</v>
      </c>
      <c r="D10" s="22" t="s">
        <v>45</v>
      </c>
      <c r="E10" s="23" t="n">
        <v>75</v>
      </c>
      <c r="F10" s="24" t="n">
        <f aca="false">E10 *(B10 + C10)</f>
        <v>3450</v>
      </c>
      <c r="G10" s="22" t="n">
        <v>11</v>
      </c>
      <c r="H10" s="24" t="n">
        <f aca="false">G10 * E10</f>
        <v>825</v>
      </c>
      <c r="I10" s="25" t="n">
        <f aca="false">(B10 + C10) - G10</f>
        <v>35</v>
      </c>
      <c r="J10" s="24" t="n">
        <f aca="false">I10 * E10</f>
        <v>2625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DEC1!I11</f>
        <v>3</v>
      </c>
      <c r="D11" s="22" t="s">
        <v>46</v>
      </c>
      <c r="E11" s="23" t="n">
        <v>160</v>
      </c>
      <c r="F11" s="24" t="n">
        <f aca="false">E11 *(B11 + C11)</f>
        <v>480</v>
      </c>
      <c r="G11" s="22" t="n">
        <v>2</v>
      </c>
      <c r="H11" s="24" t="n">
        <f aca="false">G11 * E11</f>
        <v>320</v>
      </c>
      <c r="I11" s="25" t="n">
        <f aca="false">(B11 + C11) - G11</f>
        <v>1</v>
      </c>
      <c r="J11" s="24" t="n">
        <f aca="false">I11 * E11</f>
        <v>160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DEC1!I12</f>
        <v>290</v>
      </c>
      <c r="D12" s="26" t="s">
        <v>46</v>
      </c>
      <c r="E12" s="27" t="n">
        <v>1.5</v>
      </c>
      <c r="F12" s="28" t="n">
        <f aca="false">E12 *(B12 + C12)</f>
        <v>435</v>
      </c>
      <c r="G12" s="26" t="n">
        <v>0</v>
      </c>
      <c r="H12" s="28" t="n">
        <f aca="false">G12 * E12</f>
        <v>0</v>
      </c>
      <c r="I12" s="29" t="n">
        <f aca="false">(B12 + C12) - G12</f>
        <v>290</v>
      </c>
      <c r="J12" s="24" t="n">
        <f aca="false">I12 * E12</f>
        <v>435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DEC1!I13</f>
        <v>150</v>
      </c>
      <c r="D13" s="26" t="s">
        <v>46</v>
      </c>
      <c r="E13" s="27" t="n">
        <v>4</v>
      </c>
      <c r="F13" s="28" t="n">
        <f aca="false">E13 *(B13 + C13)</f>
        <v>600</v>
      </c>
      <c r="G13" s="26" t="n">
        <v>15</v>
      </c>
      <c r="H13" s="28" t="n">
        <f aca="false">G13 * E13</f>
        <v>60</v>
      </c>
      <c r="I13" s="29" t="n">
        <f aca="false">(B13 + C13) - G13</f>
        <v>135</v>
      </c>
      <c r="J13" s="24" t="n">
        <f aca="false">I13 * E13</f>
        <v>540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DEC1!I14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DEC1!I15</f>
        <v>30</v>
      </c>
      <c r="D15" s="26" t="s">
        <v>46</v>
      </c>
      <c r="E15" s="27" t="n">
        <v>10</v>
      </c>
      <c r="F15" s="28" t="n">
        <f aca="false">E15 *(B15 + C15)</f>
        <v>300</v>
      </c>
      <c r="G15" s="26" t="n">
        <v>0</v>
      </c>
      <c r="H15" s="28" t="n">
        <f aca="false">G15 * E15</f>
        <v>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DEC1!I16</f>
        <v>48</v>
      </c>
      <c r="D16" s="26" t="s">
        <v>46</v>
      </c>
      <c r="E16" s="27" t="n">
        <v>18</v>
      </c>
      <c r="F16" s="28" t="n">
        <f aca="false">E16 *(B16 + C16)</f>
        <v>864</v>
      </c>
      <c r="G16" s="26" t="n">
        <v>10</v>
      </c>
      <c r="H16" s="28" t="n">
        <f aca="false">G16 * E16</f>
        <v>180</v>
      </c>
      <c r="I16" s="29" t="n">
        <f aca="false">(B16 + C16) - G16</f>
        <v>38</v>
      </c>
      <c r="J16" s="24" t="n">
        <f aca="false">I16 * E16</f>
        <v>684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7009</v>
      </c>
      <c r="G17" s="23"/>
      <c r="H17" s="24" t="n">
        <f aca="false">SUM(H10:H16)</f>
        <v>1385</v>
      </c>
      <c r="I17" s="23" t="s">
        <v>48</v>
      </c>
      <c r="J17" s="24" t="n">
        <f aca="false">SUM(J10:J16)</f>
        <v>5624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DEC2!I10</f>
        <v>35</v>
      </c>
      <c r="D10" s="22" t="s">
        <v>45</v>
      </c>
      <c r="E10" s="23" t="n">
        <v>75</v>
      </c>
      <c r="F10" s="24" t="n">
        <f aca="false">E10 *(B10 + C10)</f>
        <v>2625</v>
      </c>
      <c r="G10" s="22" t="n">
        <v>11</v>
      </c>
      <c r="H10" s="24" t="n">
        <f aca="false">G10 * E10</f>
        <v>825</v>
      </c>
      <c r="I10" s="25" t="n">
        <f aca="false">(B10 + C10) - G10</f>
        <v>24</v>
      </c>
      <c r="J10" s="24" t="n">
        <f aca="false">I10 * E10</f>
        <v>1800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DEC2!I11</f>
        <v>1</v>
      </c>
      <c r="D11" s="22" t="s">
        <v>46</v>
      </c>
      <c r="E11" s="23" t="n">
        <v>160</v>
      </c>
      <c r="F11" s="24" t="n">
        <f aca="false">E11 *(B11 + C11)</f>
        <v>160</v>
      </c>
      <c r="G11" s="22" t="n">
        <v>1</v>
      </c>
      <c r="H11" s="24" t="n">
        <f aca="false">G11 * E11</f>
        <v>160</v>
      </c>
      <c r="I11" s="25" t="n">
        <f aca="false">(B11 + C11) - G11</f>
        <v>0</v>
      </c>
      <c r="J11" s="24" t="n">
        <f aca="false">I11 * E11</f>
        <v>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DEC2!I12</f>
        <v>290</v>
      </c>
      <c r="D12" s="26" t="s">
        <v>46</v>
      </c>
      <c r="E12" s="27" t="n">
        <v>1.5</v>
      </c>
      <c r="F12" s="28" t="n">
        <f aca="false">E12 *(B12 + C12)</f>
        <v>435</v>
      </c>
      <c r="G12" s="26" t="n">
        <v>50</v>
      </c>
      <c r="H12" s="28" t="n">
        <f aca="false">G12 * E12</f>
        <v>75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DEC2!I13</f>
        <v>135</v>
      </c>
      <c r="D13" s="26" t="s">
        <v>46</v>
      </c>
      <c r="E13" s="27" t="n">
        <v>4</v>
      </c>
      <c r="F13" s="28" t="n">
        <f aca="false">E13 *(B13 + C13)</f>
        <v>540</v>
      </c>
      <c r="G13" s="26" t="n">
        <v>0</v>
      </c>
      <c r="H13" s="28" t="n">
        <f aca="false">G13 * E13</f>
        <v>0</v>
      </c>
      <c r="I13" s="29" t="n">
        <f aca="false">(B13 + C13) - G13</f>
        <v>135</v>
      </c>
      <c r="J13" s="24" t="n">
        <f aca="false">I13 * E13</f>
        <v>540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DEC2!I14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DEC2!I15</f>
        <v>30</v>
      </c>
      <c r="D15" s="26" t="s">
        <v>46</v>
      </c>
      <c r="E15" s="27" t="n">
        <v>10</v>
      </c>
      <c r="F15" s="28" t="n">
        <f aca="false">E15 *(B15 + C15)</f>
        <v>300</v>
      </c>
      <c r="G15" s="26" t="n">
        <v>30</v>
      </c>
      <c r="H15" s="28" t="n">
        <f aca="false">G15 * E15</f>
        <v>300</v>
      </c>
      <c r="I15" s="29" t="n">
        <f aca="false">(B15 + C15) - G15</f>
        <v>0</v>
      </c>
      <c r="J15" s="24" t="n">
        <f aca="false">I15 * E15</f>
        <v>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DEC2!I16</f>
        <v>38</v>
      </c>
      <c r="D16" s="26" t="s">
        <v>46</v>
      </c>
      <c r="E16" s="27" t="n">
        <v>18</v>
      </c>
      <c r="F16" s="28" t="n">
        <f aca="false">E16 *(B16 + C16)</f>
        <v>684</v>
      </c>
      <c r="G16" s="26" t="n">
        <v>10</v>
      </c>
      <c r="H16" s="28" t="n">
        <f aca="false">G16 * E16</f>
        <v>180</v>
      </c>
      <c r="I16" s="29" t="n">
        <f aca="false">(B16 + C16) - G16</f>
        <v>28</v>
      </c>
      <c r="J16" s="24" t="n">
        <f aca="false">I16 * E16</f>
        <v>504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5624</v>
      </c>
      <c r="G17" s="23"/>
      <c r="H17" s="24" t="n">
        <f aca="false">SUM(H10:H16)</f>
        <v>1540</v>
      </c>
      <c r="I17" s="23" t="s">
        <v>48</v>
      </c>
      <c r="J17" s="24" t="n">
        <f aca="false">SUM(J10:J16)</f>
        <v>4084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99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DEC3!I10</f>
        <v>24</v>
      </c>
      <c r="D10" s="22" t="s">
        <v>45</v>
      </c>
      <c r="E10" s="23" t="n">
        <v>75</v>
      </c>
      <c r="F10" s="24" t="n">
        <f aca="false">E10 *(B10 + C10)</f>
        <v>5550</v>
      </c>
      <c r="G10" s="22" t="n">
        <v>8</v>
      </c>
      <c r="H10" s="24" t="n">
        <f aca="false">G10 * E10</f>
        <v>600</v>
      </c>
      <c r="I10" s="25" t="n">
        <f aca="false">(B10 + C10) - G10</f>
        <v>66</v>
      </c>
      <c r="J10" s="24" t="n">
        <f aca="false">I10 * E10</f>
        <v>4950</v>
      </c>
    </row>
    <row r="11" customFormat="false" ht="22.5" hidden="false" customHeight="true" outlineLevel="0" collapsed="false">
      <c r="A11" s="22" t="s">
        <v>3</v>
      </c>
      <c r="B11" s="22" t="n">
        <v>5</v>
      </c>
      <c r="C11" s="16" t="n">
        <f aca="false">DEC3!I11</f>
        <v>0</v>
      </c>
      <c r="D11" s="22" t="s">
        <v>46</v>
      </c>
      <c r="E11" s="23" t="n">
        <v>160</v>
      </c>
      <c r="F11" s="24" t="n">
        <f aca="false">E11 *(B11 + C11)</f>
        <v>800</v>
      </c>
      <c r="G11" s="22" t="n">
        <v>1</v>
      </c>
      <c r="H11" s="24" t="n">
        <f aca="false">G11 * E11</f>
        <v>160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500</v>
      </c>
      <c r="C12" s="16" t="n">
        <f aca="false">DEC3!I12</f>
        <v>240</v>
      </c>
      <c r="D12" s="26" t="s">
        <v>46</v>
      </c>
      <c r="E12" s="27" t="n">
        <v>1.5</v>
      </c>
      <c r="F12" s="28" t="n">
        <f aca="false">E12 *(B12 + C12)</f>
        <v>1110</v>
      </c>
      <c r="G12" s="26" t="n">
        <v>50</v>
      </c>
      <c r="H12" s="28" t="n">
        <f aca="false">G12 * E12</f>
        <v>75</v>
      </c>
      <c r="I12" s="29" t="n">
        <f aca="false">(B12 + C12) - G12</f>
        <v>690</v>
      </c>
      <c r="J12" s="24" t="n">
        <f aca="false">I12 * E12</f>
        <v>1035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DEC3!I13</f>
        <v>135</v>
      </c>
      <c r="D13" s="26" t="s">
        <v>46</v>
      </c>
      <c r="E13" s="27" t="n">
        <v>4</v>
      </c>
      <c r="F13" s="28" t="n">
        <f aca="false">E13 *(B13 + C13)</f>
        <v>540</v>
      </c>
      <c r="G13" s="26" t="n">
        <v>0</v>
      </c>
      <c r="H13" s="28" t="n">
        <f aca="false">G13 * E13</f>
        <v>0</v>
      </c>
      <c r="I13" s="29" t="n">
        <f aca="false">(B13 + C13) - G13</f>
        <v>135</v>
      </c>
      <c r="J13" s="24" t="n">
        <f aca="false">I13 * E13</f>
        <v>540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DEC3!I14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50</v>
      </c>
      <c r="C15" s="16" t="n">
        <f aca="false">DEC3!I15</f>
        <v>0</v>
      </c>
      <c r="D15" s="26" t="s">
        <v>46</v>
      </c>
      <c r="E15" s="27" t="n">
        <v>10</v>
      </c>
      <c r="F15" s="28" t="n">
        <f aca="false">E15 *(B15 + C15)</f>
        <v>500</v>
      </c>
      <c r="G15" s="26" t="n">
        <v>20</v>
      </c>
      <c r="H15" s="28" t="n">
        <f aca="false">G15 * E15</f>
        <v>200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DEC3!I16</f>
        <v>28</v>
      </c>
      <c r="D16" s="26" t="s">
        <v>46</v>
      </c>
      <c r="E16" s="27" t="n">
        <v>18</v>
      </c>
      <c r="F16" s="28" t="n">
        <f aca="false">E16 *(B16 + C16)</f>
        <v>504</v>
      </c>
      <c r="G16" s="26" t="n">
        <v>5</v>
      </c>
      <c r="H16" s="28" t="n">
        <f aca="false">G16 * E16</f>
        <v>90</v>
      </c>
      <c r="I16" s="29" t="n">
        <f aca="false">(B16 + C16) - G16</f>
        <v>23</v>
      </c>
      <c r="J16" s="24" t="n">
        <f aca="false">I16 * E16</f>
        <v>414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9884</v>
      </c>
      <c r="G17" s="23"/>
      <c r="H17" s="24" t="n">
        <f aca="false">SUM(H10:H16)</f>
        <v>1125</v>
      </c>
      <c r="I17" s="23" t="s">
        <v>48</v>
      </c>
      <c r="J17" s="24" t="n">
        <f aca="false">SUM(J10:J16)</f>
        <v>8759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100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DEC4!I10</f>
        <v>66</v>
      </c>
      <c r="D10" s="22" t="s">
        <v>45</v>
      </c>
      <c r="E10" s="23" t="n">
        <v>75</v>
      </c>
      <c r="F10" s="24" t="n">
        <f aca="false">E10 *(B10 + C10)</f>
        <v>4950</v>
      </c>
      <c r="G10" s="22" t="n">
        <v>11</v>
      </c>
      <c r="H10" s="24" t="n">
        <f aca="false">G10 * E10</f>
        <v>825</v>
      </c>
      <c r="I10" s="25" t="n">
        <f aca="false">(B10 + C10) - G10</f>
        <v>55</v>
      </c>
      <c r="J10" s="24" t="n">
        <f aca="false">I10 * E10</f>
        <v>4125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DEC4!I11</f>
        <v>4</v>
      </c>
      <c r="D11" s="22" t="s">
        <v>46</v>
      </c>
      <c r="E11" s="23" t="n">
        <v>160</v>
      </c>
      <c r="F11" s="24" t="n">
        <f aca="false">E11 *(B11 + C11)</f>
        <v>640</v>
      </c>
      <c r="G11" s="22" t="n">
        <v>0</v>
      </c>
      <c r="H11" s="24" t="n">
        <f aca="false">G11 * E11</f>
        <v>0</v>
      </c>
      <c r="I11" s="25" t="n">
        <f aca="false">(B11 + C11) - G11</f>
        <v>4</v>
      </c>
      <c r="J11" s="24" t="n">
        <f aca="false">I11 * E11</f>
        <v>640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DEC4!I12</f>
        <v>690</v>
      </c>
      <c r="D12" s="26" t="s">
        <v>46</v>
      </c>
      <c r="E12" s="27" t="n">
        <v>1.5</v>
      </c>
      <c r="F12" s="28" t="n">
        <f aca="false">E12 *(B12 + C12)</f>
        <v>1035</v>
      </c>
      <c r="G12" s="26" t="n">
        <v>100</v>
      </c>
      <c r="H12" s="28" t="n">
        <f aca="false">G12 * E12</f>
        <v>150</v>
      </c>
      <c r="I12" s="29" t="n">
        <f aca="false">(B12 + C12) - G12</f>
        <v>590</v>
      </c>
      <c r="J12" s="24" t="n">
        <f aca="false">I12 * E12</f>
        <v>885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DEC4!I13</f>
        <v>135</v>
      </c>
      <c r="D13" s="26" t="s">
        <v>46</v>
      </c>
      <c r="E13" s="27" t="n">
        <v>4</v>
      </c>
      <c r="F13" s="28" t="n">
        <f aca="false">E13 *(B13 + C13)</f>
        <v>540</v>
      </c>
      <c r="G13" s="26" t="n">
        <v>25</v>
      </c>
      <c r="H13" s="28" t="n">
        <f aca="false">G13 * E13</f>
        <v>100</v>
      </c>
      <c r="I13" s="29" t="n">
        <f aca="false">(B13 + C13) - G13</f>
        <v>110</v>
      </c>
      <c r="J13" s="24" t="n">
        <f aca="false">I13 * E13</f>
        <v>440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DEC4!I14</f>
        <v>110</v>
      </c>
      <c r="D14" s="26" t="s">
        <v>46</v>
      </c>
      <c r="E14" s="27" t="n">
        <v>8</v>
      </c>
      <c r="F14" s="28" t="n">
        <f aca="false">E14 *(B14 + C14)</f>
        <v>880</v>
      </c>
      <c r="G14" s="26" t="n">
        <v>0</v>
      </c>
      <c r="H14" s="28" t="n">
        <f aca="false">G14 * E14</f>
        <v>0</v>
      </c>
      <c r="I14" s="29" t="n">
        <f aca="false">(B14 + C14) - G14</f>
        <v>110</v>
      </c>
      <c r="J14" s="24" t="n">
        <f aca="false">I14 * E14</f>
        <v>880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DEC4!I15</f>
        <v>30</v>
      </c>
      <c r="D15" s="26" t="s">
        <v>46</v>
      </c>
      <c r="E15" s="27" t="n">
        <v>10</v>
      </c>
      <c r="F15" s="28" t="n">
        <f aca="false">E15 *(B15 + C15)</f>
        <v>300</v>
      </c>
      <c r="G15" s="26" t="n">
        <v>0</v>
      </c>
      <c r="H15" s="28" t="n">
        <f aca="false">G15 * E15</f>
        <v>0</v>
      </c>
      <c r="I15" s="29" t="n">
        <f aca="false">(B15 + C15) - G15</f>
        <v>30</v>
      </c>
      <c r="J15" s="24" t="n">
        <f aca="false">I15 * E15</f>
        <v>300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DEC4!I16</f>
        <v>23</v>
      </c>
      <c r="D16" s="26" t="s">
        <v>46</v>
      </c>
      <c r="E16" s="27" t="n">
        <v>18</v>
      </c>
      <c r="F16" s="28" t="n">
        <f aca="false">E16 *(B16 + C16)</f>
        <v>414</v>
      </c>
      <c r="G16" s="26" t="n">
        <v>0</v>
      </c>
      <c r="H16" s="28" t="n">
        <f aca="false">G16 * E16</f>
        <v>0</v>
      </c>
      <c r="I16" s="29" t="n">
        <f aca="false">(B16 + C16) - G16</f>
        <v>23</v>
      </c>
      <c r="J16" s="24" t="n">
        <f aca="false">I16 * E16</f>
        <v>414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8759</v>
      </c>
      <c r="G17" s="23"/>
      <c r="H17" s="24" t="n">
        <f aca="false">SUM(H10:H16)</f>
        <v>1075</v>
      </c>
      <c r="I17" s="23" t="s">
        <v>48</v>
      </c>
      <c r="J17" s="24" t="n">
        <f aca="false">SUM(J10:J16)</f>
        <v>7684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IAN4!I10</f>
        <v>26</v>
      </c>
      <c r="D10" s="22" t="s">
        <v>45</v>
      </c>
      <c r="E10" s="23" t="n">
        <v>75</v>
      </c>
      <c r="F10" s="24" t="n">
        <f aca="false">E10 *(B10 + C10)</f>
        <v>1950</v>
      </c>
      <c r="G10" s="22" t="n">
        <v>14</v>
      </c>
      <c r="H10" s="24" t="n">
        <f aca="false">G10 * E10</f>
        <v>1050</v>
      </c>
      <c r="I10" s="25" t="n">
        <f aca="false">(B10 + C10) - G10</f>
        <v>12</v>
      </c>
      <c r="J10" s="24" t="n">
        <f aca="false">I10 * E10</f>
        <v>900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IAN4!I11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0</v>
      </c>
      <c r="H11" s="24" t="n">
        <f aca="false">G11 * E11</f>
        <v>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IAN4!I12</f>
        <v>340</v>
      </c>
      <c r="D12" s="26" t="s">
        <v>46</v>
      </c>
      <c r="E12" s="27" t="n">
        <v>1.5</v>
      </c>
      <c r="F12" s="28" t="n">
        <f aca="false">E12 *(B12 + C12)</f>
        <v>510</v>
      </c>
      <c r="G12" s="26" t="n">
        <v>50</v>
      </c>
      <c r="H12" s="28" t="n">
        <f aca="false">G12 * E12</f>
        <v>75</v>
      </c>
      <c r="I12" s="29" t="n">
        <f aca="false">(B12 + C12) - G12</f>
        <v>290</v>
      </c>
      <c r="J12" s="24" t="n">
        <f aca="false">I12 * E12</f>
        <v>435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IAN4!I13</f>
        <v>110</v>
      </c>
      <c r="D13" s="26" t="s">
        <v>46</v>
      </c>
      <c r="E13" s="27" t="n">
        <v>4</v>
      </c>
      <c r="F13" s="28" t="n">
        <f aca="false">E13 *(B13 + C13)</f>
        <v>440</v>
      </c>
      <c r="G13" s="26" t="n">
        <v>20</v>
      </c>
      <c r="H13" s="28" t="n">
        <f aca="false">G13 * E13</f>
        <v>80</v>
      </c>
      <c r="I13" s="29" t="n">
        <f aca="false">(B13 + C13) - G13</f>
        <v>90</v>
      </c>
      <c r="J13" s="24" t="n">
        <f aca="false">I13 * E13</f>
        <v>360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IAN4!I14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IAN4!I15</f>
        <v>104</v>
      </c>
      <c r="D15" s="26" t="s">
        <v>46</v>
      </c>
      <c r="E15" s="27" t="n">
        <v>10</v>
      </c>
      <c r="F15" s="28" t="n">
        <f aca="false">E15 *(B15 + C15)</f>
        <v>1040</v>
      </c>
      <c r="G15" s="26" t="n">
        <v>20</v>
      </c>
      <c r="H15" s="28" t="n">
        <f aca="false">G15 * E15</f>
        <v>200</v>
      </c>
      <c r="I15" s="29" t="n">
        <f aca="false">(B15 + C15) - G15</f>
        <v>84</v>
      </c>
      <c r="J15" s="24" t="n">
        <f aca="false">I15 * E15</f>
        <v>840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IAN4!I16</f>
        <v>64</v>
      </c>
      <c r="D16" s="26" t="s">
        <v>46</v>
      </c>
      <c r="E16" s="27" t="n">
        <v>18</v>
      </c>
      <c r="F16" s="28" t="n">
        <f aca="false">E16 *(B16 + C16)</f>
        <v>1152</v>
      </c>
      <c r="G16" s="26" t="n">
        <v>10</v>
      </c>
      <c r="H16" s="28" t="n">
        <f aca="false">G16 * E16</f>
        <v>180</v>
      </c>
      <c r="I16" s="29" t="n">
        <f aca="false">(B16 + C16) - G16</f>
        <v>54</v>
      </c>
      <c r="J16" s="24" t="n">
        <f aca="false">I16 * E16</f>
        <v>972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7292</v>
      </c>
      <c r="G17" s="23"/>
      <c r="H17" s="24" t="n">
        <f aca="false">SUM(H10:H16)</f>
        <v>1585</v>
      </c>
      <c r="I17" s="23" t="s">
        <v>48</v>
      </c>
      <c r="J17" s="24" t="n">
        <f aca="false">SUM(J10:J16)</f>
        <v>5707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IAN5!I10</f>
        <v>12</v>
      </c>
      <c r="D10" s="22" t="s">
        <v>45</v>
      </c>
      <c r="E10" s="23" t="n">
        <v>75</v>
      </c>
      <c r="F10" s="24" t="n">
        <f aca="false">E10 *(B10 + C10)</f>
        <v>900</v>
      </c>
      <c r="G10" s="22" t="n">
        <v>12</v>
      </c>
      <c r="H10" s="24" t="n">
        <f aca="false">G10 * E10</f>
        <v>900</v>
      </c>
      <c r="I10" s="25" t="n">
        <f aca="false">(B10 + C10) - G10</f>
        <v>0</v>
      </c>
      <c r="J10" s="24" t="n">
        <f aca="false">I10 * E10</f>
        <v>0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IAN5!I11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0</v>
      </c>
      <c r="H11" s="24" t="n">
        <f aca="false">G11 * E11</f>
        <v>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IAN5!I12</f>
        <v>290</v>
      </c>
      <c r="D12" s="26" t="s">
        <v>46</v>
      </c>
      <c r="E12" s="27" t="n">
        <v>1.5</v>
      </c>
      <c r="F12" s="28" t="n">
        <f aca="false">E12 *(B12 + C12)</f>
        <v>435</v>
      </c>
      <c r="G12" s="26" t="n">
        <v>50</v>
      </c>
      <c r="H12" s="28" t="n">
        <f aca="false">G12 * E12</f>
        <v>75</v>
      </c>
      <c r="I12" s="29" t="n">
        <f aca="false">(B12 + C12) - G12</f>
        <v>240</v>
      </c>
      <c r="J12" s="24" t="n">
        <f aca="false">I12 * E12</f>
        <v>360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IAN5!I13</f>
        <v>90</v>
      </c>
      <c r="D13" s="26" t="s">
        <v>46</v>
      </c>
      <c r="E13" s="27" t="n">
        <v>4</v>
      </c>
      <c r="F13" s="28" t="n">
        <f aca="false">E13 *(B13 + C13)</f>
        <v>360</v>
      </c>
      <c r="G13" s="26" t="n">
        <v>10</v>
      </c>
      <c r="H13" s="28" t="n">
        <f aca="false">G13 * E13</f>
        <v>40</v>
      </c>
      <c r="I13" s="29" t="n">
        <f aca="false">(B13 + C13) - G13</f>
        <v>80</v>
      </c>
      <c r="J13" s="24" t="n">
        <f aca="false">I13 * E13</f>
        <v>320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IAN5!I14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IAN5!I15</f>
        <v>84</v>
      </c>
      <c r="D15" s="26" t="s">
        <v>46</v>
      </c>
      <c r="E15" s="27" t="n">
        <v>10</v>
      </c>
      <c r="F15" s="28" t="n">
        <f aca="false">E15 *(B15 + C15)</f>
        <v>840</v>
      </c>
      <c r="G15" s="26" t="n">
        <v>14</v>
      </c>
      <c r="H15" s="28" t="n">
        <f aca="false">G15 * E15</f>
        <v>140</v>
      </c>
      <c r="I15" s="29" t="n">
        <f aca="false">(B15 + C15) - G15</f>
        <v>70</v>
      </c>
      <c r="J15" s="24" t="n">
        <f aca="false">I15 * E15</f>
        <v>700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IAN5!I16</f>
        <v>54</v>
      </c>
      <c r="D16" s="26" t="s">
        <v>46</v>
      </c>
      <c r="E16" s="27" t="n">
        <v>18</v>
      </c>
      <c r="F16" s="28" t="n">
        <f aca="false">E16 *(B16 + C16)</f>
        <v>972</v>
      </c>
      <c r="G16" s="26" t="n">
        <v>6</v>
      </c>
      <c r="H16" s="28" t="n">
        <f aca="false">G16 * E16</f>
        <v>108</v>
      </c>
      <c r="I16" s="29" t="n">
        <f aca="false">(B16 + C16) - G16</f>
        <v>48</v>
      </c>
      <c r="J16" s="24" t="n">
        <f aca="false">I16 * E16</f>
        <v>864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5707</v>
      </c>
      <c r="G17" s="23"/>
      <c r="H17" s="24" t="n">
        <f aca="false">SUM(H10:H16)</f>
        <v>1263</v>
      </c>
      <c r="I17" s="23" t="s">
        <v>48</v>
      </c>
      <c r="J17" s="24" t="n">
        <f aca="false">SUM(J10:J16)</f>
        <v>4444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50</v>
      </c>
      <c r="C10" s="16" t="n">
        <f aca="false">FEB1!I10</f>
        <v>0</v>
      </c>
      <c r="D10" s="22" t="s">
        <v>45</v>
      </c>
      <c r="E10" s="23" t="n">
        <v>75</v>
      </c>
      <c r="F10" s="24" t="n">
        <f aca="false">E10 *(B10 + C10)</f>
        <v>3750</v>
      </c>
      <c r="G10" s="22" t="n">
        <v>11</v>
      </c>
      <c r="H10" s="24" t="n">
        <f aca="false">G10 * E10</f>
        <v>825</v>
      </c>
      <c r="I10" s="25" t="n">
        <f aca="false">(B10 + C10) - G10</f>
        <v>39</v>
      </c>
      <c r="J10" s="24" t="n">
        <f aca="false">I10 * E10</f>
        <v>2925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FEB1!I11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0</v>
      </c>
      <c r="H11" s="24" t="n">
        <f aca="false">G11 * E11</f>
        <v>0</v>
      </c>
      <c r="I11" s="25" t="n">
        <f aca="false">(B11 + C11) - G11</f>
        <v>8</v>
      </c>
      <c r="J11" s="24" t="n">
        <f aca="false">I11 * E11</f>
        <v>1280</v>
      </c>
    </row>
    <row r="12" customFormat="false" ht="22.5" hidden="false" customHeight="true" outlineLevel="0" collapsed="false">
      <c r="A12" s="22" t="s">
        <v>4</v>
      </c>
      <c r="B12" s="22" t="n">
        <v>250</v>
      </c>
      <c r="C12" s="16" t="n">
        <f aca="false">FEB1!I12</f>
        <v>240</v>
      </c>
      <c r="D12" s="26" t="s">
        <v>46</v>
      </c>
      <c r="E12" s="27" t="n">
        <v>1.5</v>
      </c>
      <c r="F12" s="28" t="n">
        <f aca="false">E12 *(B12 + C12)</f>
        <v>735</v>
      </c>
      <c r="G12" s="26" t="n">
        <v>30</v>
      </c>
      <c r="H12" s="28" t="n">
        <f aca="false">G12 * E12</f>
        <v>45</v>
      </c>
      <c r="I12" s="29" t="n">
        <f aca="false">(B12 + C12) - G12</f>
        <v>460</v>
      </c>
      <c r="J12" s="24" t="n">
        <f aca="false">I12 * E12</f>
        <v>690</v>
      </c>
    </row>
    <row r="13" customFormat="false" ht="22.5" hidden="false" customHeight="true" outlineLevel="0" collapsed="false">
      <c r="A13" s="22" t="s">
        <v>5</v>
      </c>
      <c r="B13" s="22" t="n">
        <v>125</v>
      </c>
      <c r="C13" s="16" t="n">
        <f aca="false">FEB1!I13</f>
        <v>80</v>
      </c>
      <c r="D13" s="26" t="s">
        <v>46</v>
      </c>
      <c r="E13" s="27" t="n">
        <v>4</v>
      </c>
      <c r="F13" s="28" t="n">
        <f aca="false">E13 *(B13 + C13)</f>
        <v>820</v>
      </c>
      <c r="G13" s="26" t="n">
        <v>0</v>
      </c>
      <c r="H13" s="28" t="n">
        <f aca="false">G13 * E13</f>
        <v>0</v>
      </c>
      <c r="I13" s="29" t="n">
        <f aca="false">(B13 + C13) - G13</f>
        <v>205</v>
      </c>
      <c r="J13" s="24" t="n">
        <f aca="false">I13 * E13</f>
        <v>820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FEB1!I14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FEB1!I15</f>
        <v>70</v>
      </c>
      <c r="D15" s="26" t="s">
        <v>46</v>
      </c>
      <c r="E15" s="27" t="n">
        <v>10</v>
      </c>
      <c r="F15" s="28" t="n">
        <f aca="false">E15 *(B15 + C15)</f>
        <v>700</v>
      </c>
      <c r="G15" s="26" t="n">
        <v>10</v>
      </c>
      <c r="H15" s="28" t="n">
        <f aca="false">G15 * E15</f>
        <v>100</v>
      </c>
      <c r="I15" s="29" t="n">
        <f aca="false">(B15 + C15) - G15</f>
        <v>60</v>
      </c>
      <c r="J15" s="24" t="n">
        <f aca="false">I15 * E15</f>
        <v>600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FEB1!I16</f>
        <v>48</v>
      </c>
      <c r="D16" s="26" t="s">
        <v>46</v>
      </c>
      <c r="E16" s="27" t="n">
        <v>18</v>
      </c>
      <c r="F16" s="28" t="n">
        <f aca="false">E16 *(B16 + C16)</f>
        <v>864</v>
      </c>
      <c r="G16" s="26" t="n">
        <v>4</v>
      </c>
      <c r="H16" s="28" t="n">
        <f aca="false">G16 * E16</f>
        <v>72</v>
      </c>
      <c r="I16" s="29" t="n">
        <f aca="false">(B16 + C16) - G16</f>
        <v>44</v>
      </c>
      <c r="J16" s="24" t="n">
        <f aca="false">I16 * E16</f>
        <v>792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9069</v>
      </c>
      <c r="G17" s="23"/>
      <c r="H17" s="24" t="n">
        <f aca="false">SUM(H10:H16)</f>
        <v>1042</v>
      </c>
      <c r="I17" s="23" t="s">
        <v>48</v>
      </c>
      <c r="J17" s="24" t="n">
        <f aca="false">SUM(J10:J16)</f>
        <v>8027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9.203125" defaultRowHeight="13.5" zeroHeight="false" outlineLevelRow="0" outlineLevelCol="0"/>
  <cols>
    <col collapsed="false" customWidth="true" hidden="false" outlineLevel="0" max="1" min="1" style="16" width="17.5"/>
    <col collapsed="false" customWidth="true" hidden="false" outlineLevel="0" max="2" min="2" style="16" width="10.51"/>
    <col collapsed="false" customWidth="true" hidden="false" outlineLevel="0" max="3" min="3" style="16" width="9.7"/>
    <col collapsed="false" customWidth="false" hidden="false" outlineLevel="0" max="4" min="4" style="16" width="9.2"/>
    <col collapsed="false" customWidth="true" hidden="false" outlineLevel="0" max="5" min="5" style="16" width="12.1"/>
    <col collapsed="false" customWidth="true" hidden="false" outlineLevel="0" max="6" min="6" style="16" width="16.6"/>
    <col collapsed="false" customWidth="true" hidden="false" outlineLevel="0" max="7" min="7" style="16" width="10.9"/>
    <col collapsed="false" customWidth="true" hidden="false" outlineLevel="0" max="8" min="8" style="16" width="17.3"/>
    <col collapsed="false" customWidth="true" hidden="false" outlineLevel="0" max="9" min="9" style="16" width="15.5"/>
    <col collapsed="false" customWidth="true" hidden="false" outlineLevel="0" max="10" min="10" style="16" width="16.7"/>
    <col collapsed="false" customWidth="false" hidden="false" outlineLevel="0" max="1024" min="11" style="16" width="9.2"/>
  </cols>
  <sheetData>
    <row r="1" customFormat="false" ht="15" hidden="false" customHeight="true" outlineLevel="0" collapsed="false">
      <c r="A1" s="17" t="s">
        <v>28</v>
      </c>
      <c r="B1" s="17"/>
      <c r="C1" s="17"/>
      <c r="D1" s="18"/>
      <c r="E1" s="18"/>
      <c r="F1" s="18"/>
    </row>
    <row r="2" customFormat="false" ht="15" hidden="false" customHeight="true" outlineLevel="0" collapsed="false">
      <c r="A2" s="17"/>
      <c r="B2" s="17"/>
      <c r="C2" s="17"/>
      <c r="D2" s="19"/>
      <c r="E2" s="19"/>
      <c r="F2" s="19" t="s">
        <v>55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20" t="s">
        <v>30</v>
      </c>
      <c r="B5" s="20" t="s">
        <v>31</v>
      </c>
      <c r="C5" s="20"/>
      <c r="D5" s="20"/>
      <c r="E5" s="20"/>
      <c r="F5" s="20"/>
      <c r="G5" s="20" t="s">
        <v>32</v>
      </c>
      <c r="H5" s="20"/>
      <c r="I5" s="20" t="s">
        <v>33</v>
      </c>
      <c r="J5" s="20"/>
    </row>
    <row r="6" customFormat="false" ht="30" hidden="false" customHeight="true" outlineLevel="0" collapsed="false">
      <c r="A6" s="20"/>
      <c r="B6" s="20" t="s">
        <v>12</v>
      </c>
      <c r="C6" s="20"/>
      <c r="D6" s="20" t="s">
        <v>34</v>
      </c>
      <c r="E6" s="20" t="s">
        <v>35</v>
      </c>
      <c r="F6" s="20" t="s">
        <v>36</v>
      </c>
      <c r="G6" s="20" t="s">
        <v>12</v>
      </c>
      <c r="H6" s="20" t="s">
        <v>36</v>
      </c>
      <c r="I6" s="20" t="s">
        <v>12</v>
      </c>
      <c r="J6" s="20" t="s">
        <v>37</v>
      </c>
    </row>
    <row r="7" customFormat="false" ht="24.75" hidden="false" customHeight="true" outlineLevel="0" collapsed="false">
      <c r="A7" s="20"/>
      <c r="B7" s="20"/>
      <c r="C7" s="20"/>
      <c r="D7" s="20"/>
      <c r="E7" s="21"/>
      <c r="F7" s="21" t="s">
        <v>38</v>
      </c>
      <c r="G7" s="20"/>
      <c r="H7" s="21" t="s">
        <v>39</v>
      </c>
      <c r="I7" s="21" t="s">
        <v>40</v>
      </c>
      <c r="J7" s="21" t="s">
        <v>41</v>
      </c>
    </row>
    <row r="8" customFormat="false" ht="28.5" hidden="false" customHeight="true" outlineLevel="0" collapsed="false">
      <c r="A8" s="20"/>
      <c r="B8" s="20" t="s">
        <v>42</v>
      </c>
      <c r="C8" s="20" t="s">
        <v>43</v>
      </c>
      <c r="D8" s="20"/>
      <c r="E8" s="20" t="s">
        <v>44</v>
      </c>
      <c r="F8" s="20" t="s">
        <v>44</v>
      </c>
      <c r="G8" s="20"/>
      <c r="H8" s="20" t="s">
        <v>44</v>
      </c>
      <c r="I8" s="20"/>
      <c r="J8" s="20" t="s">
        <v>44</v>
      </c>
    </row>
    <row r="9" customFormat="false" ht="24" hidden="false" customHeight="true" outlineLevel="0" collapsed="false">
      <c r="A9" s="21" t="n">
        <v>0</v>
      </c>
      <c r="B9" s="22" t="n">
        <v>1</v>
      </c>
      <c r="C9" s="22" t="n">
        <v>2</v>
      </c>
      <c r="D9" s="22" t="n">
        <v>3</v>
      </c>
      <c r="E9" s="22" t="n">
        <v>4</v>
      </c>
      <c r="F9" s="22" t="n">
        <v>5</v>
      </c>
      <c r="G9" s="22" t="n">
        <v>6</v>
      </c>
      <c r="H9" s="22" t="n">
        <v>7</v>
      </c>
      <c r="I9" s="22" t="n">
        <v>8</v>
      </c>
      <c r="J9" s="22" t="n">
        <v>9</v>
      </c>
    </row>
    <row r="10" customFormat="false" ht="22.5" hidden="false" customHeight="true" outlineLevel="0" collapsed="false">
      <c r="A10" s="22" t="s">
        <v>2</v>
      </c>
      <c r="B10" s="22" t="n">
        <v>0</v>
      </c>
      <c r="C10" s="16" t="n">
        <f aca="false">FEB2!I10</f>
        <v>39</v>
      </c>
      <c r="D10" s="22" t="s">
        <v>45</v>
      </c>
      <c r="E10" s="23" t="n">
        <v>75</v>
      </c>
      <c r="F10" s="24" t="n">
        <f aca="false">E10 *(B10 + C10)</f>
        <v>2925</v>
      </c>
      <c r="G10" s="22" t="n">
        <v>10</v>
      </c>
      <c r="H10" s="24" t="n">
        <f aca="false">G10 * E10</f>
        <v>750</v>
      </c>
      <c r="I10" s="25" t="n">
        <f aca="false">(B10 + C10) - G10</f>
        <v>29</v>
      </c>
      <c r="J10" s="24" t="n">
        <f aca="false">I10 * E10</f>
        <v>2175</v>
      </c>
    </row>
    <row r="11" customFormat="false" ht="22.5" hidden="false" customHeight="true" outlineLevel="0" collapsed="false">
      <c r="A11" s="22" t="s">
        <v>3</v>
      </c>
      <c r="B11" s="22" t="n">
        <v>0</v>
      </c>
      <c r="C11" s="16" t="n">
        <f aca="false">FEB2!I11</f>
        <v>8</v>
      </c>
      <c r="D11" s="22" t="s">
        <v>46</v>
      </c>
      <c r="E11" s="23" t="n">
        <v>160</v>
      </c>
      <c r="F11" s="24" t="n">
        <f aca="false">E11 *(B11 + C11)</f>
        <v>1280</v>
      </c>
      <c r="G11" s="22" t="n">
        <v>1</v>
      </c>
      <c r="H11" s="24" t="n">
        <f aca="false">G11 * E11</f>
        <v>160</v>
      </c>
      <c r="I11" s="25" t="n">
        <f aca="false">(B11 + C11) - G11</f>
        <v>7</v>
      </c>
      <c r="J11" s="24" t="n">
        <f aca="false">I11 * E11</f>
        <v>1120</v>
      </c>
    </row>
    <row r="12" customFormat="false" ht="22.5" hidden="false" customHeight="true" outlineLevel="0" collapsed="false">
      <c r="A12" s="22" t="s">
        <v>4</v>
      </c>
      <c r="B12" s="22" t="n">
        <v>0</v>
      </c>
      <c r="C12" s="16" t="n">
        <f aca="false">FEB2!I12</f>
        <v>460</v>
      </c>
      <c r="D12" s="26" t="s">
        <v>46</v>
      </c>
      <c r="E12" s="27" t="n">
        <v>1.5</v>
      </c>
      <c r="F12" s="28" t="n">
        <f aca="false">E12 *(B12 + C12)</f>
        <v>690</v>
      </c>
      <c r="G12" s="26" t="n">
        <v>40</v>
      </c>
      <c r="H12" s="28" t="n">
        <f aca="false">G12 * E12</f>
        <v>60</v>
      </c>
      <c r="I12" s="29" t="n">
        <f aca="false">(B12 + C12) - G12</f>
        <v>420</v>
      </c>
      <c r="J12" s="24" t="n">
        <f aca="false">I12 * E12</f>
        <v>630</v>
      </c>
    </row>
    <row r="13" customFormat="false" ht="22.5" hidden="false" customHeight="true" outlineLevel="0" collapsed="false">
      <c r="A13" s="22" t="s">
        <v>5</v>
      </c>
      <c r="B13" s="22" t="n">
        <v>0</v>
      </c>
      <c r="C13" s="16" t="n">
        <f aca="false">FEB2!I13</f>
        <v>205</v>
      </c>
      <c r="D13" s="26" t="s">
        <v>46</v>
      </c>
      <c r="E13" s="27" t="n">
        <v>4</v>
      </c>
      <c r="F13" s="28" t="n">
        <f aca="false">E13 *(B13 + C13)</f>
        <v>820</v>
      </c>
      <c r="G13" s="26" t="n">
        <v>10</v>
      </c>
      <c r="H13" s="28" t="n">
        <f aca="false">G13 * E13</f>
        <v>40</v>
      </c>
      <c r="I13" s="29" t="n">
        <f aca="false">(B13 + C13) - G13</f>
        <v>195</v>
      </c>
      <c r="J13" s="24" t="n">
        <f aca="false">I13 * E13</f>
        <v>780</v>
      </c>
    </row>
    <row r="14" customFormat="false" ht="22.5" hidden="false" customHeight="true" outlineLevel="0" collapsed="false">
      <c r="A14" s="22" t="s">
        <v>6</v>
      </c>
      <c r="B14" s="22" t="n">
        <v>0</v>
      </c>
      <c r="C14" s="16" t="n">
        <f aca="false">FEB2!I14</f>
        <v>115</v>
      </c>
      <c r="D14" s="26" t="s">
        <v>46</v>
      </c>
      <c r="E14" s="27" t="n">
        <v>8</v>
      </c>
      <c r="F14" s="28" t="n">
        <f aca="false">E14 *(B14 + C14)</f>
        <v>920</v>
      </c>
      <c r="G14" s="26" t="n">
        <v>0</v>
      </c>
      <c r="H14" s="28" t="n">
        <f aca="false">G14 * E14</f>
        <v>0</v>
      </c>
      <c r="I14" s="29" t="n">
        <f aca="false">(B14 + C14) - G14</f>
        <v>115</v>
      </c>
      <c r="J14" s="24" t="n">
        <f aca="false">I14 * E14</f>
        <v>920</v>
      </c>
    </row>
    <row r="15" customFormat="false" ht="22.5" hidden="false" customHeight="true" outlineLevel="0" collapsed="false">
      <c r="A15" s="22" t="s">
        <v>7</v>
      </c>
      <c r="B15" s="22" t="n">
        <v>0</v>
      </c>
      <c r="C15" s="16" t="n">
        <f aca="false">FEB2!I15</f>
        <v>60</v>
      </c>
      <c r="D15" s="26" t="s">
        <v>46</v>
      </c>
      <c r="E15" s="27" t="n">
        <v>10</v>
      </c>
      <c r="F15" s="28" t="n">
        <f aca="false">E15 *(B15 + C15)</f>
        <v>600</v>
      </c>
      <c r="G15" s="26" t="n">
        <v>10</v>
      </c>
      <c r="H15" s="28" t="n">
        <f aca="false">G15 * E15</f>
        <v>100</v>
      </c>
      <c r="I15" s="29" t="n">
        <f aca="false">(B15 + C15) - G15</f>
        <v>50</v>
      </c>
      <c r="J15" s="24" t="n">
        <f aca="false">I15 * E15</f>
        <v>500</v>
      </c>
    </row>
    <row r="16" customFormat="false" ht="22.5" hidden="false" customHeight="true" outlineLevel="0" collapsed="false">
      <c r="A16" s="22" t="s">
        <v>8</v>
      </c>
      <c r="B16" s="22" t="n">
        <v>0</v>
      </c>
      <c r="C16" s="16" t="n">
        <f aca="false">FEB2!I16</f>
        <v>44</v>
      </c>
      <c r="D16" s="26" t="s">
        <v>46</v>
      </c>
      <c r="E16" s="27" t="n">
        <v>18</v>
      </c>
      <c r="F16" s="28" t="n">
        <f aca="false">E16 *(B16 + C16)</f>
        <v>792</v>
      </c>
      <c r="G16" s="26" t="n">
        <v>6</v>
      </c>
      <c r="H16" s="28" t="n">
        <f aca="false">G16 * E16</f>
        <v>108</v>
      </c>
      <c r="I16" s="29" t="n">
        <f aca="false">(B16 + C16) - G16</f>
        <v>38</v>
      </c>
      <c r="J16" s="24" t="n">
        <f aca="false">I16 * E16</f>
        <v>684</v>
      </c>
    </row>
    <row r="17" customFormat="false" ht="22.5" hidden="false" customHeight="true" outlineLevel="0" collapsed="false">
      <c r="A17" s="20" t="s">
        <v>47</v>
      </c>
      <c r="B17" s="22"/>
      <c r="C17" s="22" t="s">
        <v>48</v>
      </c>
      <c r="D17" s="22" t="s">
        <v>48</v>
      </c>
      <c r="E17" s="23"/>
      <c r="F17" s="24" t="n">
        <f aca="false">SUM(F10:F16)</f>
        <v>8027</v>
      </c>
      <c r="G17" s="23"/>
      <c r="H17" s="24" t="n">
        <f aca="false">SUM(H10:H16)</f>
        <v>1218</v>
      </c>
      <c r="I17" s="23" t="s">
        <v>48</v>
      </c>
      <c r="J17" s="24" t="n">
        <f aca="false">SUM(J10:J16)</f>
        <v>6809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2024-12-03T16:20:20Z</dcterms:created>
  <dc:creator>Florin Bujoreanu (EXT-Nokia)</dc:creator>
  <dc:description/>
  <dc:language>ro-RO</dc:language>
  <cp:lastModifiedBy>pr.teo</cp:lastModifiedBy>
  <cp:lastPrinted>2024-12-15T00:11:00Z</cp:lastPrinted>
  <dcterms:modified xsi:type="dcterms:W3CDTF">2025-01-21T22:17:28Z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