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$\Debian\home\qvq\pyKB\excel\"/>
    </mc:Choice>
  </mc:AlternateContent>
  <xr:revisionPtr revIDLastSave="0" documentId="13_ncr:1_{AE34D9AC-42B5-4ADE-87DD-96AA87265FA2}" xr6:coauthVersionLast="47" xr6:coauthVersionMax="47" xr10:uidLastSave="{00000000-0000-0000-0000-000000000000}"/>
  <bookViews>
    <workbookView xWindow="-19310" yWindow="12650" windowWidth="19420" windowHeight="10420" xr2:uid="{00000000-000D-0000-FFFF-FFFF00000000}"/>
  </bookViews>
  <sheets>
    <sheet name="1 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F10" i="1"/>
  <c r="F18" i="1" s="1"/>
  <c r="J11" i="1"/>
  <c r="J12" i="1"/>
  <c r="J13" i="1"/>
  <c r="J14" i="1"/>
  <c r="J15" i="1"/>
  <c r="J16" i="1"/>
  <c r="J10" i="1"/>
  <c r="I11" i="1"/>
  <c r="I12" i="1"/>
  <c r="I13" i="1"/>
  <c r="I14" i="1"/>
  <c r="I15" i="1"/>
  <c r="I16" i="1"/>
  <c r="I10" i="1"/>
  <c r="F11" i="1"/>
  <c r="F12" i="1"/>
  <c r="F13" i="1"/>
  <c r="F14" i="1"/>
  <c r="F15" i="1"/>
  <c r="F16" i="1"/>
  <c r="H11" i="1"/>
  <c r="H12" i="1"/>
  <c r="H13" i="1"/>
  <c r="H14" i="1"/>
  <c r="H15" i="1"/>
  <c r="H16" i="1"/>
  <c r="H10" i="1"/>
</calcChain>
</file>

<file path=xl/sharedStrings.xml><?xml version="1.0" encoding="utf-8"?>
<sst xmlns="http://schemas.openxmlformats.org/spreadsheetml/2006/main" count="45" uniqueCount="30">
  <si>
    <t>PAROHIA DOMUS - VOLUNTARI</t>
  </si>
  <si>
    <t>REGISTRU LUMANARI \ COLPORTAJ PANGAR</t>
  </si>
  <si>
    <t>TIP PRODUS</t>
  </si>
  <si>
    <t>INTRARI</t>
  </si>
  <si>
    <t>IESIRI</t>
  </si>
  <si>
    <t>STOCURI</t>
  </si>
  <si>
    <t>Cantitate</t>
  </si>
  <si>
    <t>U.M.</t>
  </si>
  <si>
    <t>Pret unitar</t>
  </si>
  <si>
    <t>Valoare totala</t>
  </si>
  <si>
    <t>Valoare</t>
  </si>
  <si>
    <t>(col. 4 x (col. 1+2)</t>
  </si>
  <si>
    <t>(col. 3 x col. 5)</t>
  </si>
  <si>
    <t>(col. (1+2) - col. 6)</t>
  </si>
  <si>
    <t>(col. 3 x col. 7)</t>
  </si>
  <si>
    <t>Adaugat</t>
  </si>
  <si>
    <t>Anterior</t>
  </si>
  <si>
    <t>~ LEI ~</t>
  </si>
  <si>
    <t>Lumanari 100B</t>
  </si>
  <si>
    <t>Lumanari C20</t>
  </si>
  <si>
    <t>Candele tip 0</t>
  </si>
  <si>
    <t>Candele tip 1</t>
  </si>
  <si>
    <t>Candele tip 2</t>
  </si>
  <si>
    <t>Candele tip 3</t>
  </si>
  <si>
    <t>Candele tip 4</t>
  </si>
  <si>
    <t xml:space="preserve">COLPORTAJ </t>
  </si>
  <si>
    <t>-</t>
  </si>
  <si>
    <t>TOTAL</t>
  </si>
  <si>
    <t>buc.</t>
  </si>
  <si>
    <t>DATA: 1 IAN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</si>
</sst>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B6" zoomScaleNormal="100" workbookViewId="0">
      <pane ySplit="1" topLeftCell="A7" activePane="bottomLeft" state="frozen"/>
      <selection activeCell="B6" sqref="B6"/>
      <selection pane="bottomLeft" activeCell="C10" sqref="C10"/>
    </sheetView>
  </sheetViews>
  <sheetFormatPr defaultColWidth="9.23046875" defaultRowHeight="13.75" x14ac:dyDescent="0.4"/>
  <cols>
    <col min="1" max="1" width="17.3828125" style="1" customWidth="1"/>
    <col min="2" max="2" width="10.53515625" style="1" customWidth="1"/>
    <col min="3" max="3" width="9.69140625" style="1" customWidth="1"/>
    <col min="4" max="4" width="9.23046875" style="1" customWidth="1"/>
    <col min="5" max="5" width="12.07421875" style="1" customWidth="1"/>
    <col min="6" max="6" width="16.61328125" style="1" customWidth="1"/>
    <col min="7" max="7" width="10.921875" style="1" customWidth="1"/>
    <col min="8" max="8" width="17.23046875" style="1" customWidth="1"/>
    <col min="9" max="9" width="17.69140625" style="1" customWidth="1"/>
    <col min="10" max="10" width="16.69140625" style="1" customWidth="1"/>
    <col min="11" max="15" width="9.23046875" style="1" customWidth="1"/>
    <col min="16" max="16384" width="9.23046875" style="1"/>
  </cols>
  <sheetData>
    <row r="1" spans="1:10" ht="15" customHeight="1" x14ac:dyDescent="0.4">
      <c r="A1" s="9" t="s">
        <v>0</v>
      </c>
      <c r="B1" s="9"/>
      <c r="C1" s="9"/>
      <c r="D1" s="10"/>
      <c r="E1" s="10"/>
      <c r="F1" s="10"/>
    </row>
    <row r="2" spans="1:10" ht="15" customHeight="1" x14ac:dyDescent="0.4">
      <c r="A2" s="9" t="s">
        <v>1</v>
      </c>
      <c r="B2" s="9"/>
      <c r="C2" s="9"/>
      <c r="D2" s="10"/>
      <c r="E2" s="10"/>
      <c r="F2" s="10" t="s">
        <v>29</v>
      </c>
    </row>
    <row r="4" spans="1:10" ht="14.15" customHeight="1" thickBot="1" x14ac:dyDescent="0.45"/>
    <row r="5" spans="1:10" ht="30" customHeight="1" thickTop="1" thickBot="1" x14ac:dyDescent="0.45">
      <c r="A5" s="11" t="s">
        <v>2</v>
      </c>
      <c r="B5" s="11" t="s">
        <v>3</v>
      </c>
      <c r="C5" s="14"/>
      <c r="D5" s="14"/>
      <c r="E5" s="14"/>
      <c r="F5" s="15"/>
      <c r="G5" s="11" t="s">
        <v>4</v>
      </c>
      <c r="H5" s="15"/>
      <c r="I5" s="11" t="s">
        <v>5</v>
      </c>
      <c r="J5" s="15"/>
    </row>
    <row r="6" spans="1:10" ht="30.55" customHeight="1" thickTop="1" thickBot="1" x14ac:dyDescent="0.45">
      <c r="A6" s="12"/>
      <c r="B6" s="11" t="s">
        <v>6</v>
      </c>
      <c r="C6" s="16"/>
      <c r="D6" s="11" t="s">
        <v>7</v>
      </c>
      <c r="E6" s="3" t="s">
        <v>8</v>
      </c>
      <c r="F6" s="3" t="s">
        <v>9</v>
      </c>
      <c r="G6" s="11" t="s">
        <v>6</v>
      </c>
      <c r="H6" s="3" t="s">
        <v>9</v>
      </c>
      <c r="I6" s="3" t="s">
        <v>6</v>
      </c>
      <c r="J6" s="3" t="s">
        <v>10</v>
      </c>
    </row>
    <row r="7" spans="1:10" ht="24.9" customHeight="1" thickTop="1" thickBot="1" x14ac:dyDescent="0.45">
      <c r="A7" s="12"/>
      <c r="B7" s="17"/>
      <c r="C7" s="18"/>
      <c r="D7" s="12"/>
      <c r="F7" s="2" t="s">
        <v>11</v>
      </c>
      <c r="G7" s="12"/>
      <c r="H7" s="2" t="s">
        <v>12</v>
      </c>
      <c r="I7" s="2" t="s">
        <v>13</v>
      </c>
      <c r="J7" s="2" t="s">
        <v>14</v>
      </c>
    </row>
    <row r="8" spans="1:10" ht="29.15" customHeight="1" thickTop="1" thickBot="1" x14ac:dyDescent="0.45">
      <c r="A8" s="13"/>
      <c r="B8" s="3" t="s">
        <v>15</v>
      </c>
      <c r="C8" s="3" t="s">
        <v>16</v>
      </c>
      <c r="D8" s="13"/>
      <c r="E8" s="4" t="s">
        <v>17</v>
      </c>
      <c r="F8" s="4" t="s">
        <v>17</v>
      </c>
      <c r="G8" s="13"/>
      <c r="H8" s="4" t="s">
        <v>17</v>
      </c>
      <c r="I8" s="3"/>
      <c r="J8" s="4" t="s">
        <v>17</v>
      </c>
    </row>
    <row r="9" spans="1:10" ht="24" customHeight="1" thickTop="1" thickBot="1" x14ac:dyDescent="0.45">
      <c r="A9" s="5">
        <v>0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</row>
    <row r="10" spans="1:10" ht="22.95" customHeight="1" thickBot="1" x14ac:dyDescent="0.45">
      <c r="A10" s="6" t="s">
        <v>18</v>
      </c>
      <c r="B10" s="6"/>
      <c r="C10" s="6">
        <v>26</v>
      </c>
      <c r="D10" s="6" t="s">
        <v>28</v>
      </c>
      <c r="E10" s="8">
        <v>75</v>
      </c>
      <c r="F10" s="6">
        <f>(B10+C10)*E10</f>
        <v>1950</v>
      </c>
      <c r="G10" s="6">
        <v>13</v>
      </c>
      <c r="H10" s="6">
        <f>E10*G10</f>
        <v>975</v>
      </c>
      <c r="I10" s="6">
        <f>(B10+C10)-G10</f>
        <v>13</v>
      </c>
      <c r="J10" s="6">
        <f>I10*E10</f>
        <v>975</v>
      </c>
    </row>
    <row r="11" spans="1:10" ht="22.95" customHeight="1" thickBot="1" x14ac:dyDescent="0.45">
      <c r="A11" s="6" t="s">
        <v>19</v>
      </c>
      <c r="B11" s="6"/>
      <c r="C11" s="6">
        <v>11</v>
      </c>
      <c r="D11" s="6" t="s">
        <v>28</v>
      </c>
      <c r="E11" s="8">
        <v>160</v>
      </c>
      <c r="F11" s="6">
        <f t="shared" ref="F11:F16" si="0">(B11+C11)*E11</f>
        <v>1760</v>
      </c>
      <c r="G11" s="6"/>
      <c r="H11" s="6">
        <f t="shared" ref="H11:H16" si="1">E11*G11</f>
        <v>0</v>
      </c>
      <c r="I11" s="6">
        <f t="shared" ref="I11:I16" si="2">(B11+C11)-G11</f>
        <v>11</v>
      </c>
      <c r="J11" s="6">
        <f t="shared" ref="J11:J16" si="3">I11*E11</f>
        <v>1760</v>
      </c>
    </row>
    <row r="12" spans="1:10" ht="22.95" customHeight="1" thickBot="1" x14ac:dyDescent="0.45">
      <c r="A12" s="6" t="s">
        <v>20</v>
      </c>
      <c r="B12" s="6"/>
      <c r="C12" s="6">
        <v>280</v>
      </c>
      <c r="D12" s="6" t="s">
        <v>28</v>
      </c>
      <c r="E12" s="8">
        <v>1.5</v>
      </c>
      <c r="F12" s="6">
        <f t="shared" si="0"/>
        <v>420</v>
      </c>
      <c r="G12" s="6">
        <v>40</v>
      </c>
      <c r="H12" s="6">
        <f t="shared" si="1"/>
        <v>60</v>
      </c>
      <c r="I12" s="6">
        <f t="shared" si="2"/>
        <v>240</v>
      </c>
      <c r="J12" s="6">
        <f t="shared" si="3"/>
        <v>360</v>
      </c>
    </row>
    <row r="13" spans="1:10" ht="22.95" customHeight="1" thickBot="1" x14ac:dyDescent="0.45">
      <c r="A13" s="6" t="s">
        <v>21</v>
      </c>
      <c r="B13" s="6"/>
      <c r="C13" s="6">
        <v>25</v>
      </c>
      <c r="D13" s="6" t="s">
        <v>28</v>
      </c>
      <c r="E13" s="8">
        <v>4</v>
      </c>
      <c r="F13" s="6">
        <f t="shared" si="0"/>
        <v>100</v>
      </c>
      <c r="G13" s="6">
        <v>15</v>
      </c>
      <c r="H13" s="6">
        <f t="shared" si="1"/>
        <v>60</v>
      </c>
      <c r="I13" s="6">
        <f t="shared" si="2"/>
        <v>10</v>
      </c>
      <c r="J13" s="6">
        <f t="shared" si="3"/>
        <v>40</v>
      </c>
    </row>
    <row r="14" spans="1:10" ht="22.95" customHeight="1" thickBot="1" x14ac:dyDescent="0.45">
      <c r="A14" s="6" t="s">
        <v>22</v>
      </c>
      <c r="B14" s="6"/>
      <c r="C14" s="6">
        <v>40</v>
      </c>
      <c r="D14" s="6" t="s">
        <v>28</v>
      </c>
      <c r="E14" s="8">
        <v>8</v>
      </c>
      <c r="F14" s="6">
        <f t="shared" si="0"/>
        <v>320</v>
      </c>
      <c r="G14" s="6">
        <v>5</v>
      </c>
      <c r="H14" s="6">
        <f t="shared" si="1"/>
        <v>40</v>
      </c>
      <c r="I14" s="6">
        <f t="shared" si="2"/>
        <v>35</v>
      </c>
      <c r="J14" s="6">
        <f t="shared" si="3"/>
        <v>280</v>
      </c>
    </row>
    <row r="15" spans="1:10" ht="22.95" customHeight="1" thickBot="1" x14ac:dyDescent="0.45">
      <c r="A15" s="6" t="s">
        <v>23</v>
      </c>
      <c r="B15" s="6"/>
      <c r="C15" s="6">
        <v>34</v>
      </c>
      <c r="D15" s="6" t="s">
        <v>28</v>
      </c>
      <c r="E15" s="8">
        <v>10</v>
      </c>
      <c r="F15" s="6">
        <f t="shared" si="0"/>
        <v>340</v>
      </c>
      <c r="G15" s="6">
        <v>10</v>
      </c>
      <c r="H15" s="6">
        <f t="shared" si="1"/>
        <v>100</v>
      </c>
      <c r="I15" s="6">
        <f t="shared" si="2"/>
        <v>24</v>
      </c>
      <c r="J15" s="6">
        <f t="shared" si="3"/>
        <v>240</v>
      </c>
    </row>
    <row r="16" spans="1:10" ht="22.95" customHeight="1" thickBot="1" x14ac:dyDescent="0.45">
      <c r="A16" s="6" t="s">
        <v>24</v>
      </c>
      <c r="B16" s="6"/>
      <c r="C16" s="6">
        <v>40</v>
      </c>
      <c r="D16" s="6" t="s">
        <v>28</v>
      </c>
      <c r="E16" s="8">
        <v>18</v>
      </c>
      <c r="F16" s="6">
        <f t="shared" si="0"/>
        <v>720</v>
      </c>
      <c r="G16" s="6">
        <v>4</v>
      </c>
      <c r="H16" s="6">
        <f t="shared" si="1"/>
        <v>72</v>
      </c>
      <c r="I16" s="6">
        <f t="shared" si="2"/>
        <v>36</v>
      </c>
      <c r="J16" s="6">
        <f t="shared" si="3"/>
        <v>648</v>
      </c>
    </row>
    <row r="17" spans="1:10" ht="22.95" customHeight="1" thickBot="1" x14ac:dyDescent="0.45">
      <c r="A17" s="6" t="s">
        <v>25</v>
      </c>
      <c r="B17" s="6"/>
      <c r="C17" s="6"/>
      <c r="D17" s="6" t="s">
        <v>26</v>
      </c>
      <c r="E17" s="6"/>
      <c r="F17" s="6">
        <v>0</v>
      </c>
      <c r="G17" s="6"/>
      <c r="H17" s="6"/>
      <c r="I17" s="6"/>
      <c r="J17" s="6"/>
    </row>
    <row r="18" spans="1:10" ht="22.95" customHeight="1" thickBot="1" x14ac:dyDescent="0.45">
      <c r="A18" s="7" t="s">
        <v>27</v>
      </c>
      <c r="B18" s="6"/>
      <c r="C18" s="6" t="s">
        <v>26</v>
      </c>
      <c r="D18" s="6" t="s">
        <v>26</v>
      </c>
      <c r="E18" s="8"/>
      <c r="F18" s="6">
        <f>SUM(F10:F16)</f>
        <v>5610</v>
      </c>
      <c r="G18" s="6"/>
      <c r="H18" s="6"/>
      <c r="I18" s="6" t="s">
        <v>26</v>
      </c>
      <c r="J18" s="6">
        <f>SUM(J10:J16)</f>
        <v>4303</v>
      </c>
    </row>
  </sheetData>
  <mergeCells count="7">
    <mergeCell ref="A5:A8"/>
    <mergeCell ref="D6:D8"/>
    <mergeCell ref="B5:F5"/>
    <mergeCell ref="G5:H5"/>
    <mergeCell ref="I5:J5"/>
    <mergeCell ref="G6:G8"/>
    <mergeCell ref="B6:C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Bujoreanu (EXT-Nokia)</dc:creator>
  <cp:lastModifiedBy>Florin Bujoreanu (EXT-Nokia)</cp:lastModifiedBy>
  <dcterms:created xsi:type="dcterms:W3CDTF">2024-12-03T16:20:20Z</dcterms:created>
  <dcterms:modified xsi:type="dcterms:W3CDTF">2024-12-14T13:31:36Z</dcterms:modified>
</cp:coreProperties>
</file>