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Excel/3198 - Excel 4 - Lógica booleana e busca por valores/Materiais do Curso/"/>
    </mc:Choice>
  </mc:AlternateContent>
  <xr:revisionPtr revIDLastSave="0" documentId="13_ncr:1_{F64D20F4-05E4-442D-9509-3EC48F3832E3}" xr6:coauthVersionLast="47" xr6:coauthVersionMax="47" xr10:uidLastSave="{00000000-0000-0000-0000-000000000000}"/>
  <bookViews>
    <workbookView xWindow="28680" yWindow="-120" windowWidth="20640" windowHeight="11040" tabRatio="698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4" l="1"/>
  <c r="C8" i="24" a="1"/>
  <c r="C8" i="24" s="1"/>
  <c r="C7" i="24"/>
  <c r="C10" i="24"/>
  <c r="C9" i="24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<sst xmlns="http://schemas.openxmlformats.org/spreadsheetml/2006/main" count="489" uniqueCount="167">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</sst>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workbookViewId="0">
      <selection activeCell="J14" sqref="J14"/>
    </sheetView>
  </sheetViews>
  <sheetFormatPr defaultColWidth="0" defaultRowHeight="14.4" zeroHeight="1" x14ac:dyDescent="0.3"/>
  <cols>
    <col min="1" max="5" width="8.88671875" style="40" customWidth="1"/>
    <col min="6" max="12" width="8.88671875" customWidth="1"/>
    <col min="13" max="16384" width="8.88671875" hidden="1"/>
  </cols>
  <sheetData>
    <row r="1" spans="1:12" x14ac:dyDescent="0.3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x14ac:dyDescent="0.3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 x14ac:dyDescent="0.3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 x14ac:dyDescent="0.3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 x14ac:dyDescent="0.3">
      <c r="F7" s="40"/>
      <c r="G7" s="40"/>
      <c r="H7" s="40"/>
      <c r="I7" s="40"/>
      <c r="J7" s="40"/>
      <c r="K7" s="40"/>
      <c r="L7" s="40"/>
    </row>
    <row r="8" spans="1:12" x14ac:dyDescent="0.3">
      <c r="F8" s="40"/>
      <c r="G8" s="40"/>
      <c r="H8" s="40"/>
      <c r="I8" s="40"/>
      <c r="J8" s="40"/>
      <c r="K8" s="40"/>
      <c r="L8" s="40"/>
    </row>
    <row r="9" spans="1:12" x14ac:dyDescent="0.3">
      <c r="F9" s="40"/>
      <c r="G9" s="40"/>
      <c r="H9" s="40"/>
      <c r="I9" s="40"/>
      <c r="J9" s="40"/>
      <c r="K9" s="40"/>
      <c r="L9" s="40"/>
    </row>
    <row r="10" spans="1:12" x14ac:dyDescent="0.3">
      <c r="F10" s="40"/>
      <c r="G10" s="40"/>
      <c r="H10" s="40"/>
      <c r="I10" s="40"/>
      <c r="J10" s="40"/>
      <c r="K10" s="40"/>
      <c r="L10" s="40"/>
    </row>
    <row r="11" spans="1:12" x14ac:dyDescent="0.3">
      <c r="F11" s="40"/>
      <c r="G11" s="40"/>
      <c r="H11" s="40"/>
      <c r="I11" s="40"/>
      <c r="J11" s="40"/>
      <c r="K11" s="40"/>
      <c r="L11" s="40"/>
    </row>
    <row r="12" spans="1:12" x14ac:dyDescent="0.3">
      <c r="F12" s="40"/>
      <c r="G12" s="40"/>
      <c r="H12" s="40"/>
      <c r="I12" s="40"/>
      <c r="J12" s="40"/>
      <c r="K12" s="40"/>
      <c r="L12" s="40"/>
    </row>
    <row r="13" spans="1:12" x14ac:dyDescent="0.3">
      <c r="F13" s="40"/>
      <c r="G13" s="40"/>
      <c r="H13" s="40"/>
      <c r="I13" s="40"/>
      <c r="J13" s="40"/>
      <c r="K13" s="40"/>
      <c r="L13" s="40"/>
    </row>
    <row r="14" spans="1:12" x14ac:dyDescent="0.3">
      <c r="F14" s="40"/>
      <c r="G14" s="40"/>
      <c r="H14" s="40"/>
      <c r="I14" s="40"/>
      <c r="J14" s="40"/>
      <c r="K14" s="40"/>
      <c r="L14" s="40"/>
    </row>
    <row r="15" spans="1:12" x14ac:dyDescent="0.3">
      <c r="F15" s="40"/>
      <c r="G15" s="40"/>
      <c r="H15" s="40"/>
      <c r="I15" s="40"/>
      <c r="J15" s="40"/>
      <c r="K15" s="40"/>
      <c r="L15" s="40"/>
    </row>
    <row r="16" spans="1:12" x14ac:dyDescent="0.3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B6" sqref="B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 x14ac:dyDescent="0.85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  <c r="F2" s="44"/>
    </row>
    <row r="3" spans="1:9" ht="4.5" customHeight="1" x14ac:dyDescent="0.4">
      <c r="A3" s="42"/>
      <c r="B3" s="42"/>
      <c r="C3" s="42"/>
      <c r="D3" s="42"/>
      <c r="E3" s="42"/>
      <c r="F3" s="42"/>
    </row>
    <row r="4" spans="1:9" ht="18" customHeight="1" x14ac:dyDescent="0.4">
      <c r="A4" s="46"/>
      <c r="B4" s="46"/>
      <c r="D4" s="42"/>
      <c r="E4" s="42"/>
      <c r="F4" s="42"/>
    </row>
    <row r="5" spans="1:9" ht="4.95" customHeight="1" x14ac:dyDescent="0.4">
      <c r="A5" s="42"/>
      <c r="B5" s="42"/>
      <c r="C5" s="42"/>
      <c r="D5" s="42"/>
      <c r="E5" s="42"/>
      <c r="F5" s="42"/>
    </row>
    <row r="6" spans="1:9" s="1" customFormat="1" ht="18" x14ac:dyDescent="0.4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 x14ac:dyDescent="0.85">
      <c r="A1" s="43"/>
      <c r="B1" s="83" t="s">
        <v>134</v>
      </c>
      <c r="C1" s="83"/>
      <c r="D1" s="45"/>
      <c r="E1" s="45"/>
    </row>
    <row r="2" spans="1:5" s="41" customFormat="1" ht="4.5" customHeight="1" x14ac:dyDescent="0.4">
      <c r="A2" s="44"/>
      <c r="B2" s="44"/>
    </row>
    <row r="3" spans="1:5" ht="4.5" customHeight="1" thickBot="1" x14ac:dyDescent="0.45">
      <c r="A3" s="42"/>
      <c r="B3" s="42"/>
    </row>
    <row r="4" spans="1:5" ht="21.6" x14ac:dyDescent="0.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 x14ac:dyDescent="0.4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 x14ac:dyDescent="0.4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 x14ac:dyDescent="0.4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 x14ac:dyDescent="0.4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 x14ac:dyDescent="0.45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>
      <selection activeCell="G5" sqref="G5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0.109375" bestFit="1" customWidth="1"/>
    <col min="6" max="6" width="22.88671875" bestFit="1" customWidth="1"/>
    <col min="7" max="7" width="17" bestFit="1" customWidth="1"/>
    <col min="8" max="8" width="20.33203125" customWidth="1"/>
    <col min="9" max="9" width="17" bestFit="1" customWidth="1"/>
  </cols>
  <sheetData>
    <row r="1" spans="1:9" s="40" customFormat="1" ht="40.200000000000003" customHeight="1" x14ac:dyDescent="0.85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</row>
    <row r="3" spans="1:9" ht="4.5" customHeight="1" x14ac:dyDescent="0.4">
      <c r="A3" s="42"/>
      <c r="B3" s="42"/>
      <c r="C3" s="42"/>
      <c r="D3" s="42"/>
      <c r="E3" s="42"/>
    </row>
    <row r="4" spans="1:9" ht="18.600000000000001" x14ac:dyDescent="0.4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E12" sqref="E12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 x14ac:dyDescent="0.85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  <c r="F2" s="44"/>
    </row>
    <row r="3" spans="1:9" ht="4.5" customHeight="1" x14ac:dyDescent="0.4">
      <c r="A3" s="42"/>
      <c r="B3" s="42"/>
      <c r="C3" s="42"/>
      <c r="D3" s="42"/>
      <c r="E3" s="42"/>
      <c r="F3" s="42"/>
    </row>
    <row r="4" spans="1:9" ht="23.25" customHeight="1" x14ac:dyDescent="0.4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 x14ac:dyDescent="0.35"/>
    <row r="6" spans="1:9" ht="24.6" customHeight="1" thickBot="1" x14ac:dyDescent="0.55000000000000004">
      <c r="B6" s="73" t="s">
        <v>155</v>
      </c>
      <c r="C6" s="72" t="s">
        <v>33</v>
      </c>
      <c r="E6" s="73" t="s">
        <v>160</v>
      </c>
      <c r="F6" s="77">
        <v>44949</v>
      </c>
    </row>
    <row r="7" spans="1:9" ht="24.6" customHeight="1" thickTop="1" thickBot="1" x14ac:dyDescent="0.55000000000000004">
      <c r="B7" s="73" t="s">
        <v>156</v>
      </c>
      <c r="C7" s="50" t="str">
        <f>IFERROR(VLOOKUP(C6,TB_Produtos[#All],2,FALSE),"")</f>
        <v>Bermuda</v>
      </c>
      <c r="E7" s="73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 x14ac:dyDescent="0.45">
      <c r="B8" s="74" t="s">
        <v>157</v>
      </c>
      <c r="C8" s="48" t="str" cm="1">
        <f t="array" ref="C8">_xlfn.XLOOKUP(C6,TB_Produtos[[#All],[Código]],TB_Produtos[[#All],[Tamanho]],"")</f>
        <v>M</v>
      </c>
      <c r="E8" s="74" t="s">
        <v>164</v>
      </c>
      <c r="F8" s="78"/>
      <c r="G8" s="49"/>
    </row>
    <row r="9" spans="1:9" ht="24.6" customHeight="1" thickTop="1" thickBot="1" x14ac:dyDescent="0.45">
      <c r="B9" s="75" t="s">
        <v>158</v>
      </c>
      <c r="C9" s="48" t="str">
        <f>IFERROR(VLOOKUP($C$6,Produtos!$B$6:$G$66,4,0),"")</f>
        <v>Vestuário</v>
      </c>
      <c r="E9" s="76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 x14ac:dyDescent="0.45">
      <c r="B10" s="75" t="s">
        <v>165</v>
      </c>
      <c r="C10" s="78">
        <f>_xlfn.XLOOKUP($C$6,Produtos!$B$6:$B$66,Produtos!$G$6:$G$66,"")</f>
        <v>69.900000000000006</v>
      </c>
      <c r="G10" s="49"/>
    </row>
    <row r="11" spans="1:9" ht="24.6" customHeight="1" thickTop="1" thickBot="1" x14ac:dyDescent="0.55000000000000004">
      <c r="B11" s="73" t="s">
        <v>159</v>
      </c>
      <c r="C11" s="50"/>
      <c r="G11" s="49"/>
    </row>
    <row r="12" spans="1:9" ht="22.8" thickTop="1" thickBot="1" x14ac:dyDescent="0.45">
      <c r="B12" s="79" t="s">
        <v>166</v>
      </c>
      <c r="C12" s="51"/>
      <c r="E12" s="80"/>
    </row>
    <row r="13" spans="1:9" ht="23.4" x14ac:dyDescent="0.45">
      <c r="E13" s="81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B13" sqref="B13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 x14ac:dyDescent="0.3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 x14ac:dyDescent="0.4">
      <c r="B2" s="44"/>
      <c r="C2" s="44"/>
      <c r="D2" s="44"/>
      <c r="E2" s="44"/>
      <c r="F2" s="44"/>
      <c r="G2" s="44"/>
    </row>
    <row r="3" spans="2:10" ht="4.5" customHeight="1" thickBot="1" x14ac:dyDescent="0.45">
      <c r="B3" s="42"/>
      <c r="C3" s="42"/>
      <c r="D3" s="42"/>
      <c r="E3" s="42"/>
      <c r="F3" s="42"/>
      <c r="G3" s="42"/>
    </row>
    <row r="4" spans="2:10" ht="22.2" thickBot="1" x14ac:dyDescent="0.55000000000000004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 x14ac:dyDescent="0.35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" thickBot="1" x14ac:dyDescent="0.35"/>
    <row r="8" spans="2:10" ht="43.8" thickBot="1" x14ac:dyDescent="0.35">
      <c r="B8" s="60" t="s">
        <v>153</v>
      </c>
      <c r="C8" s="61" t="s">
        <v>13</v>
      </c>
      <c r="D8" s="61" t="s">
        <v>12</v>
      </c>
      <c r="E8" s="61" t="s">
        <v>14</v>
      </c>
    </row>
    <row r="9" spans="2:10" ht="17.399999999999999" thickBot="1" x14ac:dyDescent="0.35">
      <c r="B9" s="55">
        <v>1</v>
      </c>
      <c r="C9" s="59">
        <v>0</v>
      </c>
      <c r="D9" s="59">
        <v>0.1</v>
      </c>
      <c r="E9" s="62">
        <v>0</v>
      </c>
      <c r="G9" s="69"/>
    </row>
    <row r="10" spans="2:10" ht="17.399999999999999" thickBot="1" x14ac:dyDescent="0.35">
      <c r="B10" s="55">
        <v>2</v>
      </c>
      <c r="C10" s="59">
        <v>0.05</v>
      </c>
      <c r="D10" s="59">
        <v>0.15</v>
      </c>
      <c r="E10" s="62">
        <v>0.1</v>
      </c>
      <c r="G10" s="69"/>
    </row>
    <row r="11" spans="2:10" ht="17.399999999999999" thickBot="1" x14ac:dyDescent="0.35">
      <c r="B11" s="55">
        <v>3</v>
      </c>
      <c r="C11" s="59">
        <v>0.15</v>
      </c>
      <c r="D11" s="59">
        <v>0.2</v>
      </c>
      <c r="E11" s="62">
        <v>0.15</v>
      </c>
    </row>
    <row r="12" spans="2:10" ht="17.399999999999999" thickBot="1" x14ac:dyDescent="0.35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 x14ac:dyDescent="0.35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 x14ac:dyDescent="0.3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 x14ac:dyDescent="0.3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 x14ac:dyDescent="0.3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 x14ac:dyDescent="0.35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 x14ac:dyDescent="0.3">
      <c r="I11" s="30"/>
      <c r="J11" s="30"/>
      <c r="K11" s="30"/>
      <c r="L11" s="30"/>
    </row>
    <row r="12" spans="1:12" x14ac:dyDescent="0.3">
      <c r="J12" s="31"/>
      <c r="K12" s="32"/>
      <c r="L12" s="8"/>
    </row>
    <row r="13" spans="1:12" x14ac:dyDescent="0.3">
      <c r="J13" s="31"/>
      <c r="K13" s="32"/>
      <c r="L13" s="8"/>
    </row>
    <row r="14" spans="1:12" x14ac:dyDescent="0.3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2"/>
  </cols>
  <sheetData>
    <row r="1" spans="3:80" ht="9.75" customHeight="1" thickBot="1" x14ac:dyDescent="0.45"/>
    <row r="2" spans="3:80" ht="9.75" customHeight="1" x14ac:dyDescent="0.4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 x14ac:dyDescent="0.45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 x14ac:dyDescent="0.4">
      <c r="W4" s="91">
        <f>COUNTA(TB_Produtos[Código])</f>
        <v>60</v>
      </c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3"/>
      <c r="AQ4" s="91">
        <f>SUM(TB_Vendas[Qtd])</f>
        <v>250</v>
      </c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3"/>
      <c r="BK4" s="100">
        <f>SUM(TB_Vendas[Total])</f>
        <v>0</v>
      </c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2"/>
    </row>
    <row r="5" spans="3:80" ht="9.75" customHeight="1" x14ac:dyDescent="0.4">
      <c r="W5" s="94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Q5" s="94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6"/>
      <c r="BK5" s="103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5"/>
    </row>
    <row r="6" spans="3:80" ht="9.75" customHeight="1" x14ac:dyDescent="0.4">
      <c r="W6" s="94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6"/>
      <c r="AQ6" s="94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6"/>
      <c r="BK6" s="103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5"/>
    </row>
    <row r="7" spans="3:80" ht="9.75" customHeight="1" thickBot="1" x14ac:dyDescent="0.45">
      <c r="W7" s="9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Q7" s="97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K7" s="106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8"/>
    </row>
    <row r="8" spans="3:80" ht="9.75" customHeight="1" thickBot="1" x14ac:dyDescent="0.45"/>
    <row r="9" spans="3:80" ht="9.75" customHeight="1" x14ac:dyDescent="0.4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 x14ac:dyDescent="0.45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 x14ac:dyDescent="0.4">
      <c r="C11" s="109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1"/>
    </row>
    <row r="12" spans="3:80" ht="9.75" customHeight="1" x14ac:dyDescent="0.4">
      <c r="C12" s="112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4"/>
    </row>
    <row r="13" spans="3:80" ht="9.75" customHeight="1" x14ac:dyDescent="0.4">
      <c r="C13" s="112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4"/>
    </row>
    <row r="14" spans="3:80" ht="9.75" customHeight="1" x14ac:dyDescent="0.4"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4"/>
    </row>
    <row r="15" spans="3:80" ht="9.75" customHeight="1" x14ac:dyDescent="0.4">
      <c r="C15" s="112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4"/>
    </row>
    <row r="16" spans="3:80" ht="9.75" customHeight="1" x14ac:dyDescent="0.4">
      <c r="C16" s="112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4"/>
    </row>
    <row r="17" spans="3:80" ht="9.75" customHeight="1" x14ac:dyDescent="0.4">
      <c r="C17" s="112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4"/>
    </row>
    <row r="18" spans="3:80" ht="9.75" customHeight="1" x14ac:dyDescent="0.4">
      <c r="C18" s="112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4"/>
    </row>
    <row r="19" spans="3:80" ht="9.75" customHeight="1" x14ac:dyDescent="0.4">
      <c r="C19" s="112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4"/>
    </row>
    <row r="20" spans="3:80" ht="9.75" customHeight="1" x14ac:dyDescent="0.4">
      <c r="C20" s="112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4"/>
    </row>
    <row r="21" spans="3:80" ht="9.75" customHeight="1" x14ac:dyDescent="0.4">
      <c r="C21" s="112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4"/>
    </row>
    <row r="22" spans="3:80" ht="9.75" customHeight="1" x14ac:dyDescent="0.4">
      <c r="C22" s="112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4"/>
    </row>
    <row r="23" spans="3:80" ht="9.75" customHeight="1" x14ac:dyDescent="0.4">
      <c r="C23" s="112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4"/>
    </row>
    <row r="24" spans="3:80" ht="9.75" customHeight="1" thickBot="1" x14ac:dyDescent="0.45">
      <c r="C24" s="115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7"/>
    </row>
    <row r="25" spans="3:80" ht="9.75" customHeight="1" thickBot="1" x14ac:dyDescent="0.45"/>
    <row r="26" spans="3:80" ht="9.75" customHeight="1" x14ac:dyDescent="0.55000000000000004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 x14ac:dyDescent="0.6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 x14ac:dyDescent="0.4">
      <c r="C28" s="109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1"/>
      <c r="AQ28" s="109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1"/>
    </row>
    <row r="29" spans="3:80" ht="9.75" customHeight="1" x14ac:dyDescent="0.4"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4"/>
      <c r="AQ29" s="112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4"/>
    </row>
    <row r="30" spans="3:80" ht="9.75" customHeight="1" x14ac:dyDescent="0.4"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4"/>
      <c r="AQ30" s="112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4"/>
    </row>
    <row r="31" spans="3:80" ht="9.75" customHeight="1" x14ac:dyDescent="0.4"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4"/>
      <c r="AQ31" s="112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4"/>
    </row>
    <row r="32" spans="3:80" ht="9.75" customHeight="1" x14ac:dyDescent="0.4"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4"/>
      <c r="AQ32" s="112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4"/>
    </row>
    <row r="33" spans="3:80" ht="9.75" customHeight="1" x14ac:dyDescent="0.4">
      <c r="C33" s="112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4"/>
      <c r="AQ33" s="112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4"/>
    </row>
    <row r="34" spans="3:80" ht="9.75" customHeight="1" x14ac:dyDescent="0.4">
      <c r="C34" s="112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4"/>
      <c r="AQ34" s="112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4"/>
    </row>
    <row r="35" spans="3:80" ht="9.75" customHeight="1" x14ac:dyDescent="0.4">
      <c r="C35" s="112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4"/>
      <c r="AQ35" s="112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4"/>
    </row>
    <row r="36" spans="3:80" ht="9.75" customHeight="1" x14ac:dyDescent="0.4"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4"/>
      <c r="AQ36" s="112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4"/>
    </row>
    <row r="37" spans="3:80" ht="9.75" customHeight="1" x14ac:dyDescent="0.4">
      <c r="C37" s="112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4"/>
      <c r="AQ37" s="112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4"/>
    </row>
    <row r="38" spans="3:80" ht="9.75" customHeight="1" x14ac:dyDescent="0.4">
      <c r="C38" s="112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4"/>
      <c r="AQ38" s="112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4"/>
    </row>
    <row r="39" spans="3:80" ht="9.75" customHeight="1" x14ac:dyDescent="0.4"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4"/>
      <c r="AQ39" s="112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4"/>
    </row>
    <row r="40" spans="3:80" ht="9.75" customHeight="1" x14ac:dyDescent="0.4">
      <c r="C40" s="112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4"/>
      <c r="AQ40" s="112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4"/>
    </row>
    <row r="41" spans="3:80" ht="9.75" customHeight="1" x14ac:dyDescent="0.4"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4"/>
      <c r="AQ41" s="112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4"/>
    </row>
    <row r="42" spans="3:80" ht="9.75" customHeight="1" x14ac:dyDescent="0.4"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4"/>
      <c r="AQ42" s="112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4"/>
    </row>
    <row r="43" spans="3:80" ht="9.75" customHeight="1" x14ac:dyDescent="0.4">
      <c r="C43" s="112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4"/>
      <c r="AQ43" s="112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4"/>
    </row>
    <row r="44" spans="3:80" ht="9.75" customHeight="1" x14ac:dyDescent="0.4">
      <c r="C44" s="112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4"/>
      <c r="AQ44" s="112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4"/>
    </row>
    <row r="45" spans="3:80" ht="9.75" customHeight="1" x14ac:dyDescent="0.4">
      <c r="C45" s="112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4"/>
      <c r="AQ45" s="112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  <c r="BX45" s="113"/>
      <c r="BY45" s="113"/>
      <c r="BZ45" s="113"/>
      <c r="CA45" s="113"/>
      <c r="CB45" s="114"/>
    </row>
    <row r="46" spans="3:80" ht="9.75" customHeight="1" thickBot="1" x14ac:dyDescent="0.45"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7"/>
      <c r="AQ46" s="115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2024-03-01T17:46:37Z</dcterms:modified>
</cp:coreProperties>
</file>