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780" windowHeight="118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9" i="1"/>
</calcChain>
</file>

<file path=xl/sharedStrings.xml><?xml version="1.0" encoding="utf-8"?>
<sst xmlns="http://schemas.openxmlformats.org/spreadsheetml/2006/main" count="54" uniqueCount="38">
  <si>
    <t>-</t>
  </si>
  <si>
    <t>Materia</t>
  </si>
  <si>
    <t>T.optimista(a)</t>
  </si>
  <si>
    <t>t.Promedio(m)</t>
  </si>
  <si>
    <t>t.Pesimista(b)</t>
  </si>
  <si>
    <t>Programacion I</t>
  </si>
  <si>
    <t>Matematica</t>
  </si>
  <si>
    <t>Sistema de procesamiento de datos</t>
  </si>
  <si>
    <t>Ingles I</t>
  </si>
  <si>
    <t>Laboratorio de computacion I</t>
  </si>
  <si>
    <t>Programacion II</t>
  </si>
  <si>
    <t>Arquitectura y Sistemas operativos</t>
  </si>
  <si>
    <t>Estadistica</t>
  </si>
  <si>
    <t>InglesII</t>
  </si>
  <si>
    <t>Laboratorio de computacion II</t>
  </si>
  <si>
    <t>Metodologia de la investigacion</t>
  </si>
  <si>
    <t>Programacion III</t>
  </si>
  <si>
    <t>Organización contable de la empresa</t>
  </si>
  <si>
    <t>Organización empresarial</t>
  </si>
  <si>
    <t>Elementos de la investigacion operativa</t>
  </si>
  <si>
    <t>Laboratorio de Computacion III</t>
  </si>
  <si>
    <t>Metodologia de sistemas I</t>
  </si>
  <si>
    <t>Diseño y administracion de base de datos</t>
  </si>
  <si>
    <t>Legislacion</t>
  </si>
  <si>
    <t>Laboratorio IV</t>
  </si>
  <si>
    <t>Tiempo Esperado</t>
  </si>
  <si>
    <t>Varianza</t>
  </si>
  <si>
    <t>Tiempo Inicio</t>
  </si>
  <si>
    <t>Tiempo Finalizacion</t>
  </si>
  <si>
    <t>Predecesor</t>
  </si>
  <si>
    <t>ProgramacionI-LaboratorioI</t>
  </si>
  <si>
    <t>Sistemas de procesamiento de datos</t>
  </si>
  <si>
    <t>Programacion II- Laboratorio II</t>
  </si>
  <si>
    <t>Programacion III - Laboratiorio de computacion III</t>
  </si>
  <si>
    <t>Metodologia de la investigacion-Programacion III-Organización contable de la empresa-Organización empresarial-Lab de computacion III</t>
  </si>
  <si>
    <t>MetodologiaSI-LAb3-lab2-lab1</t>
  </si>
  <si>
    <t>diagram designer</t>
  </si>
  <si>
    <t>Practica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</si>
</sst>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164" fontId="0" fillId="0" borderId="1" xfId="0" applyNumberFormat="1" applyFill="1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Hoja1!$B$9:$B$29</c:f>
              <c:strCache>
                <c:ptCount val="21"/>
                <c:pt idx="0">
                  <c:v>Programacion I</c:v>
                </c:pt>
                <c:pt idx="1">
                  <c:v>Sistema de procesamiento de datos</c:v>
                </c:pt>
                <c:pt idx="2">
                  <c:v>Matematica</c:v>
                </c:pt>
                <c:pt idx="3">
                  <c:v>Ingles I</c:v>
                </c:pt>
                <c:pt idx="4">
                  <c:v>Laboratorio de computacion I</c:v>
                </c:pt>
                <c:pt idx="5">
                  <c:v>Programacion II</c:v>
                </c:pt>
                <c:pt idx="6">
                  <c:v>Arquitectura y Sistemas operativos</c:v>
                </c:pt>
                <c:pt idx="7">
                  <c:v>Estadistica</c:v>
                </c:pt>
                <c:pt idx="8">
                  <c:v>InglesII</c:v>
                </c:pt>
                <c:pt idx="9">
                  <c:v>Laboratorio de computacion II</c:v>
                </c:pt>
                <c:pt idx="10">
                  <c:v>Metodologia de la investigacion</c:v>
                </c:pt>
                <c:pt idx="11">
                  <c:v>Programacion III</c:v>
                </c:pt>
                <c:pt idx="12">
                  <c:v>Organización contable de la empresa</c:v>
                </c:pt>
                <c:pt idx="13">
                  <c:v>Organización empresarial</c:v>
                </c:pt>
                <c:pt idx="14">
                  <c:v>Elementos de la investigacion operativa</c:v>
                </c:pt>
                <c:pt idx="15">
                  <c:v>Laboratorio de Computacion III</c:v>
                </c:pt>
                <c:pt idx="16">
                  <c:v>Metodologia de sistemas I</c:v>
                </c:pt>
                <c:pt idx="17">
                  <c:v>Diseño y administracion de base de datos</c:v>
                </c:pt>
                <c:pt idx="18">
                  <c:v>Legislacion</c:v>
                </c:pt>
                <c:pt idx="19">
                  <c:v>Laboratorio IV</c:v>
                </c:pt>
                <c:pt idx="20">
                  <c:v>Practica profesional</c:v>
                </c:pt>
              </c:strCache>
            </c:strRef>
          </c:cat>
          <c:val>
            <c:numRef>
              <c:f>Hoja1!$I$9:$I$29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9</c:v>
                </c:pt>
                <c:pt idx="17">
                  <c:v>9</c:v>
                </c:pt>
                <c:pt idx="18">
                  <c:v>0</c:v>
                </c:pt>
                <c:pt idx="19">
                  <c:v>9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invertIfNegative val="0"/>
          <c:dPt>
            <c:idx val="4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</c:spPr>
          </c:dPt>
          <c:cat>
            <c:strRef>
              <c:f>Hoja1!$B$9:$B$29</c:f>
              <c:strCache>
                <c:ptCount val="21"/>
                <c:pt idx="0">
                  <c:v>Programacion I</c:v>
                </c:pt>
                <c:pt idx="1">
                  <c:v>Sistema de procesamiento de datos</c:v>
                </c:pt>
                <c:pt idx="2">
                  <c:v>Matematica</c:v>
                </c:pt>
                <c:pt idx="3">
                  <c:v>Ingles I</c:v>
                </c:pt>
                <c:pt idx="4">
                  <c:v>Laboratorio de computacion I</c:v>
                </c:pt>
                <c:pt idx="5">
                  <c:v>Programacion II</c:v>
                </c:pt>
                <c:pt idx="6">
                  <c:v>Arquitectura y Sistemas operativos</c:v>
                </c:pt>
                <c:pt idx="7">
                  <c:v>Estadistica</c:v>
                </c:pt>
                <c:pt idx="8">
                  <c:v>InglesII</c:v>
                </c:pt>
                <c:pt idx="9">
                  <c:v>Laboratorio de computacion II</c:v>
                </c:pt>
                <c:pt idx="10">
                  <c:v>Metodologia de la investigacion</c:v>
                </c:pt>
                <c:pt idx="11">
                  <c:v>Programacion III</c:v>
                </c:pt>
                <c:pt idx="12">
                  <c:v>Organización contable de la empresa</c:v>
                </c:pt>
                <c:pt idx="13">
                  <c:v>Organización empresarial</c:v>
                </c:pt>
                <c:pt idx="14">
                  <c:v>Elementos de la investigacion operativa</c:v>
                </c:pt>
                <c:pt idx="15">
                  <c:v>Laboratorio de Computacion III</c:v>
                </c:pt>
                <c:pt idx="16">
                  <c:v>Metodologia de sistemas I</c:v>
                </c:pt>
                <c:pt idx="17">
                  <c:v>Diseño y administracion de base de datos</c:v>
                </c:pt>
                <c:pt idx="18">
                  <c:v>Legislacion</c:v>
                </c:pt>
                <c:pt idx="19">
                  <c:v>Laboratorio IV</c:v>
                </c:pt>
                <c:pt idx="20">
                  <c:v>Practica profesional</c:v>
                </c:pt>
              </c:strCache>
            </c:strRef>
          </c:cat>
          <c:val>
            <c:numRef>
              <c:f>Hoja1!$K$9:$K$29</c:f>
              <c:numCache>
                <c:formatCode>General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5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852096"/>
        <c:axId val="127533824"/>
      </c:barChart>
      <c:catAx>
        <c:axId val="126852096"/>
        <c:scaling>
          <c:orientation val="minMax"/>
        </c:scaling>
        <c:delete val="0"/>
        <c:axPos val="l"/>
        <c:majorTickMark val="out"/>
        <c:minorTickMark val="none"/>
        <c:tickLblPos val="nextTo"/>
        <c:crossAx val="127533824"/>
        <c:crosses val="autoZero"/>
        <c:auto val="1"/>
        <c:lblAlgn val="ctr"/>
        <c:lblOffset val="100"/>
        <c:tickLblSkip val="1"/>
        <c:noMultiLvlLbl val="0"/>
      </c:catAx>
      <c:valAx>
        <c:axId val="1275338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6852096"/>
        <c:crosses val="autoZero"/>
        <c:crossBetween val="between"/>
        <c:majorUnit val="1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52386</xdr:colOff>
      <xdr:row>29</xdr:row>
      <xdr:rowOff>152400</xdr:rowOff>
    </xdr:from>
    <xdr:to>
      <xdr:col>5</xdr:col>
      <xdr:colOff>742950</xdr:colOff>
      <xdr:row>53</xdr:row>
      <xdr:rowOff>171450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K34"/>
  <sheetViews>
    <sheetView tabSelected="1" topLeftCell="B4" workbookViewId="0">
      <selection activeCell="B30" sqref="B30"/>
    </sheetView>
  </sheetViews>
  <sheetFormatPr baseColWidth="10" defaultRowHeight="15" x14ac:dyDescent="0.25"/>
  <cols>
    <col min="2" max="2" width="38.140625" bestFit="1" customWidth="1"/>
    <col min="3" max="3" width="24.140625" customWidth="1"/>
    <col min="4" max="4" width="13.42578125" bestFit="1" customWidth="1"/>
    <col min="5" max="5" width="14.140625" bestFit="1" customWidth="1"/>
    <col min="6" max="6" width="13.42578125" bestFit="1" customWidth="1"/>
    <col min="7" max="7" width="16.42578125" bestFit="1" customWidth="1"/>
    <col min="8" max="8" width="8.5703125" bestFit="1" customWidth="1"/>
    <col min="9" max="9" width="13" bestFit="1" customWidth="1"/>
    <col min="10" max="10" width="18.7109375" bestFit="1" customWidth="1"/>
  </cols>
  <sheetData>
    <row r="8" spans="2:11" x14ac:dyDescent="0.25">
      <c r="B8" s="1" t="s">
        <v>1</v>
      </c>
      <c r="C8" s="1" t="s">
        <v>29</v>
      </c>
      <c r="D8" s="1" t="s">
        <v>2</v>
      </c>
      <c r="E8" s="1" t="s">
        <v>3</v>
      </c>
      <c r="F8" s="4" t="s">
        <v>4</v>
      </c>
      <c r="G8" s="3" t="s">
        <v>25</v>
      </c>
      <c r="H8" s="6" t="s">
        <v>26</v>
      </c>
      <c r="I8" s="3" t="s">
        <v>27</v>
      </c>
      <c r="J8" s="3" t="s">
        <v>28</v>
      </c>
      <c r="K8" s="3" t="s">
        <v>25</v>
      </c>
    </row>
    <row r="9" spans="2:11" x14ac:dyDescent="0.25">
      <c r="B9" s="1" t="s">
        <v>5</v>
      </c>
      <c r="C9" s="1" t="s">
        <v>0</v>
      </c>
      <c r="D9" s="1">
        <v>0.5</v>
      </c>
      <c r="E9" s="1">
        <v>0.8</v>
      </c>
      <c r="F9" s="4">
        <v>2.2999999999999998</v>
      </c>
      <c r="G9" s="1">
        <f>(D9+4*E9+F9)/6</f>
        <v>1</v>
      </c>
      <c r="H9" s="7">
        <f>((F9-D9)/6)^2</f>
        <v>0.09</v>
      </c>
      <c r="I9" s="1">
        <v>0</v>
      </c>
      <c r="J9" s="1">
        <v>1</v>
      </c>
      <c r="K9" s="1">
        <f>(D9+4*E9+F9)/6</f>
        <v>1</v>
      </c>
    </row>
    <row r="10" spans="2:11" x14ac:dyDescent="0.25">
      <c r="B10" s="1" t="s">
        <v>7</v>
      </c>
      <c r="C10" s="1" t="s">
        <v>0</v>
      </c>
      <c r="D10" s="1">
        <v>2</v>
      </c>
      <c r="E10" s="1">
        <v>3.5</v>
      </c>
      <c r="F10" s="4">
        <v>8</v>
      </c>
      <c r="G10" s="1">
        <f t="shared" ref="G10:G29" si="0">(D10+4*E10+F10)/6</f>
        <v>4</v>
      </c>
      <c r="H10" s="7">
        <f t="shared" ref="H10:H29" si="1">((F10-D10)/6)^2</f>
        <v>1</v>
      </c>
      <c r="I10" s="1">
        <v>0</v>
      </c>
      <c r="J10" s="1">
        <v>6</v>
      </c>
      <c r="K10" s="1">
        <f t="shared" ref="K10:K29" si="2">(D10+4*E10+F10)/6</f>
        <v>4</v>
      </c>
    </row>
    <row r="11" spans="2:11" x14ac:dyDescent="0.25">
      <c r="B11" s="1" t="s">
        <v>6</v>
      </c>
      <c r="C11" s="1" t="s">
        <v>0</v>
      </c>
      <c r="D11" s="1">
        <v>2</v>
      </c>
      <c r="E11" s="1">
        <v>3</v>
      </c>
      <c r="F11" s="4">
        <v>4</v>
      </c>
      <c r="G11" s="1">
        <f t="shared" si="0"/>
        <v>3</v>
      </c>
      <c r="H11" s="7">
        <f t="shared" si="1"/>
        <v>0.1111111111111111</v>
      </c>
      <c r="I11" s="1">
        <v>0</v>
      </c>
      <c r="J11" s="1">
        <v>3</v>
      </c>
      <c r="K11" s="1">
        <f t="shared" si="2"/>
        <v>3</v>
      </c>
    </row>
    <row r="12" spans="2:11" x14ac:dyDescent="0.25">
      <c r="B12" s="1" t="s">
        <v>8</v>
      </c>
      <c r="C12" s="1" t="s">
        <v>0</v>
      </c>
      <c r="D12" s="1">
        <v>1</v>
      </c>
      <c r="E12" s="1">
        <v>1.5</v>
      </c>
      <c r="F12" s="4">
        <v>5</v>
      </c>
      <c r="G12" s="1">
        <f t="shared" si="0"/>
        <v>2</v>
      </c>
      <c r="H12" s="7">
        <f t="shared" si="1"/>
        <v>0.44444444444444442</v>
      </c>
      <c r="I12" s="1">
        <v>0</v>
      </c>
      <c r="J12" s="1">
        <v>8</v>
      </c>
      <c r="K12" s="1">
        <f t="shared" si="2"/>
        <v>2</v>
      </c>
    </row>
    <row r="13" spans="2:11" x14ac:dyDescent="0.25">
      <c r="B13" s="8" t="s">
        <v>9</v>
      </c>
      <c r="C13" s="1" t="s">
        <v>0</v>
      </c>
      <c r="D13" s="1">
        <v>1</v>
      </c>
      <c r="E13" s="1">
        <v>1.5</v>
      </c>
      <c r="F13" s="4">
        <v>5</v>
      </c>
      <c r="G13" s="1">
        <f t="shared" si="0"/>
        <v>2</v>
      </c>
      <c r="H13" s="7">
        <f t="shared" si="1"/>
        <v>0.44444444444444442</v>
      </c>
      <c r="I13" s="1">
        <v>0</v>
      </c>
      <c r="J13" s="1">
        <v>0</v>
      </c>
      <c r="K13" s="1">
        <f t="shared" si="2"/>
        <v>2</v>
      </c>
    </row>
    <row r="14" spans="2:11" x14ac:dyDescent="0.25">
      <c r="B14" s="1" t="s">
        <v>10</v>
      </c>
      <c r="C14" s="1" t="s">
        <v>30</v>
      </c>
      <c r="D14" s="1">
        <v>1</v>
      </c>
      <c r="E14" s="1">
        <v>1.5</v>
      </c>
      <c r="F14" s="4">
        <v>5</v>
      </c>
      <c r="G14" s="1">
        <f t="shared" si="0"/>
        <v>2</v>
      </c>
      <c r="H14" s="7">
        <f t="shared" si="1"/>
        <v>0.44444444444444442</v>
      </c>
      <c r="I14" s="1">
        <v>2</v>
      </c>
      <c r="J14" s="1">
        <v>2</v>
      </c>
      <c r="K14" s="1">
        <f t="shared" si="2"/>
        <v>2</v>
      </c>
    </row>
    <row r="15" spans="2:11" x14ac:dyDescent="0.25">
      <c r="B15" s="1" t="s">
        <v>11</v>
      </c>
      <c r="C15" s="1" t="s">
        <v>31</v>
      </c>
      <c r="D15" s="1">
        <v>1</v>
      </c>
      <c r="E15" s="1">
        <v>1.5</v>
      </c>
      <c r="F15" s="4">
        <v>5</v>
      </c>
      <c r="G15" s="1">
        <f t="shared" si="0"/>
        <v>2</v>
      </c>
      <c r="H15" s="7">
        <f t="shared" si="1"/>
        <v>0.44444444444444442</v>
      </c>
      <c r="I15" s="1">
        <v>4</v>
      </c>
      <c r="J15" s="1">
        <v>10</v>
      </c>
      <c r="K15" s="1">
        <f t="shared" si="2"/>
        <v>2</v>
      </c>
    </row>
    <row r="16" spans="2:11" x14ac:dyDescent="0.25">
      <c r="B16" s="1" t="s">
        <v>12</v>
      </c>
      <c r="C16" s="1" t="s">
        <v>6</v>
      </c>
      <c r="D16" s="1">
        <v>0.6</v>
      </c>
      <c r="E16" s="1">
        <v>0.8</v>
      </c>
      <c r="F16" s="4">
        <v>2.2000000000000002</v>
      </c>
      <c r="G16" s="1">
        <f t="shared" si="0"/>
        <v>1</v>
      </c>
      <c r="H16" s="7">
        <f t="shared" si="1"/>
        <v>7.1111111111111111E-2</v>
      </c>
      <c r="I16" s="1">
        <v>3</v>
      </c>
      <c r="J16" s="1">
        <v>6</v>
      </c>
      <c r="K16" s="1">
        <f t="shared" si="2"/>
        <v>1</v>
      </c>
    </row>
    <row r="17" spans="2:11" x14ac:dyDescent="0.25">
      <c r="B17" s="1" t="s">
        <v>13</v>
      </c>
      <c r="C17" s="1" t="s">
        <v>8</v>
      </c>
      <c r="D17" s="1">
        <v>1</v>
      </c>
      <c r="E17" s="1">
        <v>1.5</v>
      </c>
      <c r="F17" s="4">
        <v>5</v>
      </c>
      <c r="G17" s="1">
        <f t="shared" si="0"/>
        <v>2</v>
      </c>
      <c r="H17" s="7">
        <f t="shared" si="1"/>
        <v>0.44444444444444442</v>
      </c>
      <c r="I17" s="1">
        <v>2</v>
      </c>
      <c r="J17" s="1">
        <v>10</v>
      </c>
      <c r="K17" s="1">
        <f t="shared" si="2"/>
        <v>2</v>
      </c>
    </row>
    <row r="18" spans="2:11" x14ac:dyDescent="0.25">
      <c r="B18" s="8" t="s">
        <v>14</v>
      </c>
      <c r="C18" s="1" t="s">
        <v>30</v>
      </c>
      <c r="D18" s="1">
        <v>1</v>
      </c>
      <c r="E18" s="1">
        <v>1.5</v>
      </c>
      <c r="F18" s="4">
        <v>5</v>
      </c>
      <c r="G18" s="1">
        <f t="shared" si="0"/>
        <v>2</v>
      </c>
      <c r="H18" s="7">
        <f t="shared" si="1"/>
        <v>0.44444444444444442</v>
      </c>
      <c r="I18" s="1">
        <v>2</v>
      </c>
      <c r="J18" s="1">
        <v>2</v>
      </c>
      <c r="K18" s="1">
        <f t="shared" si="2"/>
        <v>2</v>
      </c>
    </row>
    <row r="19" spans="2:11" x14ac:dyDescent="0.25">
      <c r="B19" s="1" t="s">
        <v>15</v>
      </c>
      <c r="C19" s="1" t="s">
        <v>0</v>
      </c>
      <c r="D19" s="1">
        <v>1</v>
      </c>
      <c r="E19" s="1">
        <v>1.5</v>
      </c>
      <c r="F19" s="4">
        <v>5</v>
      </c>
      <c r="G19" s="1">
        <f t="shared" si="0"/>
        <v>2</v>
      </c>
      <c r="H19" s="7">
        <f t="shared" si="1"/>
        <v>0.44444444444444442</v>
      </c>
      <c r="I19" s="1">
        <v>0</v>
      </c>
      <c r="J19" s="1">
        <v>10</v>
      </c>
      <c r="K19" s="1">
        <f t="shared" si="2"/>
        <v>2</v>
      </c>
    </row>
    <row r="20" spans="2:11" x14ac:dyDescent="0.25">
      <c r="B20" s="1" t="s">
        <v>16</v>
      </c>
      <c r="C20" s="1" t="s">
        <v>32</v>
      </c>
      <c r="D20" s="1">
        <v>1</v>
      </c>
      <c r="E20" s="1">
        <v>1.5</v>
      </c>
      <c r="F20" s="4">
        <v>5</v>
      </c>
      <c r="G20" s="1">
        <f t="shared" si="0"/>
        <v>2</v>
      </c>
      <c r="H20" s="7">
        <f t="shared" si="1"/>
        <v>0.44444444444444442</v>
      </c>
      <c r="I20" s="1">
        <v>4</v>
      </c>
      <c r="J20" s="1">
        <v>7</v>
      </c>
      <c r="K20" s="1">
        <f t="shared" si="2"/>
        <v>2</v>
      </c>
    </row>
    <row r="21" spans="2:11" x14ac:dyDescent="0.25">
      <c r="B21" s="1" t="s">
        <v>17</v>
      </c>
      <c r="C21" s="1" t="s">
        <v>6</v>
      </c>
      <c r="D21" s="1">
        <v>0.4</v>
      </c>
      <c r="E21" s="1">
        <v>0.8</v>
      </c>
      <c r="F21" s="4">
        <v>2.4</v>
      </c>
      <c r="G21" s="1">
        <f t="shared" si="0"/>
        <v>1</v>
      </c>
      <c r="H21" s="7">
        <f t="shared" si="1"/>
        <v>0.1111111111111111</v>
      </c>
      <c r="I21" s="1">
        <v>3</v>
      </c>
      <c r="J21" s="1">
        <v>8</v>
      </c>
      <c r="K21" s="1">
        <f t="shared" si="2"/>
        <v>1</v>
      </c>
    </row>
    <row r="22" spans="2:11" x14ac:dyDescent="0.25">
      <c r="B22" s="1" t="s">
        <v>18</v>
      </c>
      <c r="C22" s="1" t="s">
        <v>12</v>
      </c>
      <c r="D22" s="1">
        <v>1</v>
      </c>
      <c r="E22" s="1">
        <v>1.5</v>
      </c>
      <c r="F22" s="4">
        <v>5</v>
      </c>
      <c r="G22" s="1">
        <f t="shared" si="0"/>
        <v>2</v>
      </c>
      <c r="H22" s="7">
        <f t="shared" si="1"/>
        <v>0.44444444444444442</v>
      </c>
      <c r="I22" s="1">
        <v>4</v>
      </c>
      <c r="J22" s="1">
        <v>7</v>
      </c>
      <c r="K22" s="1">
        <f t="shared" si="2"/>
        <v>2</v>
      </c>
    </row>
    <row r="23" spans="2:11" x14ac:dyDescent="0.25">
      <c r="B23" s="1" t="s">
        <v>19</v>
      </c>
      <c r="C23" s="1" t="s">
        <v>12</v>
      </c>
      <c r="D23" s="1">
        <v>0.4</v>
      </c>
      <c r="E23" s="1">
        <v>0.8</v>
      </c>
      <c r="F23" s="4">
        <v>2.4</v>
      </c>
      <c r="G23" s="1">
        <f t="shared" si="0"/>
        <v>1</v>
      </c>
      <c r="H23" s="7">
        <f t="shared" si="1"/>
        <v>0.1111111111111111</v>
      </c>
      <c r="I23" s="1">
        <v>4</v>
      </c>
      <c r="J23" s="1">
        <v>11</v>
      </c>
      <c r="K23" s="1">
        <f t="shared" si="2"/>
        <v>1</v>
      </c>
    </row>
    <row r="24" spans="2:11" x14ac:dyDescent="0.25">
      <c r="B24" s="8" t="s">
        <v>20</v>
      </c>
      <c r="C24" s="1" t="s">
        <v>32</v>
      </c>
      <c r="D24" s="1">
        <v>3</v>
      </c>
      <c r="E24" s="1">
        <v>5</v>
      </c>
      <c r="F24" s="4">
        <v>7</v>
      </c>
      <c r="G24" s="1">
        <f t="shared" si="0"/>
        <v>5</v>
      </c>
      <c r="H24" s="7">
        <f t="shared" si="1"/>
        <v>0.44444444444444442</v>
      </c>
      <c r="I24" s="1">
        <v>4</v>
      </c>
      <c r="J24" s="1">
        <v>4</v>
      </c>
      <c r="K24" s="1">
        <f t="shared" si="2"/>
        <v>5</v>
      </c>
    </row>
    <row r="25" spans="2:11" x14ac:dyDescent="0.25">
      <c r="B25" s="8" t="s">
        <v>21</v>
      </c>
      <c r="C25" s="1" t="s">
        <v>34</v>
      </c>
      <c r="D25" s="1">
        <v>2</v>
      </c>
      <c r="E25" s="1">
        <v>3</v>
      </c>
      <c r="F25" s="4">
        <v>4</v>
      </c>
      <c r="G25" s="1">
        <f t="shared" si="0"/>
        <v>3</v>
      </c>
      <c r="H25" s="7">
        <f t="shared" si="1"/>
        <v>0.1111111111111111</v>
      </c>
      <c r="I25" s="1">
        <v>9</v>
      </c>
      <c r="J25" s="1">
        <v>9</v>
      </c>
      <c r="K25" s="1">
        <f t="shared" si="2"/>
        <v>3</v>
      </c>
    </row>
    <row r="26" spans="2:11" x14ac:dyDescent="0.25">
      <c r="B26" s="1" t="s">
        <v>22</v>
      </c>
      <c r="C26" s="1" t="s">
        <v>33</v>
      </c>
      <c r="D26" s="1">
        <v>0.4</v>
      </c>
      <c r="E26" s="1">
        <v>0.8</v>
      </c>
      <c r="F26" s="4">
        <v>2.4</v>
      </c>
      <c r="G26" s="1">
        <f t="shared" si="0"/>
        <v>1</v>
      </c>
      <c r="H26" s="7">
        <f t="shared" si="1"/>
        <v>0.1111111111111111</v>
      </c>
      <c r="I26" s="1">
        <v>9</v>
      </c>
      <c r="J26" s="1">
        <v>11</v>
      </c>
      <c r="K26" s="1">
        <f t="shared" si="2"/>
        <v>1</v>
      </c>
    </row>
    <row r="27" spans="2:11" x14ac:dyDescent="0.25">
      <c r="B27" s="1" t="s">
        <v>23</v>
      </c>
      <c r="C27" s="1" t="s">
        <v>0</v>
      </c>
      <c r="D27" s="1">
        <v>1</v>
      </c>
      <c r="E27" s="1">
        <v>3</v>
      </c>
      <c r="F27" s="4">
        <v>5</v>
      </c>
      <c r="G27" s="1">
        <f t="shared" si="0"/>
        <v>3</v>
      </c>
      <c r="H27" s="7">
        <f t="shared" si="1"/>
        <v>0.44444444444444442</v>
      </c>
      <c r="I27" s="1">
        <v>0</v>
      </c>
      <c r="J27" s="1">
        <v>9</v>
      </c>
      <c r="K27" s="1">
        <f t="shared" si="2"/>
        <v>3</v>
      </c>
    </row>
    <row r="28" spans="2:11" x14ac:dyDescent="0.25">
      <c r="B28" s="1" t="s">
        <v>24</v>
      </c>
      <c r="C28" s="1" t="s">
        <v>33</v>
      </c>
      <c r="D28" s="1">
        <v>0.4</v>
      </c>
      <c r="E28" s="1">
        <v>0.8</v>
      </c>
      <c r="F28" s="4">
        <v>2.4</v>
      </c>
      <c r="G28" s="1">
        <f t="shared" si="0"/>
        <v>1</v>
      </c>
      <c r="H28" s="7">
        <f t="shared" si="1"/>
        <v>0.1111111111111111</v>
      </c>
      <c r="I28" s="1">
        <v>9</v>
      </c>
      <c r="J28" s="1">
        <v>11</v>
      </c>
      <c r="K28" s="1">
        <f t="shared" si="2"/>
        <v>1</v>
      </c>
    </row>
    <row r="29" spans="2:11" x14ac:dyDescent="0.25">
      <c r="B29" s="1" t="s">
        <v>37</v>
      </c>
      <c r="C29" s="1" t="s">
        <v>0</v>
      </c>
      <c r="D29" s="1">
        <v>0.4</v>
      </c>
      <c r="E29" s="1">
        <v>0.8</v>
      </c>
      <c r="F29" s="5">
        <v>2.4</v>
      </c>
      <c r="G29" s="1">
        <f t="shared" si="0"/>
        <v>1</v>
      </c>
      <c r="H29" s="7">
        <f t="shared" si="1"/>
        <v>0.1111111111111111</v>
      </c>
      <c r="I29" s="1">
        <v>0</v>
      </c>
      <c r="J29" s="1">
        <v>11</v>
      </c>
      <c r="K29" s="1">
        <f t="shared" si="2"/>
        <v>1</v>
      </c>
    </row>
    <row r="30" spans="2:11" x14ac:dyDescent="0.25">
      <c r="G30" s="2"/>
      <c r="H30" s="2"/>
      <c r="I30" s="2"/>
      <c r="J30" s="2"/>
    </row>
    <row r="32" spans="2:11" x14ac:dyDescent="0.25">
      <c r="I32" t="s">
        <v>35</v>
      </c>
    </row>
    <row r="34" spans="9:9" x14ac:dyDescent="0.25">
      <c r="I34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Administrador</cp:lastModifiedBy>
  <dcterms:created xsi:type="dcterms:W3CDTF">2018-06-14T11:31:13Z</dcterms:created>
  <dcterms:modified xsi:type="dcterms:W3CDTF">2018-06-14T14:11:24Z</dcterms:modified>
</cp:coreProperties>
</file>