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Sifarishler\CMYK\"/>
    </mc:Choice>
  </mc:AlternateContent>
  <xr:revisionPtr revIDLastSave="0" documentId="8_{897E3F1D-AB3E-488F-9D4C-4DA60DEFDC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" sheetId="1" r:id="rId1"/>
  </sheets>
  <definedNames>
    <definedName name="_xlnm._FilterDatabase" localSheetId="0" hidden="1">PI!$A$7:$EW$28</definedName>
    <definedName name="_xlnm.Print_Area" localSheetId="0">PI!$A$1:$H$29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<sst xmlns="http://schemas.openxmlformats.org/spreadsheetml/2006/main" count="65" uniqueCount="48">
  <si>
    <r>
      <rPr>
        <b/>
        <sz val="10"/>
        <rFont val="Calibri"/>
        <charset val="134"/>
      </rPr>
      <t xml:space="preserve">                        
                                                              </t>
    </r>
    <r>
      <rPr>
        <b/>
        <sz val="14"/>
        <color rgb="FF0066CC"/>
        <rFont val="Calibri"/>
        <charset val="134"/>
      </rPr>
      <t xml:space="preserve">                          </t>
    </r>
    <r>
      <rPr>
        <b/>
        <sz val="13"/>
        <color rgb="FF0066CC"/>
        <rFont val="Calibri"/>
        <charset val="134"/>
      </rPr>
      <t xml:space="preserve"> ZHONGSHAN SHARINGCOPIER TECHNOLOGY CO., LTD
</t>
    </r>
    <r>
      <rPr>
        <b/>
        <sz val="10"/>
        <rFont val="Calibri"/>
        <charset val="134"/>
      </rPr>
      <t xml:space="preserve">
                                                                                            </t>
    </r>
    <r>
      <rPr>
        <b/>
        <sz val="8"/>
        <rFont val="Calibri"/>
        <charset val="134"/>
      </rPr>
      <t>Add:  601, Area A, 6F, Building A1, No.1 Huanzhou Heng Lane, Tanzhou Town, Zhongshan City, Guangdong, 528467, China
                                                                                                                                                                               E-mail:tuski@sharingcopier.com      Tel: 0086 13189969331</t>
    </r>
  </si>
  <si>
    <t>COMMERCIAL INVOICE</t>
  </si>
  <si>
    <t>Shipping Terms:</t>
  </si>
  <si>
    <t>C&amp;F SHANXI</t>
  </si>
  <si>
    <t>Date:</t>
  </si>
  <si>
    <t>2025.09.03</t>
  </si>
  <si>
    <t>Payment Terms:</t>
  </si>
  <si>
    <t>100% T/T in advance before shipping</t>
  </si>
  <si>
    <t>PI#:</t>
  </si>
  <si>
    <t>MMC004</t>
  </si>
  <si>
    <t>Invoice to:</t>
  </si>
  <si>
    <t>Attn: Ulvi Abbasov
Adress: Fuzuli 67 street, Azerbaijan Baku
Index: AZ1014
Phobe: +994505158250</t>
  </si>
  <si>
    <t>Ship to:</t>
  </si>
  <si>
    <t>Attn: 李远凡13152101366  18509282800
Address: 陕西省西安市灞桥区纺渭路西安国际港站内-西安国际港木材产业园-中林国铁堆场4号库第一分区</t>
  </si>
  <si>
    <t>#</t>
  </si>
  <si>
    <t>Model</t>
  </si>
  <si>
    <t>Description</t>
  </si>
  <si>
    <t>QTY</t>
  </si>
  <si>
    <t>Unit Price（US）</t>
  </si>
  <si>
    <t>Total(US)</t>
  </si>
  <si>
    <t>Remarks</t>
  </si>
  <si>
    <t>SH-78C5XKE-5K</t>
  </si>
  <si>
    <t>TONER CATRIDGE</t>
  </si>
  <si>
    <t>SH-78C5XCE-5K</t>
  </si>
  <si>
    <t>SH-78C5XME-5K</t>
  </si>
  <si>
    <t>SH-78C5XYE-5K</t>
  </si>
  <si>
    <t>SH-86C0HK0-34K</t>
  </si>
  <si>
    <t>SH-76C0HC0-34K</t>
  </si>
  <si>
    <t>SH-76C0HM0-34K</t>
  </si>
  <si>
    <t>SH-76C0HY0-34K</t>
  </si>
  <si>
    <t>SH-58D5U0E-55K</t>
  </si>
  <si>
    <t>SH-56F5U0E-25K</t>
  </si>
  <si>
    <t>SH-78C0ZV0-125K</t>
  </si>
  <si>
    <t>IMAGING UNIT</t>
  </si>
  <si>
    <t>SH-76C0PK0–BK-100K</t>
  </si>
  <si>
    <t>PHOTOCONDUCTOR UNIT</t>
  </si>
  <si>
    <t>SH-76C0PV0–CMY-90K</t>
  </si>
  <si>
    <t>SH-58D0Z0E-150K</t>
  </si>
  <si>
    <t>SH-56F0Z0E– 60K</t>
  </si>
  <si>
    <t>SH-55B5H0E-25K</t>
  </si>
  <si>
    <t>SH-20N5HK0-4.5K</t>
  </si>
  <si>
    <t>SH-20N5HC0-4.5K</t>
  </si>
  <si>
    <t>SH-20N5HM0-4.5K</t>
  </si>
  <si>
    <t>SH-20N5HY0-4.5K</t>
  </si>
  <si>
    <t>TOTAL</t>
  </si>
  <si>
    <t>Buyer:</t>
  </si>
  <si>
    <t>CMYK MMC</t>
  </si>
  <si>
    <t>Seller: ZHONGSHAN SHARINGCOPIER TECHNOLOGY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</si>
</sst>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\$#,##0.00_);\(\$#,##0.00\)"/>
    <numFmt numFmtId="169" formatCode="[$£-809]#,##0.00_);[Red]\([$£-809]#,##0.00\)"/>
    <numFmt numFmtId="170" formatCode="0.00_);[Red]\(0.00\)"/>
    <numFmt numFmtId="171" formatCode="[$-409]d/mmm/yyyy;@"/>
    <numFmt numFmtId="172" formatCode="0_);[Red]\(0\)"/>
    <numFmt numFmtId="173" formatCode="\$#,##0.00;\-\$#,##0.00"/>
  </numFmts>
  <fonts count="17">
    <font>
      <sz val="12"/>
      <name val="宋体"/>
      <charset val="134"/>
    </font>
    <font>
      <sz val="12"/>
      <name val="Calibri"/>
      <charset val="134"/>
    </font>
    <font>
      <sz val="10"/>
      <name val="Calibri"/>
      <charset val="134"/>
    </font>
    <font>
      <b/>
      <sz val="10"/>
      <name val="Calibri"/>
      <charset val="134"/>
    </font>
    <font>
      <b/>
      <sz val="14"/>
      <name val="Calibri"/>
      <charset val="134"/>
    </font>
    <font>
      <b/>
      <sz val="10"/>
      <name val="等线"/>
      <charset val="134"/>
    </font>
    <font>
      <sz val="10"/>
      <name val="等线"/>
      <charset val="134"/>
    </font>
    <font>
      <sz val="10"/>
      <color theme="1"/>
      <name val="等线"/>
      <charset val="134"/>
    </font>
    <font>
      <sz val="9"/>
      <name val="等线"/>
      <charset val="134"/>
    </font>
    <font>
      <b/>
      <sz val="12"/>
      <name val="宋体"/>
      <charset val="134"/>
    </font>
    <font>
      <sz val="10"/>
      <name val="Helv"/>
      <charset val="134"/>
    </font>
    <font>
      <sz val="11"/>
      <color indexed="8"/>
      <name val="Tahoma"/>
      <charset val="134"/>
    </font>
    <font>
      <sz val="11"/>
      <color indexed="8"/>
      <name val="宋体"/>
      <charset val="134"/>
    </font>
    <font>
      <b/>
      <sz val="14"/>
      <color rgb="FF0066CC"/>
      <name val="Calibri"/>
      <charset val="134"/>
    </font>
    <font>
      <b/>
      <sz val="13"/>
      <color rgb="FF0066CC"/>
      <name val="Calibri"/>
      <charset val="134"/>
    </font>
    <font>
      <b/>
      <sz val="8"/>
      <name val="Calibri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9">
    <xf numFmtId="0" fontId="0" fillId="0" borderId="0" applyBorder="0">
      <alignment vertical="center"/>
    </xf>
    <xf numFmtId="0" fontId="16" fillId="0" borderId="0" applyBorder="0"/>
    <xf numFmtId="0" fontId="16" fillId="0" borderId="0" applyBorder="0">
      <alignment vertical="center"/>
    </xf>
    <xf numFmtId="169" fontId="16" fillId="0" borderId="0" applyBorder="0">
      <alignment vertical="center"/>
    </xf>
    <xf numFmtId="0" fontId="10" fillId="0" borderId="0" applyBorder="0"/>
    <xf numFmtId="0" fontId="16" fillId="0" borderId="0" applyBorder="0">
      <alignment vertical="center"/>
    </xf>
    <xf numFmtId="0" fontId="16" fillId="0" borderId="0" applyBorder="0">
      <alignment vertical="center"/>
    </xf>
    <xf numFmtId="0" fontId="11" fillId="0" borderId="0" applyBorder="0">
      <alignment vertical="center"/>
    </xf>
    <xf numFmtId="169" fontId="12" fillId="0" borderId="0" applyBorder="0">
      <alignment vertical="center"/>
    </xf>
  </cellStyleXfs>
  <cellXfs count="46">
    <xf numFmtId="0" fontId="0" fillId="0" borderId="0" xfId="0">
      <alignment vertical="center"/>
    </xf>
    <xf numFmtId="0" fontId="1" fillId="0" borderId="0" xfId="6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6" fillId="0" borderId="0" xfId="0" applyFont="1" applyFill="1" applyAlignment="1"/>
    <xf numFmtId="170" fontId="5" fillId="0" borderId="0" xfId="0" applyNumberFormat="1" applyFont="1" applyFill="1" applyAlignment="1"/>
    <xf numFmtId="0" fontId="6" fillId="0" borderId="0" xfId="0" applyFont="1" applyAlignment="1">
      <alignment vertical="center"/>
    </xf>
    <xf numFmtId="170" fontId="5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170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2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2" fillId="0" borderId="0" xfId="6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0" applyFont="1">
      <alignment vertical="center"/>
    </xf>
    <xf numFmtId="0" fontId="1" fillId="0" borderId="0" xfId="0" applyFont="1" applyFill="1" applyAlignment="1"/>
    <xf numFmtId="0" fontId="3" fillId="0" borderId="0" xfId="6" applyFont="1" applyAlignment="1">
      <alignment vertical="center" wrapText="1"/>
    </xf>
    <xf numFmtId="0" fontId="3" fillId="0" borderId="0" xfId="6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 vertical="center"/>
    </xf>
    <xf numFmtId="171" fontId="6" fillId="0" borderId="0" xfId="0" applyNumberFormat="1" applyFont="1" applyFill="1" applyAlignment="1">
      <alignment vertical="center"/>
    </xf>
    <xf numFmtId="170" fontId="5" fillId="0" borderId="0" xfId="0" applyNumberFormat="1" applyFont="1" applyFill="1" applyAlignment="1">
      <alignment vertical="center" wrapText="1"/>
    </xf>
    <xf numFmtId="170" fontId="5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172" fontId="6" fillId="2" borderId="1" xfId="0" applyNumberFormat="1" applyFont="1" applyFill="1" applyBorder="1" applyAlignment="1">
      <alignment horizontal="center" vertical="center"/>
    </xf>
    <xf numFmtId="173" fontId="6" fillId="0" borderId="1" xfId="0" applyNumberFormat="1" applyFont="1" applyFill="1" applyBorder="1" applyAlignment="1">
      <alignment horizontal="center" vertical="center"/>
    </xf>
    <xf numFmtId="170" fontId="6" fillId="0" borderId="0" xfId="0" applyNumberFormat="1" applyFont="1" applyFill="1" applyAlignment="1">
      <alignment vertical="top" wrapText="1"/>
    </xf>
  </cellXfs>
  <cellStyles count="9">
    <cellStyle name="_ET_STYLE_NoName_00_" xfId="4" xr:uid="{00000000-0005-0000-0000-000034000000}"/>
    <cellStyle name="Normal" xfId="0" builtinId="0"/>
    <cellStyle name="Normal 2" xfId="7" xr:uid="{00000000-0005-0000-0000-000037000000}"/>
    <cellStyle name="常规 11" xfId="3" xr:uid="{00000000-0005-0000-0000-000033000000}"/>
    <cellStyle name="常规 2 18" xfId="2" xr:uid="{00000000-0005-0000-0000-000032000000}"/>
    <cellStyle name="常规 3" xfId="8" xr:uid="{00000000-0005-0000-0000-000038000000}"/>
    <cellStyle name="常规 35" xfId="5" xr:uid="{00000000-0005-0000-0000-000035000000}"/>
    <cellStyle name="常规 5" xfId="1" xr:uid="{00000000-0005-0000-0000-000031000000}"/>
    <cellStyle name="常规_Sheet1_1" xfId="6" xr:uid="{00000000-0005-0000-0000-000036000000}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0066CC"/>
      <color rgb="FFBDD7EE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229235</xdr:colOff>
      <xdr:row>0</xdr:row>
      <xdr:rowOff>267970</xdr:rowOff>
    </xdr:from>
    <xdr:to>
      <xdr:col>2</xdr:col>
      <xdr:colOff>1096645</xdr:colOff>
      <xdr:row>0</xdr:row>
      <xdr:rowOff>1069975</xdr:rowOff>
    </xdr:to>
    <xdr:pic>
      <xdr:nvPicPr>
        <xdr:cNvPr id="193842" name="图片 1">
          <a:extLst>
            <a:ext uri="{FF2B5EF4-FFF2-40B4-BE49-F238E27FC236}">
              <a16:creationId xmlns:a16="http://schemas.microsoft.com/office/drawing/2014/main" id="{00000000-0008-0000-0000-000032F5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267970"/>
          <a:ext cx="2105660" cy="8020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W31"/>
  <sheetViews>
    <sheetView tabSelected="1" view="pageBreakPreview" zoomScaleNormal="100" workbookViewId="0">
      <selection activeCell="D30" sqref="D30"/>
    </sheetView>
  </sheetViews>
  <sheetFormatPr defaultColWidth="9" defaultRowHeight="15.6"/>
  <cols>
    <col min="1" max="1" width="5" style="5" customWidth="1"/>
    <col min="2" max="2" width="11.19921875" style="6" customWidth="1"/>
    <col min="3" max="3" width="18.5" style="5" customWidth="1"/>
    <col min="4" max="4" width="31.3984375" style="5" customWidth="1"/>
    <col min="5" max="5" width="9.19921875" style="7" customWidth="1"/>
    <col min="6" max="6" width="8.09765625" style="5" customWidth="1"/>
    <col min="7" max="7" width="12" style="5" customWidth="1"/>
    <col min="8" max="8" width="31.5" style="5" customWidth="1"/>
    <col min="9" max="9" width="12.69921875" style="5" customWidth="1"/>
    <col min="10" max="10" width="9" style="5"/>
    <col min="11" max="11" width="15.5" style="5" customWidth="1"/>
    <col min="12" max="14" width="9" style="5"/>
    <col min="15" max="15" width="17.3984375" style="5" customWidth="1"/>
    <col min="16" max="16320" width="9" style="5"/>
    <col min="16321" max="16384" width="8.8984375" style="5"/>
  </cols>
  <sheetData>
    <row r="1" spans="1:153" s="1" customFormat="1" ht="105" customHeight="1">
      <c r="A1" s="31" t="s">
        <v>0</v>
      </c>
      <c r="B1" s="32"/>
      <c r="C1" s="31"/>
      <c r="D1" s="31"/>
      <c r="E1" s="31"/>
      <c r="F1" s="31"/>
      <c r="G1" s="31"/>
      <c r="H1" s="31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</row>
    <row r="2" spans="1:153" ht="19.2" customHeight="1">
      <c r="A2" s="33" t="s">
        <v>1</v>
      </c>
      <c r="B2" s="34"/>
      <c r="C2" s="33"/>
      <c r="D2" s="33"/>
      <c r="E2" s="33"/>
      <c r="F2" s="33"/>
      <c r="G2" s="33"/>
      <c r="H2" s="33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</row>
    <row r="3" spans="1:153">
      <c r="A3" s="35" t="s">
        <v>2</v>
      </c>
      <c r="B3" s="36"/>
      <c r="C3" s="8" t="s">
        <v>3</v>
      </c>
      <c r="D3" s="8"/>
      <c r="E3" s="9" t="s">
        <v>4</v>
      </c>
      <c r="F3" s="37" t="s">
        <v>5</v>
      </c>
      <c r="G3" s="37"/>
      <c r="H3" s="10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153">
      <c r="A4" s="35" t="s">
        <v>6</v>
      </c>
      <c r="B4" s="36"/>
      <c r="C4" s="8" t="s">
        <v>7</v>
      </c>
      <c r="D4" s="8"/>
      <c r="E4" s="9" t="s">
        <v>8</v>
      </c>
      <c r="F4" s="38" t="s">
        <v>9</v>
      </c>
      <c r="G4" s="38"/>
      <c r="H4" s="3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153" ht="18" customHeight="1">
      <c r="A5" s="39" t="s">
        <v>10</v>
      </c>
      <c r="B5" s="40"/>
      <c r="C5" s="45" t="s">
        <v>11</v>
      </c>
      <c r="D5" s="45"/>
      <c r="E5" s="11" t="s">
        <v>12</v>
      </c>
      <c r="F5" s="45" t="s">
        <v>13</v>
      </c>
      <c r="G5" s="45"/>
      <c r="H5" s="4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153" s="2" customFormat="1" ht="43.95" customHeight="1">
      <c r="A6" s="41"/>
      <c r="B6" s="42"/>
      <c r="C6" s="45"/>
      <c r="D6" s="45"/>
      <c r="E6" s="12"/>
      <c r="F6" s="45"/>
      <c r="G6" s="45"/>
      <c r="H6" s="45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153" s="3" customFormat="1" ht="25.05" customHeight="1">
      <c r="A7" s="13" t="s">
        <v>14</v>
      </c>
      <c r="B7" s="43" t="s">
        <v>15</v>
      </c>
      <c r="C7" s="43"/>
      <c r="D7" s="14" t="s">
        <v>16</v>
      </c>
      <c r="E7" s="14" t="s">
        <v>17</v>
      </c>
      <c r="F7" s="15" t="s">
        <v>18</v>
      </c>
      <c r="G7" s="15" t="s">
        <v>19</v>
      </c>
      <c r="H7" s="15" t="s">
        <v>20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153" s="4" customFormat="1" ht="25.05" customHeight="1">
      <c r="A8" s="16">
        <v>1</v>
      </c>
      <c r="B8" s="44" t="s">
        <v>21</v>
      </c>
      <c r="C8" s="44"/>
      <c r="D8" s="17" t="s">
        <v>22</v>
      </c>
      <c r="E8" s="18">
        <v>60</v>
      </c>
      <c r="F8" s="19">
        <v>12</v>
      </c>
      <c r="G8" s="19">
        <f t="shared" ref="G8:G22" si="0">E8*F8</f>
        <v>720</v>
      </c>
      <c r="H8" s="20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EW8" s="30"/>
    </row>
    <row r="9" spans="1:153" s="4" customFormat="1" ht="25.05" customHeight="1">
      <c r="A9" s="16">
        <v>2</v>
      </c>
      <c r="B9" s="44" t="s">
        <v>23</v>
      </c>
      <c r="C9" s="44"/>
      <c r="D9" s="17" t="s">
        <v>22</v>
      </c>
      <c r="E9" s="18">
        <v>25</v>
      </c>
      <c r="F9" s="19">
        <v>12</v>
      </c>
      <c r="G9" s="19">
        <f t="shared" si="0"/>
        <v>300</v>
      </c>
      <c r="H9" s="20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EW9" s="30"/>
    </row>
    <row r="10" spans="1:153" s="4" customFormat="1" ht="25.05" customHeight="1">
      <c r="A10" s="16">
        <v>3</v>
      </c>
      <c r="B10" s="44" t="s">
        <v>24</v>
      </c>
      <c r="C10" s="44"/>
      <c r="D10" s="17" t="s">
        <v>22</v>
      </c>
      <c r="E10" s="18">
        <v>25</v>
      </c>
      <c r="F10" s="19">
        <v>12</v>
      </c>
      <c r="G10" s="19">
        <f t="shared" si="0"/>
        <v>300</v>
      </c>
      <c r="H10" s="2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EW10" s="30"/>
    </row>
    <row r="11" spans="1:153" s="4" customFormat="1" ht="25.05" customHeight="1">
      <c r="A11" s="16">
        <v>4</v>
      </c>
      <c r="B11" s="44" t="s">
        <v>25</v>
      </c>
      <c r="C11" s="44"/>
      <c r="D11" s="17" t="s">
        <v>22</v>
      </c>
      <c r="E11" s="18">
        <v>25</v>
      </c>
      <c r="F11" s="19">
        <v>12</v>
      </c>
      <c r="G11" s="19">
        <f t="shared" si="0"/>
        <v>300</v>
      </c>
      <c r="H11" s="20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EW11" s="30"/>
    </row>
    <row r="12" spans="1:153" s="4" customFormat="1" ht="25.05" customHeight="1">
      <c r="A12" s="16">
        <v>5</v>
      </c>
      <c r="B12" s="44" t="s">
        <v>26</v>
      </c>
      <c r="C12" s="44"/>
      <c r="D12" s="17" t="s">
        <v>22</v>
      </c>
      <c r="E12" s="18">
        <v>12</v>
      </c>
      <c r="F12" s="19">
        <v>20</v>
      </c>
      <c r="G12" s="19">
        <f t="shared" si="0"/>
        <v>240</v>
      </c>
      <c r="H12" s="20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EW12" s="30"/>
    </row>
    <row r="13" spans="1:153" s="4" customFormat="1" ht="25.05" customHeight="1">
      <c r="A13" s="16">
        <v>6</v>
      </c>
      <c r="B13" s="44" t="s">
        <v>27</v>
      </c>
      <c r="C13" s="44"/>
      <c r="D13" s="17" t="s">
        <v>22</v>
      </c>
      <c r="E13" s="18">
        <v>7</v>
      </c>
      <c r="F13" s="19">
        <v>20</v>
      </c>
      <c r="G13" s="19">
        <f t="shared" si="0"/>
        <v>140</v>
      </c>
      <c r="H13" s="20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EW13" s="30"/>
    </row>
    <row r="14" spans="1:153" s="4" customFormat="1" ht="25.05" customHeight="1">
      <c r="A14" s="16">
        <v>7</v>
      </c>
      <c r="B14" s="44" t="s">
        <v>28</v>
      </c>
      <c r="C14" s="44"/>
      <c r="D14" s="17" t="s">
        <v>22</v>
      </c>
      <c r="E14" s="18">
        <v>7</v>
      </c>
      <c r="F14" s="19">
        <v>20</v>
      </c>
      <c r="G14" s="19">
        <f t="shared" si="0"/>
        <v>140</v>
      </c>
      <c r="H14" s="20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EW14" s="30"/>
    </row>
    <row r="15" spans="1:153" s="4" customFormat="1" ht="25.05" customHeight="1">
      <c r="A15" s="16">
        <v>8</v>
      </c>
      <c r="B15" s="44" t="s">
        <v>29</v>
      </c>
      <c r="C15" s="44"/>
      <c r="D15" s="17" t="s">
        <v>22</v>
      </c>
      <c r="E15" s="18">
        <v>7</v>
      </c>
      <c r="F15" s="19">
        <v>20</v>
      </c>
      <c r="G15" s="19">
        <f t="shared" si="0"/>
        <v>140</v>
      </c>
      <c r="H15" s="20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EW15" s="30"/>
    </row>
    <row r="16" spans="1:153" s="4" customFormat="1" ht="25.05" customHeight="1">
      <c r="A16" s="16">
        <v>9</v>
      </c>
      <c r="B16" s="44" t="s">
        <v>30</v>
      </c>
      <c r="C16" s="44"/>
      <c r="D16" s="17" t="s">
        <v>22</v>
      </c>
      <c r="E16" s="18">
        <v>20</v>
      </c>
      <c r="F16" s="19">
        <v>80</v>
      </c>
      <c r="G16" s="19">
        <f t="shared" si="0"/>
        <v>1600</v>
      </c>
      <c r="H16" s="20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EW16" s="30"/>
    </row>
    <row r="17" spans="1:153" s="4" customFormat="1" ht="25.05" customHeight="1">
      <c r="A17" s="16">
        <v>10</v>
      </c>
      <c r="B17" s="44" t="s">
        <v>31</v>
      </c>
      <c r="C17" s="44"/>
      <c r="D17" s="17" t="s">
        <v>22</v>
      </c>
      <c r="E17" s="18">
        <v>10</v>
      </c>
      <c r="F17" s="19">
        <v>55</v>
      </c>
      <c r="G17" s="19">
        <f t="shared" si="0"/>
        <v>550</v>
      </c>
      <c r="H17" s="2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EW17" s="30"/>
    </row>
    <row r="18" spans="1:153" s="4" customFormat="1" ht="25.05" customHeight="1">
      <c r="A18" s="16">
        <v>11</v>
      </c>
      <c r="B18" s="44" t="s">
        <v>32</v>
      </c>
      <c r="C18" s="44"/>
      <c r="D18" s="17" t="s">
        <v>33</v>
      </c>
      <c r="E18" s="18">
        <v>3</v>
      </c>
      <c r="F18" s="19">
        <v>49</v>
      </c>
      <c r="G18" s="19">
        <f t="shared" si="0"/>
        <v>147</v>
      </c>
      <c r="H18" s="2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EW18" s="30"/>
    </row>
    <row r="19" spans="1:153" s="4" customFormat="1" ht="25.05" customHeight="1">
      <c r="A19" s="16">
        <v>12</v>
      </c>
      <c r="B19" s="44" t="s">
        <v>34</v>
      </c>
      <c r="C19" s="44"/>
      <c r="D19" s="17" t="s">
        <v>35</v>
      </c>
      <c r="E19" s="18">
        <v>3</v>
      </c>
      <c r="F19" s="19">
        <v>30</v>
      </c>
      <c r="G19" s="19">
        <f t="shared" si="0"/>
        <v>90</v>
      </c>
      <c r="H19" s="2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EW19" s="30"/>
    </row>
    <row r="20" spans="1:153" s="4" customFormat="1" ht="25.05" customHeight="1">
      <c r="A20" s="16">
        <v>13</v>
      </c>
      <c r="B20" s="44" t="s">
        <v>36</v>
      </c>
      <c r="C20" s="44"/>
      <c r="D20" s="17" t="s">
        <v>35</v>
      </c>
      <c r="E20" s="18">
        <v>12</v>
      </c>
      <c r="F20" s="19">
        <v>30</v>
      </c>
      <c r="G20" s="19">
        <f t="shared" si="0"/>
        <v>360</v>
      </c>
      <c r="H20" s="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EW20" s="30"/>
    </row>
    <row r="21" spans="1:153" s="4" customFormat="1" ht="25.05" customHeight="1">
      <c r="A21" s="16">
        <v>14</v>
      </c>
      <c r="B21" s="44" t="s">
        <v>37</v>
      </c>
      <c r="C21" s="44"/>
      <c r="D21" s="17" t="s">
        <v>33</v>
      </c>
      <c r="E21" s="18">
        <v>5</v>
      </c>
      <c r="F21" s="19">
        <v>45</v>
      </c>
      <c r="G21" s="19">
        <f t="shared" si="0"/>
        <v>225</v>
      </c>
      <c r="H21" s="20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EW21" s="30"/>
    </row>
    <row r="22" spans="1:153" s="4" customFormat="1" ht="25.05" customHeight="1">
      <c r="A22" s="16">
        <v>15</v>
      </c>
      <c r="B22" s="44" t="s">
        <v>38</v>
      </c>
      <c r="C22" s="44"/>
      <c r="D22" s="17" t="s">
        <v>33</v>
      </c>
      <c r="E22" s="18">
        <v>5</v>
      </c>
      <c r="F22" s="19">
        <v>19</v>
      </c>
      <c r="G22" s="19">
        <f t="shared" si="0"/>
        <v>95</v>
      </c>
      <c r="H22" s="2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EW22" s="30"/>
    </row>
    <row r="23" spans="1:153" s="4" customFormat="1" ht="25.05" customHeight="1">
      <c r="A23" s="16">
        <v>16</v>
      </c>
      <c r="B23" s="44" t="s">
        <v>39</v>
      </c>
      <c r="C23" s="44"/>
      <c r="D23" s="17" t="s">
        <v>22</v>
      </c>
      <c r="E23" s="18">
        <v>10</v>
      </c>
      <c r="F23" s="19">
        <v>54</v>
      </c>
      <c r="G23" s="19">
        <f t="shared" ref="G23:G27" si="1">E23*F23</f>
        <v>540</v>
      </c>
      <c r="H23" s="2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EW23" s="30"/>
    </row>
    <row r="24" spans="1:153" s="4" customFormat="1" ht="25.05" customHeight="1">
      <c r="A24" s="16">
        <v>17</v>
      </c>
      <c r="B24" s="44" t="s">
        <v>40</v>
      </c>
      <c r="C24" s="44"/>
      <c r="D24" s="17" t="s">
        <v>22</v>
      </c>
      <c r="E24" s="18">
        <v>5</v>
      </c>
      <c r="F24" s="19">
        <v>38.5</v>
      </c>
      <c r="G24" s="19">
        <f t="shared" si="1"/>
        <v>192.5</v>
      </c>
      <c r="H24" s="2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EW24" s="30"/>
    </row>
    <row r="25" spans="1:153" s="4" customFormat="1" ht="25.05" customHeight="1">
      <c r="A25" s="16">
        <v>18</v>
      </c>
      <c r="B25" s="44" t="s">
        <v>41</v>
      </c>
      <c r="C25" s="44"/>
      <c r="D25" s="17" t="s">
        <v>22</v>
      </c>
      <c r="E25" s="18">
        <v>5</v>
      </c>
      <c r="F25" s="19">
        <v>38.5</v>
      </c>
      <c r="G25" s="19">
        <f t="shared" si="1"/>
        <v>192.5</v>
      </c>
      <c r="H25" s="2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EW25" s="30"/>
    </row>
    <row r="26" spans="1:153" s="4" customFormat="1" ht="25.05" customHeight="1">
      <c r="A26" s="16">
        <v>19</v>
      </c>
      <c r="B26" s="44" t="s">
        <v>42</v>
      </c>
      <c r="C26" s="44"/>
      <c r="D26" s="17" t="s">
        <v>22</v>
      </c>
      <c r="E26" s="18">
        <v>5</v>
      </c>
      <c r="F26" s="19">
        <v>38.5</v>
      </c>
      <c r="G26" s="19">
        <f t="shared" si="1"/>
        <v>192.5</v>
      </c>
      <c r="H26" s="2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EW26" s="30"/>
    </row>
    <row r="27" spans="1:153" s="4" customFormat="1" ht="25.05" customHeight="1">
      <c r="A27" s="16">
        <v>20</v>
      </c>
      <c r="B27" s="44" t="s">
        <v>43</v>
      </c>
      <c r="C27" s="44"/>
      <c r="D27" s="17" t="s">
        <v>22</v>
      </c>
      <c r="E27" s="18">
        <v>5</v>
      </c>
      <c r="F27" s="19">
        <v>38.5</v>
      </c>
      <c r="G27" s="19">
        <f t="shared" si="1"/>
        <v>192.5</v>
      </c>
      <c r="H27" s="20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EW27" s="30"/>
    </row>
    <row r="28" spans="1:153" s="4" customFormat="1" ht="22.05" customHeight="1">
      <c r="A28" s="44" t="s">
        <v>44</v>
      </c>
      <c r="B28" s="44"/>
      <c r="C28" s="44"/>
      <c r="D28" s="44"/>
      <c r="E28" s="44"/>
      <c r="F28" s="44"/>
      <c r="G28" s="19">
        <f>SUM(G8:G27)</f>
        <v>6657</v>
      </c>
      <c r="H28" s="21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/>
      <c r="Y28"/>
      <c r="EW28" s="30"/>
    </row>
    <row r="29" spans="1:153" ht="15" customHeight="1">
      <c r="A29" s="22" t="s">
        <v>45</v>
      </c>
      <c r="B29" s="23" t="s">
        <v>46</v>
      </c>
      <c r="C29" s="24"/>
      <c r="D29" s="24"/>
      <c r="E29" s="25" t="s">
        <v>47</v>
      </c>
      <c r="F29" s="24"/>
      <c r="G29" s="26"/>
      <c r="H29" s="10"/>
    </row>
    <row r="31" spans="1:153" ht="15" customHeight="1"/>
  </sheetData>
  <mergeCells count="32">
    <mergeCell ref="B25:C25"/>
    <mergeCell ref="B26:C26"/>
    <mergeCell ref="B27:C27"/>
    <mergeCell ref="A28:F28"/>
    <mergeCell ref="F5:H6"/>
    <mergeCell ref="C5:D6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A5:B5"/>
    <mergeCell ref="A6:B6"/>
    <mergeCell ref="B7:C7"/>
    <mergeCell ref="B8:C8"/>
    <mergeCell ref="B9:C9"/>
    <mergeCell ref="A1:H1"/>
    <mergeCell ref="A2:H2"/>
    <mergeCell ref="A3:B3"/>
    <mergeCell ref="F3:G3"/>
    <mergeCell ref="A4:B4"/>
    <mergeCell ref="F4:H4"/>
  </mergeCells>
  <pageMargins left="0.2" right="0.15902777777777799" top="0.11874999999999999" bottom="7.9166666666666705E-2" header="0.15902777777777799" footer="0.11874999999999999"/>
  <pageSetup paperSize="9" scale="74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</vt:lpstr>
      <vt:lpstr>PI!Print_Area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邱晓珊的iPhone</dc:creator>
  <cp:lastModifiedBy>Nezrin Xankishiyeva</cp:lastModifiedBy>
  <cp:revision>1</cp:revision>
  <dcterms:created xsi:type="dcterms:W3CDTF">2024-10-14T12:01:00Z</dcterms:created>
  <dcterms:modified xsi:type="dcterms:W3CDTF">2025-09-03T09:20:39Z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19DFE36AB641441B83D6117FB7E40A3E_13</vt:lpwstr>
  </property>
</Properties>
</file>