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<sst xmlns="http://schemas.openxmlformats.org/spreadsheetml/2006/main" count="34" uniqueCount="31">
  <si>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Packing list</t>
  </si>
  <si>
    <t>No</t>
  </si>
  <si>
    <t>Product name</t>
  </si>
  <si>
    <t>Quantity/ carton</t>
  </si>
  <si>
    <t>QTY'/CTN</t>
  </si>
  <si>
    <t>Total  CTNS</t>
  </si>
  <si>
    <t>Weight/CTN（ KG）</t>
  </si>
  <si>
    <t>Total weight(kg)</t>
  </si>
  <si>
    <t>CBM/CTN</t>
  </si>
  <si>
    <t>Carton size</t>
  </si>
  <si>
    <t>Total CBM</t>
  </si>
  <si>
    <r>
      <rPr>
        <sz val="11"/>
        <color theme="1"/>
        <rFont val="宋体"/>
        <charset val="134"/>
        <scheme val="minor"/>
      </rPr>
      <t xml:space="preserve">CAT6  F/UTP </t>
    </r>
    <r>
      <rPr>
        <sz val="11"/>
        <color rgb="FFFF0000"/>
        <rFont val="宋体"/>
        <charset val="134"/>
        <scheme val="minor"/>
      </rPr>
      <t>305</t>
    </r>
    <r>
      <rPr>
        <sz val="11"/>
        <color theme="1"/>
        <rFont val="宋体"/>
        <charset val="134"/>
        <scheme val="minor"/>
      </rPr>
      <t xml:space="preserve"> METR PVC 
4x2x0.54 copper grey Jacket</t>
    </r>
  </si>
  <si>
    <t>34*34*25</t>
  </si>
  <si>
    <t>CAT6  F/UTP 500 METR PE 
4x2x0.54 copper black Jacket</t>
  </si>
  <si>
    <t>38*38*30.5</t>
  </si>
  <si>
    <t>CAT6  F/UTP 500 METR LSZH 
4x2x0.54 copper orange Jacket</t>
  </si>
  <si>
    <t>38*38*29.5</t>
  </si>
  <si>
    <t>CAT6  SF/UTP 500 METR PVC 
4x2x0.54 copper gray Jacket</t>
  </si>
  <si>
    <t>38*38*32</t>
  </si>
  <si>
    <t xml:space="preserve"> </t>
  </si>
  <si>
    <t>CAT6  SF/UTP 500 METR PE 
4x2x0.54 copper black Jacket</t>
  </si>
  <si>
    <t>CAT6  SF/UTP 500 METR LSZH 
4x2x0.54 copper orange Jacket</t>
  </si>
  <si>
    <r>
      <rPr>
        <sz val="11"/>
        <color theme="1"/>
        <rFont val="宋体"/>
        <charset val="134"/>
        <scheme val="minor"/>
      </rPr>
      <t xml:space="preserve">CAT6  U/UTP </t>
    </r>
    <r>
      <rPr>
        <sz val="11"/>
        <color rgb="FFFF0000"/>
        <rFont val="宋体"/>
        <charset val="134"/>
        <scheme val="minor"/>
      </rPr>
      <t>305</t>
    </r>
    <r>
      <rPr>
        <sz val="11"/>
        <color theme="1"/>
        <rFont val="宋体"/>
        <charset val="134"/>
        <scheme val="minor"/>
      </rPr>
      <t xml:space="preserve"> METR PVC 
4x2x0.54 copper gray Jacket</t>
    </r>
  </si>
  <si>
    <t>40*27*38</t>
  </si>
  <si>
    <t>CAT6  U/UTP 500 METR LSZH 
4x2x0.54 copper orange Jacket</t>
  </si>
  <si>
    <t>38*38*28.5</t>
  </si>
  <si>
    <t>CAT6  U/FTP (CAT6A) 500 METR LSZH 
4x2x0.54 copper orange Jacket</t>
  </si>
  <si>
    <r>
      <rPr>
        <sz val="11"/>
        <color theme="1"/>
        <rFont val="宋体"/>
        <charset val="134"/>
        <scheme val="minor"/>
      </rPr>
      <t xml:space="preserve">Cat 5 F/UTP PVC </t>
    </r>
    <r>
      <rPr>
        <sz val="11"/>
        <color rgb="FFFF0000"/>
        <rFont val="宋体"/>
        <charset val="134"/>
        <scheme val="minor"/>
      </rPr>
      <t>305</t>
    </r>
    <r>
      <rPr>
        <sz val="11"/>
        <color theme="1"/>
        <rFont val="宋体"/>
        <charset val="134"/>
        <scheme val="minor"/>
      </rPr>
      <t xml:space="preserve"> metr 4*2*0,51 gray copper</t>
    </r>
  </si>
  <si>
    <t>38*26*37</t>
  </si>
  <si>
    <t>Cat 5 F/UTP PE 500 metr 4*2*0,51 black copper</t>
  </si>
  <si>
    <t>36*36*26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</si>
</sst>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3" fillId="0" borderId="1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5"/>
  <sheetViews>
    <sheetView tabSelected="1" workbookViewId="0">
      <selection activeCell="M12" sqref="M12"/>
    </sheetView>
  </sheetViews>
  <sheetFormatPr defaultColWidth="9" defaultRowHeight="13.5"/>
  <cols>
    <col min="1" max="1" width="6.875" customWidth="1"/>
    <col min="2" max="2" width="27.625" customWidth="1"/>
    <col min="3" max="3" width="10.875" customWidth="1"/>
    <col min="4" max="4" width="6.125" customWidth="1"/>
    <col min="5" max="5" width="10.75" customWidth="1"/>
    <col min="6" max="6" width="12.25" customWidth="1"/>
    <col min="7" max="7" width="10.5" customWidth="1"/>
    <col min="8" max="8" width="11" customWidth="1"/>
    <col min="9" max="9" width="17.75" customWidth="1"/>
    <col min="10" max="10" width="9.25"/>
  </cols>
  <sheetData>
    <row r="2" ht="26" customHeight="1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ht="36" spans="1:10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13" t="s">
        <v>9</v>
      </c>
      <c r="J3" s="14" t="s">
        <v>10</v>
      </c>
    </row>
    <row r="4" ht="42" customHeight="1" spans="1:10">
      <c r="A4" s="5">
        <v>1</v>
      </c>
      <c r="B4" s="6" t="s">
        <v>11</v>
      </c>
      <c r="C4" s="5">
        <v>918</v>
      </c>
      <c r="D4" s="5">
        <v>1</v>
      </c>
      <c r="E4" s="5">
        <f>C4/D4</f>
        <v>918</v>
      </c>
      <c r="F4" s="5"/>
      <c r="G4" s="5"/>
      <c r="H4" s="5">
        <v>0.0289</v>
      </c>
      <c r="I4" s="15" t="s">
        <v>12</v>
      </c>
      <c r="J4" s="15">
        <f>C4*H4</f>
        <v>26.5302</v>
      </c>
    </row>
    <row r="5" ht="42" customHeight="1" spans="1:10">
      <c r="A5" s="5">
        <v>2</v>
      </c>
      <c r="B5" s="6" t="s">
        <v>13</v>
      </c>
      <c r="C5" s="5">
        <v>60</v>
      </c>
      <c r="D5" s="5">
        <v>1</v>
      </c>
      <c r="E5" s="5">
        <f t="shared" ref="E5:E14" si="0">C5/D5</f>
        <v>60</v>
      </c>
      <c r="F5" s="5"/>
      <c r="G5" s="5"/>
      <c r="H5" s="5">
        <v>0.044</v>
      </c>
      <c r="I5" s="15" t="s">
        <v>14</v>
      </c>
      <c r="J5" s="15">
        <f t="shared" ref="J5:J14" si="1">C5*H5</f>
        <v>2.64</v>
      </c>
    </row>
    <row r="6" ht="42" customHeight="1" spans="1:10">
      <c r="A6" s="5">
        <v>3</v>
      </c>
      <c r="B6" s="6" t="s">
        <v>15</v>
      </c>
      <c r="C6" s="5">
        <v>60</v>
      </c>
      <c r="D6" s="5">
        <v>1</v>
      </c>
      <c r="E6" s="5">
        <f t="shared" si="0"/>
        <v>60</v>
      </c>
      <c r="F6" s="5"/>
      <c r="G6" s="5"/>
      <c r="H6" s="5">
        <v>0.0425</v>
      </c>
      <c r="I6" s="15" t="s">
        <v>16</v>
      </c>
      <c r="J6" s="15">
        <f t="shared" si="1"/>
        <v>2.55</v>
      </c>
    </row>
    <row r="7" ht="42" customHeight="1" spans="1:14">
      <c r="A7" s="5">
        <v>4</v>
      </c>
      <c r="B7" s="6" t="s">
        <v>17</v>
      </c>
      <c r="C7" s="5">
        <v>60</v>
      </c>
      <c r="D7" s="5">
        <v>1</v>
      </c>
      <c r="E7" s="5">
        <f t="shared" si="0"/>
        <v>60</v>
      </c>
      <c r="F7" s="5"/>
      <c r="G7" s="5"/>
      <c r="H7" s="5">
        <v>0.0462</v>
      </c>
      <c r="I7" s="15" t="s">
        <v>18</v>
      </c>
      <c r="J7" s="15">
        <f t="shared" si="1"/>
        <v>2.772</v>
      </c>
      <c r="N7" t="s">
        <v>19</v>
      </c>
    </row>
    <row r="8" ht="42" customHeight="1" spans="1:10">
      <c r="A8" s="5">
        <v>5</v>
      </c>
      <c r="B8" s="6" t="s">
        <v>20</v>
      </c>
      <c r="C8" s="5">
        <v>20</v>
      </c>
      <c r="D8" s="5">
        <v>1</v>
      </c>
      <c r="E8" s="5">
        <f t="shared" si="0"/>
        <v>20</v>
      </c>
      <c r="F8" s="5"/>
      <c r="G8" s="5"/>
      <c r="H8" s="5">
        <v>0.0462</v>
      </c>
      <c r="I8" s="15" t="s">
        <v>18</v>
      </c>
      <c r="J8" s="15">
        <f t="shared" si="1"/>
        <v>0.924</v>
      </c>
    </row>
    <row r="9" ht="42" customHeight="1" spans="1:10">
      <c r="A9" s="5">
        <v>6</v>
      </c>
      <c r="B9" s="6" t="s">
        <v>21</v>
      </c>
      <c r="C9" s="5">
        <v>50</v>
      </c>
      <c r="D9" s="5">
        <v>1</v>
      </c>
      <c r="E9" s="5">
        <f t="shared" si="0"/>
        <v>50</v>
      </c>
      <c r="F9" s="5"/>
      <c r="G9" s="5"/>
      <c r="H9" s="5">
        <v>0.0462</v>
      </c>
      <c r="I9" s="15" t="s">
        <v>18</v>
      </c>
      <c r="J9" s="15">
        <f t="shared" si="1"/>
        <v>2.31</v>
      </c>
    </row>
    <row r="10" ht="42" customHeight="1" spans="1:10">
      <c r="A10" s="5">
        <v>7</v>
      </c>
      <c r="B10" s="6" t="s">
        <v>22</v>
      </c>
      <c r="C10" s="5">
        <v>132</v>
      </c>
      <c r="D10" s="5">
        <v>1</v>
      </c>
      <c r="E10" s="5">
        <f t="shared" si="0"/>
        <v>132</v>
      </c>
      <c r="F10" s="5"/>
      <c r="G10" s="5"/>
      <c r="H10" s="5">
        <v>0.041</v>
      </c>
      <c r="I10" s="15" t="s">
        <v>23</v>
      </c>
      <c r="J10" s="15">
        <f t="shared" si="1"/>
        <v>5.412</v>
      </c>
    </row>
    <row r="11" ht="42" customHeight="1" spans="1:10">
      <c r="A11" s="5">
        <v>8</v>
      </c>
      <c r="B11" s="6" t="s">
        <v>24</v>
      </c>
      <c r="C11" s="5">
        <v>20</v>
      </c>
      <c r="D11" s="5">
        <v>1</v>
      </c>
      <c r="E11" s="5">
        <f t="shared" si="0"/>
        <v>20</v>
      </c>
      <c r="F11" s="5"/>
      <c r="G11" s="5"/>
      <c r="H11" s="5">
        <v>0.0411</v>
      </c>
      <c r="I11" s="15" t="s">
        <v>25</v>
      </c>
      <c r="J11" s="15">
        <f t="shared" si="1"/>
        <v>0.822</v>
      </c>
    </row>
    <row r="12" ht="42" customHeight="1" spans="1:10">
      <c r="A12" s="5">
        <v>9</v>
      </c>
      <c r="B12" s="6" t="s">
        <v>26</v>
      </c>
      <c r="C12" s="5">
        <v>10</v>
      </c>
      <c r="D12" s="5">
        <v>1</v>
      </c>
      <c r="E12" s="5">
        <f t="shared" si="0"/>
        <v>10</v>
      </c>
      <c r="F12" s="5"/>
      <c r="G12" s="5"/>
      <c r="H12" s="5">
        <v>0.044</v>
      </c>
      <c r="I12" s="15" t="s">
        <v>14</v>
      </c>
      <c r="J12" s="15">
        <f t="shared" si="1"/>
        <v>0.44</v>
      </c>
    </row>
    <row r="13" ht="42" customHeight="1" spans="1:10">
      <c r="A13" s="5">
        <v>10</v>
      </c>
      <c r="B13" s="6" t="s">
        <v>27</v>
      </c>
      <c r="C13" s="5">
        <v>263</v>
      </c>
      <c r="D13" s="5">
        <v>1</v>
      </c>
      <c r="E13" s="5">
        <f t="shared" si="0"/>
        <v>263</v>
      </c>
      <c r="F13" s="5"/>
      <c r="G13" s="5"/>
      <c r="H13" s="5">
        <v>0.0365</v>
      </c>
      <c r="I13" s="15" t="s">
        <v>28</v>
      </c>
      <c r="J13" s="15">
        <f t="shared" si="1"/>
        <v>9.5995</v>
      </c>
    </row>
    <row r="14" ht="42" customHeight="1" spans="1:10">
      <c r="A14" s="5">
        <v>11</v>
      </c>
      <c r="B14" s="6" t="s">
        <v>29</v>
      </c>
      <c r="C14" s="5">
        <v>80</v>
      </c>
      <c r="D14" s="5">
        <v>1</v>
      </c>
      <c r="E14" s="5">
        <f t="shared" si="0"/>
        <v>80</v>
      </c>
      <c r="F14" s="5"/>
      <c r="G14" s="5"/>
      <c r="H14" s="5">
        <v>0.0337</v>
      </c>
      <c r="I14" s="15" t="s">
        <v>30</v>
      </c>
      <c r="J14" s="15">
        <f t="shared" si="1"/>
        <v>2.696</v>
      </c>
    </row>
    <row r="15" ht="25" customHeight="1" spans="1:10">
      <c r="A15" s="7"/>
      <c r="B15" s="8"/>
      <c r="C15" s="7"/>
      <c r="D15" s="7"/>
      <c r="E15" s="9">
        <f>SUM(E4:E14)</f>
        <v>1673</v>
      </c>
      <c r="F15" s="10"/>
      <c r="G15" s="11">
        <f>SUM(G4:G14)</f>
        <v>0</v>
      </c>
      <c r="H15" s="12"/>
      <c r="I15" s="12"/>
      <c r="J15" s="16">
        <f>SUM(J4:J14)</f>
        <v>56.6957</v>
      </c>
    </row>
  </sheetData>
  <mergeCells count="1">
    <mergeCell ref="A2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huangying</dc:creator>
  <cp:lastModifiedBy>michelle</cp:lastModifiedBy>
  <dcterms:created xsi:type="dcterms:W3CDTF">2025-09-04T09:56:32Z</dcterms:created>
  <dcterms:modified xsi:type="dcterms:W3CDTF">2025-09-05T01:49:18Z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01E5B0FEC65A4E9D86D475D5C9F13721_13</vt:lpwstr>
  </property>
  <property fmtid="{D5CDD505-2E9C-101B-9397-08002B2CF9AE}" pid="3" name="KSOProductBuildVer">
    <vt:lpwstr>2052-12.1.0.22529</vt:lpwstr>
  </property>
</Properties>
</file>