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definedNames>
    <definedName name="__FOR1">#REF!+#REF!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<sst xmlns="http://schemas.openxmlformats.org/spreadsheetml/2006/main" count="50" uniqueCount="48">
  <si>
    <t>Счет фактура -Упаковочный лист – Спецификация/ INVOICE -PACKING LIST-SPECIFICATION</t>
  </si>
  <si>
    <t>Договор №:</t>
  </si>
  <si>
    <t>必填</t>
  </si>
  <si>
    <t>JZJ2539</t>
  </si>
  <si>
    <t>№:</t>
  </si>
  <si>
    <t>E20250001552062149</t>
  </si>
  <si>
    <t>Date / Дата:</t>
  </si>
  <si>
    <r>
      <rPr>
        <sz val="10"/>
        <rFont val="Times New Roman"/>
        <charset val="134"/>
      </rPr>
      <t>2025</t>
    </r>
    <r>
      <rPr>
        <sz val="10"/>
        <rFont val="宋体"/>
        <charset val="134"/>
      </rPr>
      <t>年</t>
    </r>
    <r>
      <rPr>
        <sz val="10"/>
        <rFont val="Times New Roman"/>
        <charset val="134"/>
      </rPr>
      <t>7</t>
    </r>
    <r>
      <rPr>
        <sz val="10"/>
        <rFont val="宋体"/>
        <charset val="134"/>
      </rPr>
      <t>月</t>
    </r>
    <r>
      <rPr>
        <sz val="10"/>
        <rFont val="Times New Roman"/>
        <charset val="134"/>
      </rPr>
      <t>28</t>
    </r>
    <r>
      <rPr>
        <sz val="10"/>
        <rFont val="宋体"/>
        <charset val="134"/>
      </rPr>
      <t>日</t>
    </r>
  </si>
  <si>
    <t>合同号</t>
  </si>
  <si>
    <r>
      <rPr>
        <sz val="8"/>
        <rFont val="宋体"/>
        <charset val="134"/>
      </rPr>
      <t>发票</t>
    </r>
    <r>
      <rPr>
        <sz val="8"/>
        <rFont val="Times New Roman"/>
        <charset val="134"/>
      </rPr>
      <t>-</t>
    </r>
    <r>
      <rPr>
        <sz val="8"/>
        <rFont val="宋体"/>
        <charset val="134"/>
      </rPr>
      <t>明细单号</t>
    </r>
  </si>
  <si>
    <t>日期</t>
  </si>
  <si>
    <t>Отправитель / Продавец</t>
  </si>
  <si>
    <t>Shenzhen Jiazhijin Trading Co., Ltd.
91440300MADWXE2L26
Shenzhen Jiazhijin Trading Co., Ltd.
Factory of Zhongxin Building, Fanshen Road, Area 45, Haifu Community, Xin'an Street, Bao'an District, Shenzhen
Room G1A203</t>
  </si>
  <si>
    <t>Покупатель</t>
  </si>
  <si>
    <r>
      <rPr>
        <b/>
        <sz val="10"/>
        <rFont val="Times New Roman"/>
        <charset val="134"/>
      </rPr>
      <t>3006th Neighborhood,Mammadjafar Jafarov Street,House10,Apartment290,Nasimi District,Baku City
ИНН</t>
    </r>
    <r>
      <rPr>
        <b/>
        <sz val="10"/>
        <rFont val="宋体"/>
        <charset val="134"/>
      </rPr>
      <t xml:space="preserve"> </t>
    </r>
    <r>
      <rPr>
        <b/>
        <sz val="10"/>
        <rFont val="Times New Roman"/>
        <charset val="134"/>
      </rPr>
      <t>1407176791</t>
    </r>
  </si>
  <si>
    <t>Shipper/Seller</t>
  </si>
  <si>
    <t>Buyer</t>
  </si>
  <si>
    <t>GongZheng
PROMAR DANISMANLIK TICARET LIMITED SIRKETI</t>
  </si>
  <si>
    <r>
      <rPr>
        <b/>
        <sz val="10"/>
        <rFont val="宋体"/>
        <charset val="134"/>
      </rPr>
      <t>发货人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卖方</t>
    </r>
  </si>
  <si>
    <r>
      <rPr>
        <sz val="10"/>
        <rFont val="宋体"/>
        <charset val="134"/>
      </rPr>
      <t>收货人</t>
    </r>
    <r>
      <rPr>
        <sz val="10"/>
        <rFont val="Times New Roman"/>
        <charset val="134"/>
      </rPr>
      <t>/</t>
    </r>
    <r>
      <rPr>
        <sz val="10"/>
        <rFont val="宋体"/>
        <charset val="134"/>
      </rPr>
      <t>买方</t>
    </r>
  </si>
  <si>
    <t>Terms of delivery / Условия поставки:</t>
  </si>
  <si>
    <t>Страна назначения:</t>
  </si>
  <si>
    <t>Azerbaijan</t>
  </si>
  <si>
    <t>РФ</t>
  </si>
  <si>
    <t xml:space="preserve">Container / Контейнер          </t>
  </si>
  <si>
    <t>Станция назначения:</t>
  </si>
  <si>
    <t>Baku</t>
  </si>
  <si>
    <t>Электроугли</t>
  </si>
  <si>
    <t>No.</t>
  </si>
  <si>
    <t>HS Code / 
Код ТН ВЭД ТС</t>
  </si>
  <si>
    <r>
      <rPr>
        <b/>
        <sz val="10"/>
        <rFont val="Times New Roman"/>
        <charset val="134"/>
      </rPr>
      <t>Страна происхождения товара</t>
    </r>
    <r>
      <rPr>
        <b/>
        <sz val="8"/>
        <rFont val="宋体"/>
        <charset val="134"/>
      </rPr>
      <t>货源国</t>
    </r>
  </si>
  <si>
    <r>
      <rPr>
        <b/>
        <sz val="10"/>
        <rFont val="Times New Roman"/>
        <charset val="134"/>
      </rPr>
      <t>Описание товаров/description of goods</t>
    </r>
    <r>
      <rPr>
        <b/>
        <sz val="10"/>
        <rFont val="宋体"/>
        <charset val="134"/>
      </rPr>
      <t>货物说明</t>
    </r>
  </si>
  <si>
    <r>
      <rPr>
        <b/>
        <sz val="10"/>
        <rFont val="Times New Roman"/>
        <charset val="134"/>
      </rPr>
      <t>Qty pcs / Кол-во шт</t>
    </r>
    <r>
      <rPr>
        <b/>
        <sz val="10"/>
        <rFont val="宋体"/>
        <charset val="134"/>
      </rPr>
      <t>数量</t>
    </r>
  </si>
  <si>
    <r>
      <rPr>
        <b/>
        <sz val="10"/>
        <rFont val="Times New Roman"/>
        <charset val="134"/>
      </rPr>
      <t>Qty of packages/Кол-во мест</t>
    </r>
    <r>
      <rPr>
        <b/>
        <sz val="10"/>
        <rFont val="宋体"/>
        <charset val="134"/>
      </rPr>
      <t>包裹件数</t>
    </r>
  </si>
  <si>
    <r>
      <rPr>
        <b/>
        <sz val="10"/>
        <rFont val="Times New Roman"/>
        <charset val="134"/>
      </rPr>
      <t xml:space="preserve">Type of package/Вид упаковки
</t>
    </r>
    <r>
      <rPr>
        <b/>
        <sz val="10"/>
        <rFont val="宋体"/>
        <charset val="134"/>
      </rPr>
      <t>包装种类</t>
    </r>
  </si>
  <si>
    <r>
      <rPr>
        <b/>
        <sz val="10"/>
        <rFont val="Times New Roman"/>
        <charset val="134"/>
      </rPr>
      <t>Net weight kg / Вес нетто кг</t>
    </r>
    <r>
      <rPr>
        <b/>
        <sz val="10"/>
        <rFont val="宋体"/>
        <charset val="134"/>
      </rPr>
      <t>净重</t>
    </r>
  </si>
  <si>
    <r>
      <rPr>
        <b/>
        <sz val="10"/>
        <rFont val="Times New Roman"/>
        <charset val="134"/>
      </rPr>
      <t>Gross weight kg / Вес брутто кг</t>
    </r>
    <r>
      <rPr>
        <b/>
        <sz val="10"/>
        <rFont val="宋体"/>
        <charset val="134"/>
      </rPr>
      <t>毛重</t>
    </r>
  </si>
  <si>
    <r>
      <rPr>
        <b/>
        <sz val="10"/>
        <rFont val="Times New Roman"/>
        <charset val="134"/>
      </rPr>
      <t>Price per pcs / Цена за шт</t>
    </r>
    <r>
      <rPr>
        <b/>
        <sz val="10"/>
        <rFont val="宋体"/>
        <charset val="134"/>
      </rPr>
      <t>单价</t>
    </r>
  </si>
  <si>
    <r>
      <rPr>
        <b/>
        <sz val="10"/>
        <rFont val="Times New Roman"/>
        <charset val="134"/>
      </rPr>
      <t>Amount / Общая стоимость</t>
    </r>
    <r>
      <rPr>
        <b/>
        <sz val="10"/>
        <rFont val="宋体"/>
        <charset val="134"/>
      </rPr>
      <t>总价</t>
    </r>
    <r>
      <rPr>
        <b/>
        <sz val="10"/>
        <rFont val="Times New Roman"/>
        <charset val="134"/>
      </rPr>
      <t xml:space="preserve">
</t>
    </r>
    <r>
      <rPr>
        <b/>
        <sz val="10"/>
        <rFont val="宋体"/>
        <charset val="134"/>
      </rPr>
      <t>币种</t>
    </r>
    <r>
      <rPr>
        <b/>
        <sz val="10"/>
        <rFont val="Times New Roman"/>
        <charset val="134"/>
      </rPr>
      <t xml:space="preserve">usd </t>
    </r>
  </si>
  <si>
    <t>China</t>
  </si>
  <si>
    <r>
      <rPr>
        <sz val="11"/>
        <rFont val="Times New Roman"/>
        <charset val="204"/>
      </rPr>
      <t>Раскладная кровать</t>
    </r>
    <r>
      <rPr>
        <sz val="11"/>
        <rFont val="宋体"/>
        <charset val="204"/>
      </rPr>
      <t>；</t>
    </r>
    <r>
      <rPr>
        <sz val="11"/>
        <rFont val="Times New Roman"/>
        <charset val="204"/>
      </rPr>
      <t>Folding bed</t>
    </r>
    <r>
      <rPr>
        <sz val="11"/>
        <rFont val="宋体"/>
        <charset val="204"/>
      </rPr>
      <t>；折叠床</t>
    </r>
  </si>
  <si>
    <r>
      <rPr>
        <sz val="11"/>
        <rFont val="Times New Roman"/>
        <charset val="204"/>
      </rPr>
      <t>Carton</t>
    </r>
    <r>
      <rPr>
        <sz val="11"/>
        <rFont val="宋体"/>
        <charset val="204"/>
      </rPr>
      <t>；</t>
    </r>
    <r>
      <rPr>
        <sz val="11"/>
        <rFont val="Times New Roman"/>
        <charset val="204"/>
      </rPr>
      <t>Картон</t>
    </r>
  </si>
  <si>
    <r>
      <rPr>
        <sz val="11"/>
        <rFont val="Times New Roman"/>
        <charset val="204"/>
      </rPr>
      <t>Блокнот формата А5</t>
    </r>
    <r>
      <rPr>
        <sz val="11"/>
        <rFont val="宋体"/>
        <charset val="204"/>
      </rPr>
      <t>；</t>
    </r>
    <r>
      <rPr>
        <sz val="11"/>
        <rFont val="Times New Roman"/>
        <charset val="204"/>
      </rPr>
      <t>A5 Notebook</t>
    </r>
    <r>
      <rPr>
        <sz val="11"/>
        <rFont val="宋体"/>
        <charset val="204"/>
      </rPr>
      <t>；</t>
    </r>
    <r>
      <rPr>
        <sz val="11"/>
        <rFont val="Times New Roman"/>
        <charset val="204"/>
      </rPr>
      <t>A5</t>
    </r>
    <r>
      <rPr>
        <sz val="11"/>
        <rFont val="宋体"/>
        <charset val="204"/>
      </rPr>
      <t>笔记本</t>
    </r>
  </si>
  <si>
    <t>total</t>
  </si>
  <si>
    <t>CEO/Генеральный Директор</t>
  </si>
  <si>
    <t>盖章</t>
  </si>
  <si>
    <t>ПЕЧАТЬ/stamp</t>
  </si>
  <si>
    <t>Все товары не являются товарами военного назначения и опасными отходами, не используются в системах хозяйственно-питьевого водоснабжения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</si>
</sst>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7">
    <font>
      <sz val="11"/>
      <color theme="1"/>
      <name val="宋体"/>
      <charset val="134"/>
      <scheme val="minor"/>
    </font>
    <font>
      <sz val="11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b/>
      <sz val="10"/>
      <name val="宋体"/>
      <charset val="134"/>
    </font>
    <font>
      <sz val="10"/>
      <name val="Times New Roman"/>
      <charset val="134"/>
    </font>
    <font>
      <b/>
      <sz val="8"/>
      <name val="宋体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sz val="8"/>
      <name val="宋体"/>
      <charset val="134"/>
    </font>
    <font>
      <sz val="10"/>
      <name val="宋体"/>
      <charset val="134"/>
    </font>
    <font>
      <sz val="11"/>
      <name val="Times New Roman"/>
      <charset val="204"/>
    </font>
    <font>
      <b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 Tur"/>
      <charset val="162"/>
    </font>
    <font>
      <sz val="11"/>
      <color theme="1"/>
      <name val="Times New Roman"/>
      <charset val="134"/>
    </font>
    <font>
      <sz val="10"/>
      <name val="Arial Cyr"/>
      <charset val="204"/>
    </font>
    <font>
      <sz val="12"/>
      <name val="Times New Roman"/>
      <charset val="134"/>
    </font>
    <font>
      <sz val="11"/>
      <name val="宋体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2" fillId="4" borderId="14" applyNumberFormat="0" applyAlignment="0" applyProtection="0">
      <alignment vertical="center"/>
    </xf>
    <xf numFmtId="0" fontId="23" fillId="4" borderId="13" applyNumberFormat="0" applyAlignment="0" applyProtection="0">
      <alignment vertical="center"/>
    </xf>
    <xf numFmtId="0" fontId="24" fillId="5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/>
    <xf numFmtId="0" fontId="34" fillId="0" borderId="0">
      <alignment vertical="center"/>
    </xf>
    <xf numFmtId="0" fontId="35" fillId="0" borderId="0"/>
  </cellStyleXfs>
  <cellXfs count="8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 wrapText="1"/>
    </xf>
    <xf numFmtId="0" fontId="3" fillId="0" borderId="5" xfId="49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0" fontId="3" fillId="0" borderId="7" xfId="0" applyFont="1" applyFill="1" applyBorder="1" applyAlignment="1"/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176" fontId="3" fillId="0" borderId="0" xfId="49" applyNumberFormat="1" applyFont="1" applyFill="1" applyAlignment="1">
      <alignment horizontal="right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center" wrapText="1"/>
    </xf>
    <xf numFmtId="0" fontId="10" fillId="0" borderId="0" xfId="0" applyNumberFormat="1" applyFont="1" applyFill="1" applyAlignment="1">
      <alignment horizontal="center" vertical="top"/>
    </xf>
    <xf numFmtId="0" fontId="3" fillId="0" borderId="7" xfId="0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/>
    <xf numFmtId="176" fontId="5" fillId="0" borderId="0" xfId="0" applyNumberFormat="1" applyFont="1" applyFill="1" applyAlignment="1"/>
    <xf numFmtId="0" fontId="3" fillId="0" borderId="7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176" fontId="3" fillId="0" borderId="0" xfId="0" applyNumberFormat="1" applyFont="1" applyFill="1" applyAlignment="1">
      <alignment horizontal="left" vertical="center"/>
    </xf>
    <xf numFmtId="0" fontId="3" fillId="0" borderId="7" xfId="51" applyFont="1" applyFill="1" applyBorder="1">
      <alignment vertical="center"/>
    </xf>
    <xf numFmtId="0" fontId="3" fillId="0" borderId="0" xfId="0" applyNumberFormat="1" applyFont="1" applyFill="1" applyAlignment="1"/>
    <xf numFmtId="0" fontId="5" fillId="0" borderId="7" xfId="0" applyFont="1" applyFill="1" applyBorder="1" applyAlignment="1"/>
    <xf numFmtId="0" fontId="5" fillId="0" borderId="0" xfId="50" applyFont="1" applyFill="1" applyAlignment="1">
      <alignment horizontal="left"/>
    </xf>
    <xf numFmtId="176" fontId="5" fillId="0" borderId="0" xfId="0" applyNumberFormat="1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0" fillId="0" borderId="0" xfId="0" applyFont="1" applyFill="1" applyAlignment="1"/>
    <xf numFmtId="4" fontId="1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 applyAlignment="1"/>
    <xf numFmtId="0" fontId="2" fillId="0" borderId="6" xfId="49" applyFont="1" applyFill="1" applyBorder="1" applyAlignment="1">
      <alignment horizontal="center" vertical="center"/>
    </xf>
    <xf numFmtId="176" fontId="3" fillId="0" borderId="5" xfId="49" applyNumberFormat="1" applyFont="1" applyFill="1" applyBorder="1" applyAlignment="1">
      <alignment horizontal="right"/>
    </xf>
    <xf numFmtId="49" fontId="5" fillId="0" borderId="4" xfId="0" applyNumberFormat="1" applyFont="1" applyFill="1" applyBorder="1" applyAlignment="1">
      <alignment horizontal="center"/>
    </xf>
    <xf numFmtId="176" fontId="9" fillId="0" borderId="0" xfId="0" applyNumberFormat="1" applyFont="1" applyFill="1" applyAlignment="1"/>
    <xf numFmtId="176" fontId="5" fillId="0" borderId="8" xfId="0" applyNumberFormat="1" applyFont="1" applyFill="1" applyBorder="1" applyAlignment="1"/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top" wrapText="1"/>
    </xf>
    <xf numFmtId="176" fontId="3" fillId="0" borderId="0" xfId="0" applyNumberFormat="1" applyFont="1" applyFill="1" applyAlignment="1">
      <alignment vertical="center" wrapText="1"/>
    </xf>
    <xf numFmtId="176" fontId="3" fillId="0" borderId="8" xfId="0" applyNumberFormat="1" applyFont="1" applyFill="1" applyBorder="1" applyAlignment="1">
      <alignment vertical="center" wrapText="1"/>
    </xf>
    <xf numFmtId="176" fontId="5" fillId="0" borderId="8" xfId="0" applyNumberFormat="1" applyFont="1" applyFill="1" applyBorder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 wrapText="1"/>
    </xf>
    <xf numFmtId="176" fontId="3" fillId="0" borderId="9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/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Обычный 2_ИНВ_ПАК_СПЕЦ_MARINECHOICE" xfId="49"/>
    <cellStyle name="Обычный 2 2 3" xfId="50"/>
    <cellStyle name="Обычный 2" xfId="51"/>
    <cellStyle name="Обычный_ШАБЛОН РАСЧЕТА" xfId="52"/>
  </cellStyles>
  <dxfs count="18">
    <dxf>
      <fill>
        <patternFill patternType="solid"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1136650</xdr:colOff>
      <xdr:row>18</xdr:row>
      <xdr:rowOff>57150</xdr:rowOff>
    </xdr:from>
    <xdr:to>
      <xdr:col>7</xdr:col>
      <xdr:colOff>637540</xdr:colOff>
      <xdr:row>26</xdr:row>
      <xdr:rowOff>28575</xdr:rowOff>
    </xdr:to>
    <xdr:pic>
      <xdr:nvPicPr>
        <xdr:cNvPr id="2" name="图片 1" descr="微信图片_202508051513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35390" y="4943475"/>
          <a:ext cx="1883410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view="pageBreakPreview" zoomScaleNormal="100" workbookViewId="0">
      <selection activeCell="D11" sqref="D11"/>
    </sheetView>
  </sheetViews>
  <sheetFormatPr defaultColWidth="15.6333333333333" defaultRowHeight="15"/>
  <cols>
    <col min="1" max="3" width="15.6333333333333" style="1" customWidth="1"/>
    <col min="4" max="4" width="38.5" style="1" customWidth="1"/>
    <col min="5" max="16383" width="15.6333333333333" style="1" customWidth="1"/>
    <col min="16384" max="16384" width="15.6333333333333" style="1"/>
  </cols>
  <sheetData>
    <row r="1" ht="22.5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68"/>
      <c r="L1" s="65"/>
      <c r="M1" s="65"/>
    </row>
    <row r="2" spans="1:13">
      <c r="A2" s="4" t="s">
        <v>1</v>
      </c>
      <c r="B2" s="5" t="s">
        <v>2</v>
      </c>
      <c r="C2" s="6" t="s">
        <v>3</v>
      </c>
      <c r="D2" s="7"/>
      <c r="E2" s="8" t="s">
        <v>4</v>
      </c>
      <c r="F2" s="9" t="s">
        <v>5</v>
      </c>
      <c r="G2" s="10"/>
      <c r="H2" s="11"/>
      <c r="I2" s="69" t="s">
        <v>6</v>
      </c>
      <c r="J2" s="70" t="s">
        <v>7</v>
      </c>
      <c r="K2" s="70"/>
      <c r="L2" s="65"/>
      <c r="M2" s="65"/>
    </row>
    <row r="3" spans="1:13">
      <c r="A3" s="12" t="s">
        <v>8</v>
      </c>
      <c r="B3" s="13"/>
      <c r="C3" s="14"/>
      <c r="D3" s="15"/>
      <c r="E3" s="16" t="s">
        <v>9</v>
      </c>
      <c r="F3" s="17"/>
      <c r="G3" s="17"/>
      <c r="H3" s="18"/>
      <c r="I3" s="71" t="s">
        <v>10</v>
      </c>
      <c r="J3" s="58"/>
      <c r="K3" s="72"/>
      <c r="L3" s="65"/>
      <c r="M3" s="65"/>
    </row>
    <row r="4" spans="1:13">
      <c r="A4" s="19"/>
      <c r="B4" s="20"/>
      <c r="C4" s="21"/>
      <c r="D4" s="22"/>
      <c r="E4" s="23"/>
      <c r="F4" s="24"/>
      <c r="G4" s="24"/>
      <c r="H4" s="25"/>
      <c r="I4" s="37"/>
      <c r="J4" s="58"/>
      <c r="K4" s="72"/>
      <c r="L4" s="65"/>
      <c r="M4" s="65"/>
    </row>
    <row r="5" spans="1:13">
      <c r="A5" s="26"/>
      <c r="B5" s="27"/>
      <c r="C5" s="27"/>
      <c r="D5" s="27"/>
      <c r="E5" s="27"/>
      <c r="F5" s="27"/>
      <c r="G5" s="27"/>
      <c r="H5" s="27"/>
      <c r="I5" s="27"/>
      <c r="J5" s="27"/>
      <c r="K5" s="73"/>
      <c r="L5" s="65"/>
      <c r="M5" s="65"/>
    </row>
    <row r="6" spans="1:13">
      <c r="A6" s="26"/>
      <c r="B6" s="27"/>
      <c r="C6" s="27"/>
      <c r="D6" s="27"/>
      <c r="E6" s="27"/>
      <c r="F6" s="27"/>
      <c r="G6" s="27"/>
      <c r="H6" s="27"/>
      <c r="I6" s="27"/>
      <c r="J6" s="27"/>
      <c r="K6" s="73"/>
      <c r="L6" s="65"/>
      <c r="M6" s="65"/>
    </row>
    <row r="7" ht="52" customHeight="1" spans="1:13">
      <c r="A7" s="28" t="s">
        <v>11</v>
      </c>
      <c r="B7" s="29" t="s">
        <v>12</v>
      </c>
      <c r="C7" s="29"/>
      <c r="D7" s="29"/>
      <c r="E7" s="30" t="s">
        <v>13</v>
      </c>
      <c r="F7" s="31" t="s">
        <v>14</v>
      </c>
      <c r="G7" s="31"/>
      <c r="H7" s="31"/>
      <c r="I7" s="31"/>
      <c r="J7" s="31"/>
      <c r="K7" s="74"/>
      <c r="L7" s="65"/>
      <c r="M7" s="65"/>
    </row>
    <row r="8" ht="38" customHeight="1" spans="1:13">
      <c r="A8" s="28" t="s">
        <v>15</v>
      </c>
      <c r="B8" s="29"/>
      <c r="C8" s="29"/>
      <c r="D8" s="29"/>
      <c r="E8" s="30" t="s">
        <v>16</v>
      </c>
      <c r="F8" s="31" t="s">
        <v>17</v>
      </c>
      <c r="G8" s="31"/>
      <c r="H8" s="31"/>
      <c r="I8" s="31"/>
      <c r="J8" s="31"/>
      <c r="K8" s="74"/>
      <c r="L8" s="65"/>
      <c r="M8" s="65"/>
    </row>
    <row r="9" ht="39" customHeight="1" spans="1:13">
      <c r="A9" s="32" t="s">
        <v>18</v>
      </c>
      <c r="B9" s="29"/>
      <c r="C9" s="29"/>
      <c r="D9" s="29"/>
      <c r="E9" s="33" t="s">
        <v>19</v>
      </c>
      <c r="F9" s="31"/>
      <c r="G9" s="31"/>
      <c r="H9" s="31"/>
      <c r="I9" s="31"/>
      <c r="J9" s="31"/>
      <c r="K9" s="74"/>
      <c r="L9" s="65"/>
      <c r="M9" s="65"/>
    </row>
    <row r="10" spans="1:13">
      <c r="A10" s="34"/>
      <c r="B10" s="28"/>
      <c r="C10" s="28"/>
      <c r="D10" s="28"/>
      <c r="E10" s="35"/>
      <c r="F10" s="36"/>
      <c r="G10" s="36"/>
      <c r="H10" s="37"/>
      <c r="I10" s="75"/>
      <c r="J10" s="28"/>
      <c r="K10" s="76"/>
      <c r="L10" s="28"/>
      <c r="M10" s="65"/>
    </row>
    <row r="11" spans="1:13">
      <c r="A11" s="38" t="s">
        <v>20</v>
      </c>
      <c r="B11" s="39"/>
      <c r="C11" s="20"/>
      <c r="D11" s="22"/>
      <c r="E11" s="40"/>
      <c r="F11" s="30" t="s">
        <v>21</v>
      </c>
      <c r="G11" s="41" t="s">
        <v>22</v>
      </c>
      <c r="H11" s="42" t="s">
        <v>23</v>
      </c>
      <c r="I11" s="67"/>
      <c r="J11" s="39"/>
      <c r="K11" s="77"/>
      <c r="L11" s="39"/>
      <c r="M11" s="65"/>
    </row>
    <row r="12" spans="1:13">
      <c r="A12" s="43" t="s">
        <v>24</v>
      </c>
      <c r="B12" s="39"/>
      <c r="C12" s="22"/>
      <c r="D12" s="22"/>
      <c r="E12" s="40"/>
      <c r="F12" s="44" t="s">
        <v>25</v>
      </c>
      <c r="G12" s="41" t="s">
        <v>26</v>
      </c>
      <c r="H12" s="42" t="s">
        <v>27</v>
      </c>
      <c r="I12" s="67"/>
      <c r="J12" s="39"/>
      <c r="K12" s="77"/>
      <c r="L12" s="39"/>
      <c r="M12" s="65"/>
    </row>
    <row r="13" spans="1:13">
      <c r="A13" s="45"/>
      <c r="B13" s="46"/>
      <c r="C13" s="22"/>
      <c r="D13" s="22"/>
      <c r="E13" s="23"/>
      <c r="F13" s="24"/>
      <c r="G13" s="24"/>
      <c r="H13" s="47"/>
      <c r="I13" s="47"/>
      <c r="J13" s="39"/>
      <c r="K13" s="77"/>
      <c r="L13" s="39"/>
      <c r="M13" s="65"/>
    </row>
    <row r="14" ht="38.25" spans="1:13">
      <c r="A14" s="48" t="s">
        <v>28</v>
      </c>
      <c r="B14" s="48" t="s">
        <v>29</v>
      </c>
      <c r="C14" s="48" t="s">
        <v>30</v>
      </c>
      <c r="D14" s="48" t="s">
        <v>31</v>
      </c>
      <c r="E14" s="49" t="s">
        <v>32</v>
      </c>
      <c r="F14" s="49" t="s">
        <v>33</v>
      </c>
      <c r="G14" s="48" t="s">
        <v>34</v>
      </c>
      <c r="H14" s="50" t="s">
        <v>35</v>
      </c>
      <c r="I14" s="50" t="s">
        <v>36</v>
      </c>
      <c r="J14" s="78" t="s">
        <v>37</v>
      </c>
      <c r="K14" s="79" t="s">
        <v>38</v>
      </c>
      <c r="L14" s="65"/>
      <c r="M14" s="65"/>
    </row>
    <row r="15" spans="1:13">
      <c r="A15" s="51">
        <v>1</v>
      </c>
      <c r="B15" s="52">
        <v>9403200000</v>
      </c>
      <c r="C15" s="52" t="s">
        <v>39</v>
      </c>
      <c r="D15" s="52" t="s">
        <v>40</v>
      </c>
      <c r="E15" s="52">
        <v>10</v>
      </c>
      <c r="F15" s="52">
        <v>10</v>
      </c>
      <c r="G15" s="52" t="s">
        <v>41</v>
      </c>
      <c r="H15" s="52">
        <v>170</v>
      </c>
      <c r="I15" s="52">
        <v>170</v>
      </c>
      <c r="J15" s="52">
        <v>29</v>
      </c>
      <c r="K15" s="52">
        <v>290</v>
      </c>
      <c r="L15" s="65"/>
      <c r="M15" s="65"/>
    </row>
    <row r="16" spans="1:13">
      <c r="A16" s="51">
        <v>2</v>
      </c>
      <c r="B16" s="52">
        <v>4820100000</v>
      </c>
      <c r="C16" s="52" t="s">
        <v>39</v>
      </c>
      <c r="D16" s="52" t="s">
        <v>42</v>
      </c>
      <c r="E16" s="52">
        <v>102</v>
      </c>
      <c r="F16" s="52">
        <v>2</v>
      </c>
      <c r="G16" s="52" t="s">
        <v>41</v>
      </c>
      <c r="H16" s="52">
        <v>38</v>
      </c>
      <c r="I16" s="52">
        <v>38</v>
      </c>
      <c r="J16" s="52">
        <v>2.5</v>
      </c>
      <c r="K16" s="52">
        <v>255</v>
      </c>
      <c r="L16" s="65"/>
      <c r="M16" s="65"/>
    </row>
    <row r="17" spans="1:1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65"/>
      <c r="M17" s="65"/>
    </row>
    <row r="18" spans="1:13">
      <c r="A18" s="54" t="s">
        <v>43</v>
      </c>
      <c r="B18" s="55"/>
      <c r="C18" s="55"/>
      <c r="D18" s="56"/>
      <c r="E18" s="57">
        <f t="shared" ref="E18:I18" si="0">SUM(E15:E17)</f>
        <v>112</v>
      </c>
      <c r="F18" s="57">
        <f t="shared" si="0"/>
        <v>12</v>
      </c>
      <c r="G18" s="57"/>
      <c r="H18" s="57">
        <f t="shared" si="0"/>
        <v>208</v>
      </c>
      <c r="I18" s="57">
        <f t="shared" si="0"/>
        <v>208</v>
      </c>
      <c r="J18" s="80"/>
      <c r="K18" s="57">
        <f>SUM(K15:K17)</f>
        <v>545</v>
      </c>
      <c r="L18" s="65"/>
      <c r="M18" s="65"/>
    </row>
    <row r="19" spans="1:13">
      <c r="A19" s="58"/>
      <c r="B19" s="58"/>
      <c r="C19" s="59"/>
      <c r="D19" s="21"/>
      <c r="E19" s="60"/>
      <c r="F19" s="36"/>
      <c r="G19" s="36"/>
      <c r="H19" s="37"/>
      <c r="I19" s="37"/>
      <c r="J19" s="58"/>
      <c r="K19" s="37"/>
      <c r="L19" s="65"/>
      <c r="M19" s="65"/>
    </row>
    <row r="20" spans="1:13">
      <c r="A20" s="58"/>
      <c r="B20" s="58"/>
      <c r="C20" s="59"/>
      <c r="D20" s="61" t="s">
        <v>44</v>
      </c>
      <c r="E20" s="60"/>
      <c r="F20" s="36"/>
      <c r="G20" s="36"/>
      <c r="H20" s="37"/>
      <c r="I20" s="37"/>
      <c r="J20" s="58"/>
      <c r="K20" s="37"/>
      <c r="L20" s="65"/>
      <c r="M20" s="65"/>
    </row>
    <row r="21" spans="1:13">
      <c r="A21" s="58"/>
      <c r="B21" s="58"/>
      <c r="C21" s="59"/>
      <c r="D21" s="59"/>
      <c r="E21" s="62" t="s">
        <v>45</v>
      </c>
      <c r="F21" s="63" t="s">
        <v>46</v>
      </c>
      <c r="G21" s="63"/>
      <c r="H21" s="63"/>
      <c r="I21" s="63"/>
      <c r="J21" s="58"/>
      <c r="K21" s="37"/>
      <c r="L21" s="65"/>
      <c r="M21" s="65"/>
    </row>
    <row r="22" spans="1:13">
      <c r="A22" s="58"/>
      <c r="B22" s="58"/>
      <c r="C22" s="59"/>
      <c r="D22" s="59"/>
      <c r="E22" s="60"/>
      <c r="F22" s="63"/>
      <c r="G22" s="63"/>
      <c r="H22" s="63"/>
      <c r="I22" s="63"/>
      <c r="J22" s="81"/>
      <c r="K22" s="67"/>
      <c r="L22" s="65"/>
      <c r="M22" s="65"/>
    </row>
    <row r="23" spans="1:13">
      <c r="A23" s="64" t="s">
        <v>47</v>
      </c>
      <c r="B23" s="64"/>
      <c r="C23" s="64"/>
      <c r="D23" s="64"/>
      <c r="E23" s="60"/>
      <c r="F23" s="63"/>
      <c r="G23" s="63"/>
      <c r="H23" s="63"/>
      <c r="I23" s="63"/>
      <c r="J23" s="58"/>
      <c r="K23" s="37"/>
      <c r="L23" s="65"/>
      <c r="M23" s="65"/>
    </row>
    <row r="24" spans="1:13">
      <c r="A24" s="64"/>
      <c r="B24" s="64"/>
      <c r="C24" s="64"/>
      <c r="D24" s="64"/>
      <c r="E24" s="60"/>
      <c r="F24" s="63"/>
      <c r="G24" s="63"/>
      <c r="H24" s="63"/>
      <c r="I24" s="63"/>
      <c r="J24" s="65"/>
      <c r="K24" s="37"/>
      <c r="L24" s="65"/>
      <c r="M24" s="65"/>
    </row>
    <row r="25" spans="1:13">
      <c r="A25" s="64"/>
      <c r="B25" s="64"/>
      <c r="C25" s="64"/>
      <c r="D25" s="64"/>
      <c r="E25" s="60"/>
      <c r="F25" s="63"/>
      <c r="G25" s="63"/>
      <c r="H25" s="63"/>
      <c r="I25" s="63"/>
      <c r="J25" s="58"/>
      <c r="K25" s="37"/>
      <c r="L25" s="65"/>
      <c r="M25" s="65"/>
    </row>
    <row r="26" spans="1:13">
      <c r="A26" s="65"/>
      <c r="B26" s="65"/>
      <c r="C26" s="66"/>
      <c r="D26" s="66"/>
      <c r="E26" s="40"/>
      <c r="F26" s="41"/>
      <c r="G26" s="41"/>
      <c r="H26" s="67"/>
      <c r="I26" s="67"/>
      <c r="J26" s="65"/>
      <c r="K26" s="67"/>
      <c r="L26" s="65"/>
      <c r="M26" s="65"/>
    </row>
    <row r="27" spans="1:13">
      <c r="A27" s="65"/>
      <c r="B27" s="65"/>
      <c r="C27" s="66"/>
      <c r="D27" s="66"/>
      <c r="E27" s="40"/>
      <c r="F27" s="41"/>
      <c r="G27" s="41"/>
      <c r="H27" s="67"/>
      <c r="I27" s="67"/>
      <c r="J27" s="65"/>
      <c r="K27" s="67"/>
      <c r="L27" s="65"/>
      <c r="M27" s="65"/>
    </row>
    <row r="28" spans="1:13">
      <c r="A28" s="65"/>
      <c r="B28" s="65"/>
      <c r="C28" s="66"/>
      <c r="D28" s="66"/>
      <c r="E28" s="40"/>
      <c r="F28" s="41"/>
      <c r="G28" s="41"/>
      <c r="H28" s="67"/>
      <c r="I28" s="67"/>
      <c r="J28" s="65"/>
      <c r="K28" s="67"/>
      <c r="M28" s="65"/>
    </row>
    <row r="29" spans="1:13">
      <c r="A29" s="65"/>
      <c r="B29" s="65"/>
      <c r="C29" s="66"/>
      <c r="D29" s="66"/>
      <c r="E29" s="40"/>
      <c r="F29" s="41"/>
      <c r="G29" s="41"/>
      <c r="H29" s="67"/>
      <c r="I29" s="67"/>
      <c r="J29" s="65"/>
      <c r="K29" s="67"/>
      <c r="M29" s="65"/>
    </row>
  </sheetData>
  <mergeCells count="10">
    <mergeCell ref="A1:K1"/>
    <mergeCell ref="F2:H2"/>
    <mergeCell ref="J2:K2"/>
    <mergeCell ref="F7:K7"/>
    <mergeCell ref="A18:D18"/>
    <mergeCell ref="A5:K6"/>
    <mergeCell ref="B7:D9"/>
    <mergeCell ref="F8:K9"/>
    <mergeCell ref="F21:I25"/>
    <mergeCell ref="A23:D25"/>
  </mergeCells>
  <conditionalFormatting sqref="J2">
    <cfRule type="containsBlanks" dxfId="0" priority="1">
      <formula>LEN(TRIM(J2))=0</formula>
    </cfRule>
  </conditionalFormatting>
  <conditionalFormatting sqref="F7:F8">
    <cfRule type="containsBlanks" dxfId="0" priority="5">
      <formula>LEN(TRIM(F7))=0</formula>
    </cfRule>
  </conditionalFormatting>
  <conditionalFormatting sqref="B2 F2">
    <cfRule type="containsBlanks" dxfId="0" priority="4">
      <formula>LEN(TRIM(B2))=0</formula>
    </cfRule>
  </conditionalFormatting>
  <pageMargins left="0.75" right="0.75" top="1" bottom="1" header="0.5" footer="0.5"/>
  <pageSetup paperSize="9" scale="6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啊叮</cp:lastModifiedBy>
  <dcterms:created xsi:type="dcterms:W3CDTF">2025-05-14T09:09:00Z</dcterms:created>
  <dcterms:modified xsi:type="dcterms:W3CDTF">2025-08-08T08:23:04Z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6F51AB719E4E45B085C0B2A3FE20959C_13</vt:lpwstr>
  </property>
  <property fmtid="{D5CDD505-2E9C-101B-9397-08002B2CF9AE}" pid="3" name="KSOProductBuildVer">
    <vt:lpwstr>2052-12.1.0.21915</vt:lpwstr>
  </property>
</Properties>
</file>