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Nezrin Xankishiyeva\Desktop\Sifarishler\Eurotruck\eurotruck sentyabr sifarish\"/>
    </mc:Choice>
  </mc:AlternateContent>
  <xr:revisionPtr revIDLastSave="0" documentId="8_{414A9630-07D7-4966-B1A2-ED6918E7E2C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I" sheetId="1" r:id="rId1"/>
    <sheet name="IN" sheetId="6" r:id="rId2"/>
    <sheet name="PL" sheetId="3" r:id="rId3"/>
    <sheet name="草单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1" i="6" l="1"/>
  <c r="G19" i="6"/>
  <c r="F18" i="6"/>
  <c r="F17" i="6"/>
  <c r="F16" i="6"/>
  <c r="G21" i="1"/>
  <c r="G19" i="1"/>
  <c r="F18" i="1"/>
  <c r="F17" i="1"/>
  <c r="F16" i="1"/>
</calcChain>
</file>

<file path=xl/sharedStrings.xml><?xml version="1.0" encoding="utf-8"?>
<sst xmlns="http://schemas.openxmlformats.org/spreadsheetml/2006/main" count="215" uniqueCount="118">
  <si>
    <t>COMMERCIAL INVOICE</t>
  </si>
  <si>
    <t>XI'AN 166 LOGISTICS LTD</t>
  </si>
  <si>
    <t>西安益鎏鎏物流有限公司</t>
  </si>
  <si>
    <t xml:space="preserve">Address:  Room 610, South District, International Commercial Court, 3369 Gangze Road, Xi 'an International Port District, Shaanxi Province  </t>
  </si>
  <si>
    <t>Tel:0086-18888791820</t>
  </si>
  <si>
    <t>Sales Contract</t>
  </si>
  <si>
    <t>Buyer information:</t>
  </si>
  <si>
    <t>No: 20250624-01</t>
  </si>
  <si>
    <t>Company name : “EUROTRUCK SERVICE”LLC</t>
  </si>
  <si>
    <t>Date: 24th, June.2025</t>
  </si>
  <si>
    <t xml:space="preserve">Add:  Baku - Sumgait highway , 6-th km          </t>
  </si>
  <si>
    <t>Currency:USD dollar</t>
  </si>
  <si>
    <r>
      <rPr>
        <b/>
        <sz val="12"/>
        <rFont val="Arial"/>
        <charset val="134"/>
      </rPr>
      <t>Att</t>
    </r>
    <r>
      <rPr>
        <b/>
        <sz val="12"/>
        <rFont val="宋体"/>
        <charset val="134"/>
      </rPr>
      <t>：</t>
    </r>
    <r>
      <rPr>
        <b/>
        <sz val="12"/>
        <rFont val="Arial"/>
        <charset val="134"/>
      </rPr>
      <t xml:space="preserve">Mr. Emin Fagi             </t>
    </r>
  </si>
  <si>
    <t>Incoterm:CIP Baku</t>
  </si>
  <si>
    <t xml:space="preserve">Tel. : +994(50)224 73 43              </t>
  </si>
  <si>
    <t>Shipping:</t>
  </si>
  <si>
    <t>TIN: 1308442561</t>
  </si>
  <si>
    <t>Order No.</t>
  </si>
  <si>
    <t>Payment Term</t>
  </si>
  <si>
    <t>T/T</t>
  </si>
  <si>
    <t>No</t>
  </si>
  <si>
    <t>Products</t>
  </si>
  <si>
    <t>Product Description</t>
  </si>
  <si>
    <t>Final Destination</t>
  </si>
  <si>
    <t>Azerbaijan</t>
  </si>
  <si>
    <t>Quantity</t>
  </si>
  <si>
    <t>Unit</t>
  </si>
  <si>
    <r>
      <rPr>
        <b/>
        <sz val="10"/>
        <rFont val="Dotum"/>
        <charset val="134"/>
      </rPr>
      <t>Unit Price</t>
    </r>
    <r>
      <rPr>
        <b/>
        <sz val="10"/>
        <rFont val="宋体"/>
        <charset val="134"/>
      </rPr>
      <t>单价</t>
    </r>
  </si>
  <si>
    <r>
      <rPr>
        <b/>
        <sz val="10"/>
        <rFont val="Dotum"/>
        <charset val="134"/>
      </rPr>
      <t>Amount</t>
    </r>
    <r>
      <rPr>
        <b/>
        <sz val="10"/>
        <rFont val="宋体"/>
        <charset val="134"/>
      </rPr>
      <t>总计</t>
    </r>
  </si>
  <si>
    <t>显微镜</t>
  </si>
  <si>
    <t xml:space="preserve">Phonefix DM201 M
</t>
  </si>
  <si>
    <t>万用表</t>
  </si>
  <si>
    <t xml:space="preserve">SWM-10
</t>
  </si>
  <si>
    <t>检测仪</t>
  </si>
  <si>
    <t xml:space="preserve">FNIRSI LCR-P1
</t>
  </si>
  <si>
    <t xml:space="preserve">                                                Total product price</t>
  </si>
  <si>
    <t xml:space="preserve">           logistics price</t>
  </si>
  <si>
    <t xml:space="preserve">                                       Total in usd</t>
  </si>
  <si>
    <t xml:space="preserve">                                                                           Bank: Bank of China Xi'an Free Trade Zone Sub-branch        </t>
  </si>
  <si>
    <t xml:space="preserve">                                                               Account Name：XI 'AN 166 LOGISTICS LTD       </t>
  </si>
  <si>
    <t xml:space="preserve">                                                    BANK SWIFT CODE:BKCHCNBJ620</t>
  </si>
  <si>
    <t xml:space="preserve">                                                Account Number:102112629484</t>
  </si>
  <si>
    <t>Invoice</t>
  </si>
  <si>
    <t xml:space="preserve">PACKING LIST    </t>
  </si>
  <si>
    <t>EXW</t>
  </si>
  <si>
    <r>
      <rPr>
        <b/>
        <sz val="10"/>
        <rFont val="Dotum"/>
        <charset val="134"/>
      </rPr>
      <t>hs</t>
    </r>
    <r>
      <rPr>
        <b/>
        <sz val="10"/>
        <rFont val="宋体"/>
        <charset val="134"/>
      </rPr>
      <t>编码</t>
    </r>
  </si>
  <si>
    <r>
      <rPr>
        <b/>
        <sz val="10"/>
        <rFont val="Dotum"/>
        <charset val="134"/>
      </rPr>
      <t xml:space="preserve">Gross Weight </t>
    </r>
    <r>
      <rPr>
        <b/>
        <sz val="10"/>
        <rFont val="宋体"/>
        <charset val="134"/>
      </rPr>
      <t>（毛重）</t>
    </r>
  </si>
  <si>
    <r>
      <rPr>
        <b/>
        <sz val="10"/>
        <rFont val="Dotum"/>
        <charset val="134"/>
      </rPr>
      <t>Net Weight</t>
    </r>
    <r>
      <rPr>
        <b/>
        <sz val="10"/>
        <rFont val="宋体"/>
        <charset val="134"/>
      </rPr>
      <t>（净重）</t>
    </r>
  </si>
  <si>
    <t>17.3kg</t>
  </si>
  <si>
    <t>14.4kg</t>
  </si>
  <si>
    <t xml:space="preserve">        中华人民共和国海关出口货物报关单（最新版）</t>
  </si>
  <si>
    <t>预录入编号:</t>
  </si>
  <si>
    <t>海关编号:</t>
  </si>
  <si>
    <t>页码/页数：</t>
  </si>
  <si>
    <t>境内发货人</t>
  </si>
  <si>
    <t>出境关别</t>
  </si>
  <si>
    <t>出口日期</t>
  </si>
  <si>
    <t>申报日期</t>
  </si>
  <si>
    <t>备案号</t>
  </si>
  <si>
    <t>霍尔果斯</t>
  </si>
  <si>
    <t>境外收货人</t>
  </si>
  <si>
    <t>运输方式</t>
  </si>
  <si>
    <t>运输工具名称及航次号</t>
  </si>
  <si>
    <t>提运单号</t>
  </si>
  <si>
    <t>“EUROTRUCK SERVICE”LLC</t>
  </si>
  <si>
    <t>铁路运输</t>
  </si>
  <si>
    <t xml:space="preserve">
</t>
  </si>
  <si>
    <r>
      <rPr>
        <b/>
        <sz val="9"/>
        <rFont val="微软雅黑"/>
        <charset val="134"/>
      </rPr>
      <t xml:space="preserve">生产销售单位   </t>
    </r>
    <r>
      <rPr>
        <b/>
        <sz val="9"/>
        <color indexed="10"/>
        <rFont val="微软雅黑"/>
        <charset val="134"/>
      </rPr>
      <t xml:space="preserve"> </t>
    </r>
  </si>
  <si>
    <t>监管方式</t>
  </si>
  <si>
    <t>征免性质</t>
  </si>
  <si>
    <t>许可证号</t>
  </si>
  <si>
    <t>石家庄帼泞商贸有限公司</t>
  </si>
  <si>
    <t>一般贸易</t>
  </si>
  <si>
    <t>一般征税</t>
  </si>
  <si>
    <t>合同协议号</t>
  </si>
  <si>
    <t>贸易国（地区）</t>
  </si>
  <si>
    <t>运抵国（地区）</t>
  </si>
  <si>
    <t xml:space="preserve">指运港 </t>
  </si>
  <si>
    <t>离境口岸</t>
  </si>
  <si>
    <t>20250624-01</t>
  </si>
  <si>
    <t>阿塞拜疆</t>
  </si>
  <si>
    <t>包装种类</t>
  </si>
  <si>
    <t>件数</t>
  </si>
  <si>
    <t>毛重（千克）</t>
  </si>
  <si>
    <t>净重（千克）</t>
  </si>
  <si>
    <t>成交方式</t>
  </si>
  <si>
    <t>运费</t>
  </si>
  <si>
    <t>保费</t>
  </si>
  <si>
    <t>杂费</t>
  </si>
  <si>
    <r>
      <rPr>
        <b/>
        <sz val="9"/>
        <rFont val="微软雅黑"/>
        <charset val="134"/>
      </rPr>
      <t>随附单证及编号</t>
    </r>
    <r>
      <rPr>
        <b/>
        <sz val="9"/>
        <color indexed="10"/>
        <rFont val="微软雅黑"/>
        <charset val="134"/>
      </rPr>
      <t xml:space="preserve">     （有通关单需填写通关单号）</t>
    </r>
  </si>
  <si>
    <t>标记唛码及备注</t>
  </si>
  <si>
    <t>项号</t>
  </si>
  <si>
    <t>品名</t>
  </si>
  <si>
    <t>商品编号</t>
  </si>
  <si>
    <t>商品名称及规格型号</t>
  </si>
  <si>
    <t>数量及单位</t>
  </si>
  <si>
    <t>单价/总价/币制</t>
  </si>
  <si>
    <t>原产国（地区）</t>
  </si>
  <si>
    <t>最终目的国（地区）</t>
  </si>
  <si>
    <t>境内货源地</t>
  </si>
  <si>
    <t>征免</t>
  </si>
  <si>
    <t>0|0|放大倍数观察物品|使微小物体的细节得以观察|无品牌|无型号|500倍</t>
  </si>
  <si>
    <t>中国</t>
  </si>
  <si>
    <t>广东佛山</t>
  </si>
  <si>
    <t>照章征税</t>
  </si>
  <si>
    <t>0|0|主要包括电压、电流和电阻的测量功能|无品牌|无型号</t>
  </si>
  <si>
    <t>0|0|检测气体用|检测|能够同时测量多路输入频率，并分析其准确度、稳定度等特性|无品牌|无型号</t>
  </si>
  <si>
    <t>特殊关系确认：</t>
  </si>
  <si>
    <t>价格影响确认：</t>
  </si>
  <si>
    <t>支付特许权使用费确认：</t>
  </si>
  <si>
    <t>自报自缴：</t>
  </si>
  <si>
    <t>申报人员</t>
  </si>
  <si>
    <t>申报人员证号</t>
  </si>
  <si>
    <t>电话</t>
  </si>
  <si>
    <t>兹申明对以上内容承担如实申报、依法纳税之法律责任</t>
  </si>
  <si>
    <t>海关批注及签章</t>
  </si>
  <si>
    <t>申报单位</t>
  </si>
  <si>
    <t>申报单位（签章）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</si>
</sst>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$#,##0_);[Red]\(\$#,##0\)"/>
    <numFmt numFmtId="165" formatCode="\$#,##0.00_);[Red]\(\$#,##0.00\)"/>
    <numFmt numFmtId="170" formatCode="0_ "/>
    <numFmt numFmtId="171" formatCode="0.00_);[Red]\(0.00\)"/>
    <numFmt numFmtId="172" formatCode="&quot;US$&quot;#,##0.00;\-&quot;US$&quot;#,##0.00"/>
    <numFmt numFmtId="173" formatCode="0.00_ "/>
  </numFmts>
  <fonts count="32">
    <font>
      <sz val="11"/>
      <color theme="1"/>
      <name val="Calibri"/>
      <charset val="134"/>
      <scheme val="minor"/>
    </font>
    <font>
      <sz val="12"/>
      <name val="微软雅黑"/>
      <charset val="134"/>
    </font>
    <font>
      <b/>
      <sz val="14"/>
      <name val="微软雅黑"/>
      <charset val="134"/>
    </font>
    <font>
      <b/>
      <sz val="9"/>
      <name val="微软雅黑"/>
      <charset val="134"/>
    </font>
    <font>
      <b/>
      <sz val="9"/>
      <color indexed="10"/>
      <name val="微软雅黑"/>
      <charset val="134"/>
    </font>
    <font>
      <b/>
      <sz val="9"/>
      <color indexed="49"/>
      <name val="微软雅黑"/>
      <charset val="134"/>
    </font>
    <font>
      <b/>
      <sz val="11"/>
      <color indexed="10"/>
      <name val="微软雅黑"/>
      <charset val="134"/>
    </font>
    <font>
      <b/>
      <sz val="11"/>
      <color indexed="49"/>
      <name val="微软雅黑"/>
      <charset val="134"/>
    </font>
    <font>
      <b/>
      <sz val="11"/>
      <name val="微软雅黑"/>
      <charset val="134"/>
    </font>
    <font>
      <b/>
      <sz val="10"/>
      <name val="微软雅黑"/>
      <charset val="134"/>
    </font>
    <font>
      <b/>
      <sz val="10"/>
      <color rgb="FFFF0000"/>
      <name val="Verdana"/>
      <charset val="134"/>
    </font>
    <font>
      <sz val="9"/>
      <color rgb="FF000000"/>
      <name val="SimSun"/>
      <charset val="134"/>
    </font>
    <font>
      <sz val="9"/>
      <color rgb="FF000000"/>
      <name val="Calibri"/>
      <charset val="134"/>
    </font>
    <font>
      <b/>
      <sz val="9"/>
      <color rgb="FFFF0000"/>
      <name val="微软雅黑"/>
      <charset val="134"/>
    </font>
    <font>
      <sz val="12"/>
      <color theme="1"/>
      <name val="Calibri"/>
      <charset val="134"/>
      <scheme val="minor"/>
    </font>
    <font>
      <b/>
      <sz val="12"/>
      <name val="微软雅黑"/>
      <charset val="134"/>
    </font>
    <font>
      <sz val="10"/>
      <name val="Arial"/>
    </font>
    <font>
      <sz val="11"/>
      <color theme="1"/>
      <name val="Calibri"/>
      <charset val="186"/>
      <scheme val="minor"/>
    </font>
    <font>
      <b/>
      <sz val="16"/>
      <name val="Arial"/>
    </font>
    <font>
      <b/>
      <sz val="18"/>
      <name val="Arial"/>
      <charset val="134"/>
    </font>
    <font>
      <b/>
      <sz val="18"/>
      <name val="宋体"/>
      <charset val="134"/>
    </font>
    <font>
      <b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0"/>
      <name val="Dotum"/>
      <charset val="134"/>
    </font>
    <font>
      <sz val="10"/>
      <name val="宋体"/>
      <charset val="134"/>
    </font>
    <font>
      <b/>
      <sz val="10"/>
      <name val="Arial"/>
    </font>
    <font>
      <b/>
      <sz val="10"/>
      <name val="Dotum"/>
      <charset val="134"/>
    </font>
    <font>
      <sz val="12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b/>
      <sz val="12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8" fillId="0" borderId="0"/>
    <xf numFmtId="0" fontId="29" fillId="0" borderId="0"/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0" fontId="4" fillId="0" borderId="2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71" fontId="3" fillId="2" borderId="14" xfId="0" applyNumberFormat="1" applyFont="1" applyFill="1" applyBorder="1">
      <alignment vertical="center"/>
    </xf>
    <xf numFmtId="171" fontId="3" fillId="2" borderId="0" xfId="0" applyNumberFormat="1" applyFont="1" applyFill="1">
      <alignment vertical="center"/>
    </xf>
    <xf numFmtId="171" fontId="3" fillId="2" borderId="0" xfId="0" applyNumberFormat="1" applyFont="1" applyFill="1" applyAlignment="1">
      <alignment vertical="center" wrapText="1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171" fontId="3" fillId="0" borderId="14" xfId="0" applyNumberFormat="1" applyFont="1" applyBorder="1">
      <alignment vertical="center"/>
    </xf>
    <xf numFmtId="171" fontId="3" fillId="0" borderId="0" xfId="0" applyNumberFormat="1" applyFont="1">
      <alignment vertical="center"/>
    </xf>
    <xf numFmtId="171" fontId="9" fillId="0" borderId="0" xfId="0" applyNumberFormat="1" applyFont="1" applyAlignment="1">
      <alignment horizontal="left" vertical="center"/>
    </xf>
    <xf numFmtId="171" fontId="3" fillId="0" borderId="0" xfId="0" applyNumberFormat="1" applyFont="1" applyAlignment="1">
      <alignment vertical="center" wrapText="1"/>
    </xf>
    <xf numFmtId="171" fontId="9" fillId="0" borderId="4" xfId="0" applyNumberFormat="1" applyFont="1" applyBorder="1">
      <alignment vertical="center"/>
    </xf>
    <xf numFmtId="171" fontId="9" fillId="0" borderId="5" xfId="0" applyNumberFormat="1" applyFont="1" applyBorder="1">
      <alignment vertical="center"/>
    </xf>
    <xf numFmtId="171" fontId="3" fillId="0" borderId="5" xfId="0" applyNumberFormat="1" applyFont="1" applyBorder="1">
      <alignment vertical="center"/>
    </xf>
    <xf numFmtId="171" fontId="9" fillId="0" borderId="5" xfId="0" applyNumberFormat="1" applyFont="1" applyBorder="1" applyAlignment="1">
      <alignment horizontal="left" vertical="center"/>
    </xf>
    <xf numFmtId="171" fontId="3" fillId="0" borderId="5" xfId="0" applyNumberFormat="1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164" fontId="14" fillId="4" borderId="15" xfId="0" applyNumberFormat="1" applyFont="1" applyFill="1" applyBorder="1" applyAlignment="1">
      <alignment horizontal="center" vertical="center"/>
    </xf>
    <xf numFmtId="165" fontId="14" fillId="4" borderId="15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 shrinkToFit="1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3" fillId="0" borderId="14" xfId="0" applyFont="1" applyBorder="1">
      <alignment vertical="center"/>
    </xf>
    <xf numFmtId="0" fontId="3" fillId="0" borderId="0" xfId="0" applyFont="1" applyAlignment="1">
      <alignment horizontal="justify" vertical="center" wrapText="1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7" xfId="0" applyFont="1" applyBorder="1" applyAlignment="1">
      <alignment horizontal="left" vertical="center"/>
    </xf>
    <xf numFmtId="0" fontId="15" fillId="0" borderId="0" xfId="0" applyFont="1">
      <alignment vertical="center"/>
    </xf>
    <xf numFmtId="0" fontId="3" fillId="0" borderId="18" xfId="0" applyFont="1" applyBorder="1">
      <alignment vertical="center"/>
    </xf>
    <xf numFmtId="14" fontId="3" fillId="0" borderId="11" xfId="0" applyNumberFormat="1" applyFont="1" applyBorder="1">
      <alignment vertical="center"/>
    </xf>
    <xf numFmtId="0" fontId="3" fillId="0" borderId="10" xfId="0" applyFont="1" applyBorder="1">
      <alignment vertical="center"/>
    </xf>
    <xf numFmtId="0" fontId="4" fillId="0" borderId="6" xfId="0" applyFont="1" applyBorder="1">
      <alignment vertical="center"/>
    </xf>
    <xf numFmtId="0" fontId="3" fillId="0" borderId="22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3" fillId="0" borderId="23" xfId="0" applyFont="1" applyBorder="1">
      <alignment vertical="center"/>
    </xf>
    <xf numFmtId="0" fontId="3" fillId="2" borderId="22" xfId="0" applyFont="1" applyFill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2" fontId="4" fillId="0" borderId="15" xfId="0" applyNumberFormat="1" applyFont="1" applyBorder="1" applyAlignment="1">
      <alignment horizontal="center" vertical="center" shrinkToFit="1"/>
    </xf>
    <xf numFmtId="172" fontId="4" fillId="2" borderId="15" xfId="0" applyNumberFormat="1" applyFont="1" applyFill="1" applyBorder="1" applyAlignment="1">
      <alignment horizontal="center" vertical="center" shrinkToFit="1"/>
    </xf>
    <xf numFmtId="0" fontId="3" fillId="0" borderId="24" xfId="0" applyFont="1" applyBorder="1">
      <alignment vertical="center"/>
    </xf>
    <xf numFmtId="0" fontId="3" fillId="0" borderId="0" xfId="0" applyFont="1" applyAlignment="1">
      <alignment vertical="top"/>
    </xf>
    <xf numFmtId="0" fontId="3" fillId="0" borderId="17" xfId="0" applyFont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0" fontId="17" fillId="4" borderId="0" xfId="0" applyFont="1" applyFill="1" applyAlignment="1"/>
    <xf numFmtId="0" fontId="16" fillId="0" borderId="0" xfId="0" applyFont="1" applyFill="1" applyAlignment="1">
      <alignment vertical="center"/>
    </xf>
    <xf numFmtId="165" fontId="14" fillId="4" borderId="24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2" fillId="0" borderId="28" xfId="1" applyFont="1" applyBorder="1" applyAlignment="1">
      <alignment vertical="center"/>
    </xf>
    <xf numFmtId="0" fontId="23" fillId="0" borderId="24" xfId="1" applyFont="1" applyBorder="1" applyAlignment="1">
      <alignment vertical="center" wrapText="1"/>
    </xf>
    <xf numFmtId="0" fontId="21" fillId="0" borderId="29" xfId="1" applyFont="1" applyBorder="1" applyAlignment="1">
      <alignment vertical="center"/>
    </xf>
    <xf numFmtId="0" fontId="21" fillId="0" borderId="30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0" fontId="25" fillId="0" borderId="28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/>
    </xf>
    <xf numFmtId="165" fontId="14" fillId="4" borderId="28" xfId="0" applyNumberFormat="1" applyFont="1" applyFill="1" applyBorder="1" applyAlignment="1">
      <alignment horizontal="center" vertical="center"/>
    </xf>
    <xf numFmtId="165" fontId="14" fillId="4" borderId="29" xfId="0" applyNumberFormat="1" applyFont="1" applyFill="1" applyBorder="1" applyAlignment="1">
      <alignment horizontal="center" vertical="center"/>
    </xf>
    <xf numFmtId="173" fontId="27" fillId="0" borderId="15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15" xfId="1" applyFont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left" vertical="center"/>
    </xf>
    <xf numFmtId="0" fontId="21" fillId="0" borderId="15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6" fillId="0" borderId="28" xfId="0" applyFont="1" applyFill="1" applyBorder="1" applyAlignment="1">
      <alignment horizontal="left" vertical="center"/>
    </xf>
    <xf numFmtId="173" fontId="16" fillId="0" borderId="24" xfId="0" applyNumberFormat="1" applyFont="1" applyFill="1" applyBorder="1" applyAlignment="1">
      <alignment horizontal="left" vertical="center"/>
    </xf>
    <xf numFmtId="0" fontId="16" fillId="0" borderId="29" xfId="0" applyFont="1" applyFill="1" applyBorder="1" applyAlignment="1">
      <alignment horizontal="left" vertical="center"/>
    </xf>
    <xf numFmtId="0" fontId="24" fillId="0" borderId="3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71" fontId="6" fillId="2" borderId="14" xfId="0" applyNumberFormat="1" applyFont="1" applyFill="1" applyBorder="1" applyAlignment="1">
      <alignment horizontal="left" vertical="center" wrapText="1"/>
    </xf>
    <xf numFmtId="171" fontId="6" fillId="2" borderId="0" xfId="0" applyNumberFormat="1" applyFont="1" applyFill="1" applyAlignment="1">
      <alignment horizontal="left" vertical="center" wrapText="1"/>
    </xf>
    <xf numFmtId="171" fontId="7" fillId="2" borderId="0" xfId="0" applyNumberFormat="1" applyFont="1" applyFill="1" applyAlignment="1">
      <alignment horizontal="left" vertical="center"/>
    </xf>
    <xf numFmtId="171" fontId="7" fillId="2" borderId="2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 shrinkToFit="1"/>
    </xf>
    <xf numFmtId="0" fontId="13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</cellXfs>
  <cellStyles count="3">
    <cellStyle name="Normal" xfId="0" builtinId="0"/>
    <cellStyle name="常规 2" xfId="1" xr:uid="{00000000-0005-0000-0000-000031000000}"/>
    <cellStyle name="常规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2448560</xdr:colOff>
      <xdr:row>19</xdr:row>
      <xdr:rowOff>9525</xdr:rowOff>
    </xdr:from>
    <xdr:to>
      <xdr:col>3</xdr:col>
      <xdr:colOff>857885</xdr:colOff>
      <xdr:row>25</xdr:row>
      <xdr:rowOff>26670</xdr:rowOff>
    </xdr:to>
    <xdr:pic>
      <xdr:nvPicPr>
        <xdr:cNvPr id="2" name="图片 1" descr="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7120" y="5346700"/>
          <a:ext cx="1152525" cy="11601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2733675</xdr:colOff>
      <xdr:row>18</xdr:row>
      <xdr:rowOff>19050</xdr:rowOff>
    </xdr:from>
    <xdr:to>
      <xdr:col>3</xdr:col>
      <xdr:colOff>1143000</xdr:colOff>
      <xdr:row>24</xdr:row>
      <xdr:rowOff>36195</xdr:rowOff>
    </xdr:to>
    <xdr:pic>
      <xdr:nvPicPr>
        <xdr:cNvPr id="2" name="图片 1" descr="16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2235" y="5165725"/>
          <a:ext cx="1152525" cy="11601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904875</xdr:colOff>
      <xdr:row>18</xdr:row>
      <xdr:rowOff>49530</xdr:rowOff>
    </xdr:from>
    <xdr:to>
      <xdr:col>5</xdr:col>
      <xdr:colOff>409575</xdr:colOff>
      <xdr:row>24</xdr:row>
      <xdr:rowOff>66675</xdr:rowOff>
    </xdr:to>
    <xdr:pic>
      <xdr:nvPicPr>
        <xdr:cNvPr id="2" name="图片 1" descr="16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7460" y="5196205"/>
          <a:ext cx="1152525" cy="11601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0</xdr:col>
      <xdr:colOff>685800</xdr:colOff>
      <xdr:row>2</xdr:row>
      <xdr:rowOff>152400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28575"/>
          <a:ext cx="6858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219710</xdr:colOff>
      <xdr:row>29</xdr:row>
      <xdr:rowOff>19050</xdr:rowOff>
    </xdr:from>
    <xdr:to>
      <xdr:col>9</xdr:col>
      <xdr:colOff>657860</xdr:colOff>
      <xdr:row>35</xdr:row>
      <xdr:rowOff>121920</xdr:rowOff>
    </xdr:to>
    <xdr:pic>
      <xdr:nvPicPr>
        <xdr:cNvPr id="3" name="图片 2" descr="16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4410" y="6848475"/>
          <a:ext cx="1152525" cy="1160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25"/>
  <sheetViews>
    <sheetView topLeftCell="A10" workbookViewId="0">
      <selection activeCell="B30" sqref="B30"/>
    </sheetView>
  </sheetViews>
  <sheetFormatPr defaultColWidth="8" defaultRowHeight="15" customHeight="1"/>
  <cols>
    <col min="1" max="1" width="10.5546875" style="73" customWidth="1"/>
    <col min="2" max="2" width="21.6640625" style="69" customWidth="1"/>
    <col min="3" max="3" width="36" style="69" customWidth="1"/>
    <col min="4" max="6" width="21.6640625" style="69" customWidth="1"/>
    <col min="7" max="7" width="23" style="69" customWidth="1"/>
    <col min="8" max="16384" width="8" style="69"/>
  </cols>
  <sheetData>
    <row r="1" spans="1:7" ht="24" customHeight="1">
      <c r="A1" s="89" t="s">
        <v>0</v>
      </c>
      <c r="B1" s="89"/>
      <c r="C1" s="89"/>
      <c r="D1" s="89"/>
      <c r="E1" s="89"/>
      <c r="F1" s="89"/>
      <c r="G1" s="89"/>
    </row>
    <row r="2" spans="1:7" s="70" customFormat="1" ht="23.25" customHeight="1">
      <c r="A2" s="90" t="s">
        <v>1</v>
      </c>
      <c r="B2" s="90"/>
      <c r="C2" s="90"/>
      <c r="D2" s="90"/>
      <c r="E2" s="90"/>
      <c r="F2" s="90"/>
      <c r="G2" s="90"/>
    </row>
    <row r="3" spans="1:7" s="70" customFormat="1" ht="23.25" customHeight="1">
      <c r="A3" s="91" t="s">
        <v>2</v>
      </c>
      <c r="B3" s="90"/>
      <c r="C3" s="90"/>
      <c r="D3" s="90"/>
      <c r="E3" s="90"/>
      <c r="F3" s="90"/>
      <c r="G3" s="90"/>
    </row>
    <row r="4" spans="1:7" s="70" customFormat="1" ht="14.4">
      <c r="A4" s="92" t="s">
        <v>3</v>
      </c>
      <c r="B4" s="92"/>
      <c r="C4" s="92"/>
      <c r="D4" s="92"/>
      <c r="E4" s="92"/>
      <c r="F4" s="92"/>
      <c r="G4" s="92"/>
    </row>
    <row r="5" spans="1:7" s="70" customFormat="1" ht="14.4">
      <c r="A5" s="93" t="s">
        <v>4</v>
      </c>
      <c r="B5" s="93"/>
      <c r="C5" s="93"/>
      <c r="D5" s="93"/>
      <c r="E5" s="93"/>
      <c r="F5" s="93"/>
      <c r="G5" s="93"/>
    </row>
    <row r="6" spans="1:7" s="70" customFormat="1" ht="22.8">
      <c r="A6" s="94" t="s">
        <v>5</v>
      </c>
      <c r="B6" s="94"/>
      <c r="C6" s="94"/>
      <c r="D6" s="94"/>
      <c r="E6" s="94"/>
      <c r="F6" s="94"/>
      <c r="G6" s="94"/>
    </row>
    <row r="7" spans="1:7" s="70" customFormat="1" ht="15.6">
      <c r="A7" s="74" t="s">
        <v>6</v>
      </c>
      <c r="B7" s="75"/>
      <c r="C7" s="75"/>
      <c r="D7" s="75"/>
      <c r="E7" s="76" t="s">
        <v>7</v>
      </c>
      <c r="F7" s="75"/>
      <c r="G7" s="76"/>
    </row>
    <row r="8" spans="1:7" s="70" customFormat="1" ht="15.6">
      <c r="A8" s="74" t="s">
        <v>8</v>
      </c>
      <c r="B8" s="75"/>
      <c r="C8" s="75"/>
      <c r="D8" s="75"/>
      <c r="E8" s="76" t="s">
        <v>9</v>
      </c>
      <c r="F8" s="75"/>
      <c r="G8" s="76"/>
    </row>
    <row r="9" spans="1:7" s="70" customFormat="1" ht="15.6">
      <c r="A9" s="74" t="s">
        <v>10</v>
      </c>
      <c r="B9" s="75"/>
      <c r="C9" s="75"/>
      <c r="D9" s="75"/>
      <c r="E9" s="76" t="s">
        <v>11</v>
      </c>
      <c r="F9" s="75"/>
      <c r="G9" s="76"/>
    </row>
    <row r="10" spans="1:7" s="70" customFormat="1" ht="15.6">
      <c r="A10" s="74" t="s">
        <v>12</v>
      </c>
      <c r="B10" s="75"/>
      <c r="C10" s="75"/>
      <c r="D10" s="75"/>
      <c r="E10" s="76" t="s">
        <v>13</v>
      </c>
      <c r="F10" s="75"/>
      <c r="G10" s="76"/>
    </row>
    <row r="11" spans="1:7" s="70" customFormat="1" ht="15.6">
      <c r="A11" s="74" t="s">
        <v>14</v>
      </c>
      <c r="B11" s="75"/>
      <c r="C11" s="75"/>
      <c r="D11" s="75"/>
      <c r="E11" s="76" t="s">
        <v>15</v>
      </c>
      <c r="F11" s="75"/>
      <c r="G11" s="76"/>
    </row>
    <row r="12" spans="1:7" s="70" customFormat="1" ht="15.6">
      <c r="A12" s="74" t="s">
        <v>16</v>
      </c>
      <c r="B12" s="75"/>
      <c r="C12" s="75"/>
      <c r="D12" s="75"/>
      <c r="E12" s="75"/>
      <c r="F12" s="75"/>
      <c r="G12" s="76"/>
    </row>
    <row r="13" spans="1:7" ht="22.05" customHeight="1">
      <c r="A13" s="77" t="s">
        <v>17</v>
      </c>
      <c r="B13" s="78"/>
      <c r="C13" s="79"/>
      <c r="D13" s="80" t="s">
        <v>18</v>
      </c>
      <c r="E13" s="95" t="s">
        <v>19</v>
      </c>
      <c r="F13" s="96"/>
      <c r="G13" s="97"/>
    </row>
    <row r="14" spans="1:7" ht="24" customHeight="1">
      <c r="A14" s="98" t="s">
        <v>20</v>
      </c>
      <c r="B14" s="99" t="s">
        <v>21</v>
      </c>
      <c r="C14" s="81" t="s">
        <v>22</v>
      </c>
      <c r="D14" s="80" t="s">
        <v>23</v>
      </c>
      <c r="E14" s="95" t="s">
        <v>24</v>
      </c>
      <c r="F14" s="96"/>
      <c r="G14" s="97"/>
    </row>
    <row r="15" spans="1:7" ht="24" customHeight="1">
      <c r="A15" s="98"/>
      <c r="B15" s="100"/>
      <c r="C15" s="82"/>
      <c r="D15" s="83" t="s">
        <v>25</v>
      </c>
      <c r="E15" s="83" t="s">
        <v>26</v>
      </c>
      <c r="F15" s="88" t="s">
        <v>27</v>
      </c>
      <c r="G15" s="83" t="s">
        <v>28</v>
      </c>
    </row>
    <row r="16" spans="1:7" s="71" customFormat="1" ht="40.049999999999997" customHeight="1">
      <c r="A16" s="84">
        <v>1</v>
      </c>
      <c r="B16" s="37" t="s">
        <v>29</v>
      </c>
      <c r="C16" s="37" t="s">
        <v>30</v>
      </c>
      <c r="D16" s="38">
        <v>1</v>
      </c>
      <c r="E16" s="38"/>
      <c r="F16" s="38">
        <f>G16/D16</f>
        <v>136</v>
      </c>
      <c r="G16" s="40">
        <v>136</v>
      </c>
    </row>
    <row r="17" spans="1:89 16353:16384" s="71" customFormat="1" ht="40.049999999999997" customHeight="1">
      <c r="A17" s="84">
        <v>2</v>
      </c>
      <c r="B17" s="37" t="s">
        <v>31</v>
      </c>
      <c r="C17" s="37" t="s">
        <v>32</v>
      </c>
      <c r="D17" s="38">
        <v>1</v>
      </c>
      <c r="E17" s="38"/>
      <c r="F17" s="38">
        <f>G17/D17</f>
        <v>31.15</v>
      </c>
      <c r="G17" s="41">
        <v>31.15</v>
      </c>
    </row>
    <row r="18" spans="1:89 16353:16384" ht="40.049999999999997" customHeight="1">
      <c r="A18" s="85">
        <v>3</v>
      </c>
      <c r="B18" s="37" t="s">
        <v>33</v>
      </c>
      <c r="C18" s="37" t="s">
        <v>34</v>
      </c>
      <c r="D18" s="38">
        <v>1</v>
      </c>
      <c r="E18" s="38"/>
      <c r="F18" s="38">
        <f>G18/D18</f>
        <v>18.55</v>
      </c>
      <c r="G18" s="41">
        <v>18.55</v>
      </c>
    </row>
    <row r="19" spans="1:89 16353:16384" ht="15" customHeight="1">
      <c r="A19" s="86" t="s">
        <v>35</v>
      </c>
      <c r="B19" s="72"/>
      <c r="C19" s="72"/>
      <c r="D19" s="72"/>
      <c r="E19" s="87"/>
      <c r="F19" s="41"/>
      <c r="G19" s="41">
        <f>SUM(G16:G18)</f>
        <v>185.7</v>
      </c>
    </row>
    <row r="20" spans="1:89 16353:16384" ht="15" customHeight="1">
      <c r="A20" s="86"/>
      <c r="B20" s="72" t="s">
        <v>36</v>
      </c>
      <c r="C20" s="72"/>
      <c r="D20" s="72"/>
      <c r="E20" s="87"/>
      <c r="F20" s="41"/>
      <c r="G20" s="41">
        <v>750</v>
      </c>
    </row>
    <row r="21" spans="1:89 16353:16384" ht="15" customHeight="1">
      <c r="A21" s="86" t="s">
        <v>37</v>
      </c>
      <c r="B21" s="72"/>
      <c r="C21" s="72"/>
      <c r="D21" s="72"/>
      <c r="E21" s="87"/>
      <c r="F21" s="41"/>
      <c r="G21" s="41">
        <f>SUM(G19:G20)</f>
        <v>935.7</v>
      </c>
    </row>
    <row r="22" spans="1:89 16353:16384" s="72" customFormat="1" ht="15" customHeight="1">
      <c r="A22" s="72" t="s">
        <v>38</v>
      </c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XDY22" s="69"/>
      <c r="XDZ22" s="69"/>
      <c r="XEA22" s="69"/>
      <c r="XEB22" s="69"/>
      <c r="XEC22" s="69"/>
      <c r="XED22" s="69"/>
      <c r="XEE22" s="69"/>
      <c r="XEF22" s="69"/>
      <c r="XEG22" s="69"/>
      <c r="XEH22" s="69"/>
      <c r="XEI22" s="69"/>
      <c r="XEJ22" s="69"/>
      <c r="XEK22" s="69"/>
      <c r="XEL22" s="69"/>
      <c r="XEM22" s="69"/>
      <c r="XEN22" s="69"/>
      <c r="XEO22" s="69"/>
      <c r="XEP22" s="69"/>
      <c r="XEQ22" s="69"/>
      <c r="XER22" s="69"/>
      <c r="XES22" s="69"/>
      <c r="XET22" s="69"/>
      <c r="XEU22" s="69"/>
      <c r="XEV22" s="69"/>
      <c r="XEW22" s="69"/>
      <c r="XEX22" s="69"/>
      <c r="XEY22" s="69"/>
      <c r="XEZ22" s="69"/>
      <c r="XFA22" s="69"/>
      <c r="XFB22" s="69"/>
      <c r="XFC22" s="69"/>
      <c r="XFD22" s="69"/>
    </row>
    <row r="23" spans="1:89 16353:16384" s="72" customFormat="1" ht="15" customHeight="1">
      <c r="A23" s="72" t="s">
        <v>39</v>
      </c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XDY23" s="69"/>
      <c r="XDZ23" s="69"/>
      <c r="XEA23" s="69"/>
      <c r="XEB23" s="69"/>
      <c r="XEC23" s="69"/>
      <c r="XED23" s="69"/>
      <c r="XEE23" s="69"/>
      <c r="XEF23" s="69"/>
      <c r="XEG23" s="69"/>
      <c r="XEH23" s="69"/>
      <c r="XEI23" s="69"/>
      <c r="XEJ23" s="69"/>
      <c r="XEK23" s="69"/>
      <c r="XEL23" s="69"/>
      <c r="XEM23" s="69"/>
      <c r="XEN23" s="69"/>
      <c r="XEO23" s="69"/>
      <c r="XEP23" s="69"/>
      <c r="XEQ23" s="69"/>
      <c r="XER23" s="69"/>
      <c r="XES23" s="69"/>
      <c r="XET23" s="69"/>
      <c r="XEU23" s="69"/>
      <c r="XEV23" s="69"/>
      <c r="XEW23" s="69"/>
      <c r="XEX23" s="69"/>
      <c r="XEY23" s="69"/>
      <c r="XEZ23" s="69"/>
      <c r="XFA23" s="69"/>
      <c r="XFB23" s="69"/>
      <c r="XFC23" s="69"/>
      <c r="XFD23" s="69"/>
    </row>
    <row r="24" spans="1:89 16353:16384" s="72" customFormat="1" ht="15" customHeight="1">
      <c r="A24" s="72" t="s">
        <v>40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XDY24" s="69"/>
      <c r="XDZ24" s="69"/>
      <c r="XEA24" s="69"/>
      <c r="XEB24" s="69"/>
      <c r="XEC24" s="69"/>
      <c r="XED24" s="69"/>
      <c r="XEE24" s="69"/>
      <c r="XEF24" s="69"/>
      <c r="XEG24" s="69"/>
      <c r="XEH24" s="69"/>
      <c r="XEI24" s="69"/>
      <c r="XEJ24" s="69"/>
      <c r="XEK24" s="69"/>
      <c r="XEL24" s="69"/>
      <c r="XEM24" s="69"/>
      <c r="XEN24" s="69"/>
      <c r="XEO24" s="69"/>
      <c r="XEP24" s="69"/>
      <c r="XEQ24" s="69"/>
      <c r="XER24" s="69"/>
      <c r="XES24" s="69"/>
      <c r="XET24" s="69"/>
      <c r="XEU24" s="69"/>
      <c r="XEV24" s="69"/>
      <c r="XEW24" s="69"/>
      <c r="XEX24" s="69"/>
      <c r="XEY24" s="69"/>
      <c r="XEZ24" s="69"/>
      <c r="XFA24" s="69"/>
      <c r="XFB24" s="69"/>
      <c r="XFC24" s="69"/>
      <c r="XFD24" s="69"/>
    </row>
    <row r="25" spans="1:89 16353:16384" s="72" customFormat="1" ht="15" customHeight="1">
      <c r="A25" s="72" t="s">
        <v>41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XDY25" s="69"/>
      <c r="XDZ25" s="69"/>
      <c r="XEA25" s="69"/>
      <c r="XEB25" s="69"/>
      <c r="XEC25" s="69"/>
      <c r="XED25" s="69"/>
      <c r="XEE25" s="69"/>
      <c r="XEF25" s="69"/>
      <c r="XEG25" s="69"/>
      <c r="XEH25" s="69"/>
      <c r="XEI25" s="69"/>
      <c r="XEJ25" s="69"/>
      <c r="XEK25" s="69"/>
      <c r="XEL25" s="69"/>
      <c r="XEM25" s="69"/>
      <c r="XEN25" s="69"/>
      <c r="XEO25" s="69"/>
      <c r="XEP25" s="69"/>
      <c r="XEQ25" s="69"/>
      <c r="XER25" s="69"/>
      <c r="XES25" s="69"/>
      <c r="XET25" s="69"/>
      <c r="XEU25" s="69"/>
      <c r="XEV25" s="69"/>
      <c r="XEW25" s="69"/>
      <c r="XEX25" s="69"/>
      <c r="XEY25" s="69"/>
      <c r="XEZ25" s="69"/>
      <c r="XFA25" s="69"/>
      <c r="XFB25" s="69"/>
      <c r="XFC25" s="69"/>
      <c r="XFD25" s="69"/>
    </row>
  </sheetData>
  <mergeCells count="10">
    <mergeCell ref="A6:G6"/>
    <mergeCell ref="E13:G13"/>
    <mergeCell ref="E14:G14"/>
    <mergeCell ref="A14:A15"/>
    <mergeCell ref="B14:B15"/>
    <mergeCell ref="A1:G1"/>
    <mergeCell ref="A2:G2"/>
    <mergeCell ref="A3:G3"/>
    <mergeCell ref="A4:G4"/>
    <mergeCell ref="A5:G5"/>
  </mergeCells>
  <pageMargins left="0.75" right="0.75" top="1" bottom="1" header="0.5" footer="0.5"/>
  <pageSetup paperSize="9"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5"/>
  <sheetViews>
    <sheetView topLeftCell="A13" workbookViewId="0">
      <selection activeCell="C35" sqref="C35"/>
    </sheetView>
  </sheetViews>
  <sheetFormatPr defaultColWidth="8" defaultRowHeight="15" customHeight="1"/>
  <cols>
    <col min="1" max="1" width="10.5546875" style="73" customWidth="1"/>
    <col min="2" max="2" width="21.6640625" style="69" customWidth="1"/>
    <col min="3" max="3" width="36" style="69" customWidth="1"/>
    <col min="4" max="6" width="21.6640625" style="69" customWidth="1"/>
    <col min="7" max="7" width="23" style="69" customWidth="1"/>
    <col min="8" max="16384" width="8" style="69"/>
  </cols>
  <sheetData>
    <row r="1" spans="1:7" ht="24" customHeight="1">
      <c r="A1" s="89" t="s">
        <v>0</v>
      </c>
      <c r="B1" s="89"/>
      <c r="C1" s="89"/>
      <c r="D1" s="89"/>
      <c r="E1" s="89"/>
      <c r="F1" s="89"/>
      <c r="G1" s="89"/>
    </row>
    <row r="2" spans="1:7" s="70" customFormat="1" ht="23.25" customHeight="1">
      <c r="A2" s="90" t="s">
        <v>1</v>
      </c>
      <c r="B2" s="90"/>
      <c r="C2" s="90"/>
      <c r="D2" s="90"/>
      <c r="E2" s="90"/>
      <c r="F2" s="90"/>
      <c r="G2" s="90"/>
    </row>
    <row r="3" spans="1:7" s="70" customFormat="1" ht="23.25" customHeight="1">
      <c r="A3" s="91" t="s">
        <v>2</v>
      </c>
      <c r="B3" s="90"/>
      <c r="C3" s="90"/>
      <c r="D3" s="90"/>
      <c r="E3" s="90"/>
      <c r="F3" s="90"/>
      <c r="G3" s="90"/>
    </row>
    <row r="4" spans="1:7" s="70" customFormat="1" ht="14.4">
      <c r="A4" s="92" t="s">
        <v>3</v>
      </c>
      <c r="B4" s="92"/>
      <c r="C4" s="92"/>
      <c r="D4" s="92"/>
      <c r="E4" s="92"/>
      <c r="F4" s="92"/>
      <c r="G4" s="92"/>
    </row>
    <row r="5" spans="1:7" s="70" customFormat="1" ht="14.4">
      <c r="A5" s="93" t="s">
        <v>4</v>
      </c>
      <c r="B5" s="93"/>
      <c r="C5" s="93"/>
      <c r="D5" s="93"/>
      <c r="E5" s="93"/>
      <c r="F5" s="93"/>
      <c r="G5" s="93"/>
    </row>
    <row r="6" spans="1:7" s="70" customFormat="1" ht="22.8">
      <c r="A6" s="94" t="s">
        <v>42</v>
      </c>
      <c r="B6" s="94"/>
      <c r="C6" s="94"/>
      <c r="D6" s="94"/>
      <c r="E6" s="94"/>
      <c r="F6" s="94"/>
      <c r="G6" s="94"/>
    </row>
    <row r="7" spans="1:7" s="70" customFormat="1" ht="15.6">
      <c r="A7" s="74" t="s">
        <v>6</v>
      </c>
      <c r="B7" s="75"/>
      <c r="C7" s="75"/>
      <c r="D7" s="75"/>
      <c r="E7" s="76" t="s">
        <v>7</v>
      </c>
      <c r="F7" s="75"/>
      <c r="G7" s="76"/>
    </row>
    <row r="8" spans="1:7" s="70" customFormat="1" ht="15.6">
      <c r="A8" s="74" t="s">
        <v>8</v>
      </c>
      <c r="B8" s="75"/>
      <c r="C8" s="75"/>
      <c r="D8" s="75"/>
      <c r="E8" s="76" t="s">
        <v>9</v>
      </c>
      <c r="F8" s="75"/>
      <c r="G8" s="76"/>
    </row>
    <row r="9" spans="1:7" s="70" customFormat="1" ht="15.6">
      <c r="A9" s="74" t="s">
        <v>10</v>
      </c>
      <c r="B9" s="75"/>
      <c r="C9" s="75"/>
      <c r="D9" s="75"/>
      <c r="E9" s="76" t="s">
        <v>11</v>
      </c>
      <c r="F9" s="75"/>
      <c r="G9" s="76"/>
    </row>
    <row r="10" spans="1:7" s="70" customFormat="1" ht="15.6">
      <c r="A10" s="74" t="s">
        <v>12</v>
      </c>
      <c r="B10" s="75"/>
      <c r="C10" s="75"/>
      <c r="D10" s="75"/>
      <c r="E10" s="76" t="s">
        <v>13</v>
      </c>
      <c r="F10" s="75"/>
      <c r="G10" s="76"/>
    </row>
    <row r="11" spans="1:7" s="70" customFormat="1" ht="15.6">
      <c r="A11" s="74" t="s">
        <v>14</v>
      </c>
      <c r="B11" s="75"/>
      <c r="C11" s="75"/>
      <c r="D11" s="75"/>
      <c r="E11" s="76" t="s">
        <v>15</v>
      </c>
      <c r="F11" s="75"/>
      <c r="G11" s="76"/>
    </row>
    <row r="12" spans="1:7" s="70" customFormat="1" ht="15.6">
      <c r="A12" s="74" t="s">
        <v>16</v>
      </c>
      <c r="B12" s="75"/>
      <c r="C12" s="75"/>
      <c r="D12" s="75"/>
      <c r="E12" s="75"/>
      <c r="F12" s="75"/>
      <c r="G12" s="76"/>
    </row>
    <row r="13" spans="1:7" ht="22.05" customHeight="1">
      <c r="A13" s="77" t="s">
        <v>17</v>
      </c>
      <c r="B13" s="78"/>
      <c r="C13" s="79"/>
      <c r="D13" s="80" t="s">
        <v>18</v>
      </c>
      <c r="E13" s="95" t="s">
        <v>19</v>
      </c>
      <c r="F13" s="96"/>
      <c r="G13" s="97"/>
    </row>
    <row r="14" spans="1:7" ht="24" customHeight="1">
      <c r="A14" s="98" t="s">
        <v>20</v>
      </c>
      <c r="B14" s="99" t="s">
        <v>21</v>
      </c>
      <c r="C14" s="81" t="s">
        <v>22</v>
      </c>
      <c r="D14" s="80" t="s">
        <v>23</v>
      </c>
      <c r="E14" s="95" t="s">
        <v>24</v>
      </c>
      <c r="F14" s="96"/>
      <c r="G14" s="97"/>
    </row>
    <row r="15" spans="1:7" ht="24" customHeight="1">
      <c r="A15" s="98"/>
      <c r="B15" s="100"/>
      <c r="C15" s="82"/>
      <c r="D15" s="83" t="s">
        <v>25</v>
      </c>
      <c r="E15" s="83" t="s">
        <v>26</v>
      </c>
      <c r="F15" s="88" t="s">
        <v>27</v>
      </c>
      <c r="G15" s="83" t="s">
        <v>28</v>
      </c>
    </row>
    <row r="16" spans="1:7" s="71" customFormat="1" ht="40.049999999999997" customHeight="1">
      <c r="A16" s="84">
        <v>1</v>
      </c>
      <c r="B16" s="37" t="s">
        <v>29</v>
      </c>
      <c r="C16" s="37" t="s">
        <v>30</v>
      </c>
      <c r="D16" s="38">
        <v>1</v>
      </c>
      <c r="E16" s="38"/>
      <c r="F16" s="38">
        <f>G16/D16</f>
        <v>136</v>
      </c>
      <c r="G16" s="40">
        <v>136</v>
      </c>
    </row>
    <row r="17" spans="1:89 16353:16384" s="71" customFormat="1" ht="40.049999999999997" customHeight="1">
      <c r="A17" s="84">
        <v>2</v>
      </c>
      <c r="B17" s="37" t="s">
        <v>31</v>
      </c>
      <c r="C17" s="37" t="s">
        <v>32</v>
      </c>
      <c r="D17" s="38">
        <v>1</v>
      </c>
      <c r="E17" s="38"/>
      <c r="F17" s="38">
        <f>G17/D17</f>
        <v>31.15</v>
      </c>
      <c r="G17" s="41">
        <v>31.15</v>
      </c>
    </row>
    <row r="18" spans="1:89 16353:16384" ht="40.049999999999997" customHeight="1">
      <c r="A18" s="85">
        <v>3</v>
      </c>
      <c r="B18" s="37" t="s">
        <v>33</v>
      </c>
      <c r="C18" s="37" t="s">
        <v>34</v>
      </c>
      <c r="D18" s="38">
        <v>1</v>
      </c>
      <c r="E18" s="38"/>
      <c r="F18" s="38">
        <f>G18/D18</f>
        <v>18.55</v>
      </c>
      <c r="G18" s="41">
        <v>18.55</v>
      </c>
    </row>
    <row r="19" spans="1:89 16353:16384" ht="15" customHeight="1">
      <c r="A19" s="86" t="s">
        <v>35</v>
      </c>
      <c r="B19" s="72"/>
      <c r="C19" s="72"/>
      <c r="D19" s="72"/>
      <c r="E19" s="87"/>
      <c r="F19" s="41"/>
      <c r="G19" s="41">
        <f>SUM(G16:G18)</f>
        <v>185.7</v>
      </c>
    </row>
    <row r="20" spans="1:89 16353:16384" ht="15" customHeight="1">
      <c r="A20" s="86"/>
      <c r="B20" s="72" t="s">
        <v>36</v>
      </c>
      <c r="C20" s="72"/>
      <c r="D20" s="72"/>
      <c r="E20" s="87"/>
      <c r="F20" s="41"/>
      <c r="G20" s="41">
        <v>750</v>
      </c>
    </row>
    <row r="21" spans="1:89 16353:16384" ht="15" customHeight="1">
      <c r="A21" s="86" t="s">
        <v>37</v>
      </c>
      <c r="B21" s="72"/>
      <c r="C21" s="72"/>
      <c r="D21" s="72"/>
      <c r="E21" s="87"/>
      <c r="F21" s="41"/>
      <c r="G21" s="41">
        <f>SUM(G19:G20)</f>
        <v>935.7</v>
      </c>
    </row>
    <row r="22" spans="1:89 16353:16384" s="72" customFormat="1" ht="15" customHeight="1">
      <c r="A22" s="72" t="s">
        <v>38</v>
      </c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XDY22" s="69"/>
      <c r="XDZ22" s="69"/>
      <c r="XEA22" s="69"/>
      <c r="XEB22" s="69"/>
      <c r="XEC22" s="69"/>
      <c r="XED22" s="69"/>
      <c r="XEE22" s="69"/>
      <c r="XEF22" s="69"/>
      <c r="XEG22" s="69"/>
      <c r="XEH22" s="69"/>
      <c r="XEI22" s="69"/>
      <c r="XEJ22" s="69"/>
      <c r="XEK22" s="69"/>
      <c r="XEL22" s="69"/>
      <c r="XEM22" s="69"/>
      <c r="XEN22" s="69"/>
      <c r="XEO22" s="69"/>
      <c r="XEP22" s="69"/>
      <c r="XEQ22" s="69"/>
      <c r="XER22" s="69"/>
      <c r="XES22" s="69"/>
      <c r="XET22" s="69"/>
      <c r="XEU22" s="69"/>
      <c r="XEV22" s="69"/>
      <c r="XEW22" s="69"/>
      <c r="XEX22" s="69"/>
      <c r="XEY22" s="69"/>
      <c r="XEZ22" s="69"/>
      <c r="XFA22" s="69"/>
      <c r="XFB22" s="69"/>
      <c r="XFC22" s="69"/>
      <c r="XFD22" s="69"/>
    </row>
    <row r="23" spans="1:89 16353:16384" s="72" customFormat="1" ht="15" customHeight="1">
      <c r="A23" s="72" t="s">
        <v>39</v>
      </c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XDY23" s="69"/>
      <c r="XDZ23" s="69"/>
      <c r="XEA23" s="69"/>
      <c r="XEB23" s="69"/>
      <c r="XEC23" s="69"/>
      <c r="XED23" s="69"/>
      <c r="XEE23" s="69"/>
      <c r="XEF23" s="69"/>
      <c r="XEG23" s="69"/>
      <c r="XEH23" s="69"/>
      <c r="XEI23" s="69"/>
      <c r="XEJ23" s="69"/>
      <c r="XEK23" s="69"/>
      <c r="XEL23" s="69"/>
      <c r="XEM23" s="69"/>
      <c r="XEN23" s="69"/>
      <c r="XEO23" s="69"/>
      <c r="XEP23" s="69"/>
      <c r="XEQ23" s="69"/>
      <c r="XER23" s="69"/>
      <c r="XES23" s="69"/>
      <c r="XET23" s="69"/>
      <c r="XEU23" s="69"/>
      <c r="XEV23" s="69"/>
      <c r="XEW23" s="69"/>
      <c r="XEX23" s="69"/>
      <c r="XEY23" s="69"/>
      <c r="XEZ23" s="69"/>
      <c r="XFA23" s="69"/>
      <c r="XFB23" s="69"/>
      <c r="XFC23" s="69"/>
      <c r="XFD23" s="69"/>
    </row>
    <row r="24" spans="1:89 16353:16384" s="72" customFormat="1" ht="15" customHeight="1">
      <c r="A24" s="72" t="s">
        <v>40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XDY24" s="69"/>
      <c r="XDZ24" s="69"/>
      <c r="XEA24" s="69"/>
      <c r="XEB24" s="69"/>
      <c r="XEC24" s="69"/>
      <c r="XED24" s="69"/>
      <c r="XEE24" s="69"/>
      <c r="XEF24" s="69"/>
      <c r="XEG24" s="69"/>
      <c r="XEH24" s="69"/>
      <c r="XEI24" s="69"/>
      <c r="XEJ24" s="69"/>
      <c r="XEK24" s="69"/>
      <c r="XEL24" s="69"/>
      <c r="XEM24" s="69"/>
      <c r="XEN24" s="69"/>
      <c r="XEO24" s="69"/>
      <c r="XEP24" s="69"/>
      <c r="XEQ24" s="69"/>
      <c r="XER24" s="69"/>
      <c r="XES24" s="69"/>
      <c r="XET24" s="69"/>
      <c r="XEU24" s="69"/>
      <c r="XEV24" s="69"/>
      <c r="XEW24" s="69"/>
      <c r="XEX24" s="69"/>
      <c r="XEY24" s="69"/>
      <c r="XEZ24" s="69"/>
      <c r="XFA24" s="69"/>
      <c r="XFB24" s="69"/>
      <c r="XFC24" s="69"/>
      <c r="XFD24" s="69"/>
    </row>
    <row r="25" spans="1:89 16353:16384" s="72" customFormat="1" ht="15" customHeight="1">
      <c r="A25" s="72" t="s">
        <v>41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XDY25" s="69"/>
      <c r="XDZ25" s="69"/>
      <c r="XEA25" s="69"/>
      <c r="XEB25" s="69"/>
      <c r="XEC25" s="69"/>
      <c r="XED25" s="69"/>
      <c r="XEE25" s="69"/>
      <c r="XEF25" s="69"/>
      <c r="XEG25" s="69"/>
      <c r="XEH25" s="69"/>
      <c r="XEI25" s="69"/>
      <c r="XEJ25" s="69"/>
      <c r="XEK25" s="69"/>
      <c r="XEL25" s="69"/>
      <c r="XEM25" s="69"/>
      <c r="XEN25" s="69"/>
      <c r="XEO25" s="69"/>
      <c r="XEP25" s="69"/>
      <c r="XEQ25" s="69"/>
      <c r="XER25" s="69"/>
      <c r="XES25" s="69"/>
      <c r="XET25" s="69"/>
      <c r="XEU25" s="69"/>
      <c r="XEV25" s="69"/>
      <c r="XEW25" s="69"/>
      <c r="XEX25" s="69"/>
      <c r="XEY25" s="69"/>
      <c r="XEZ25" s="69"/>
      <c r="XFA25" s="69"/>
      <c r="XFB25" s="69"/>
      <c r="XFC25" s="69"/>
      <c r="XFD25" s="69"/>
    </row>
  </sheetData>
  <mergeCells count="10">
    <mergeCell ref="A6:G6"/>
    <mergeCell ref="E13:G13"/>
    <mergeCell ref="E14:G14"/>
    <mergeCell ref="A14:A15"/>
    <mergeCell ref="B14:B15"/>
    <mergeCell ref="A1:G1"/>
    <mergeCell ref="A2:G2"/>
    <mergeCell ref="A3:G3"/>
    <mergeCell ref="A4:G4"/>
    <mergeCell ref="A5:G5"/>
  </mergeCells>
  <pageMargins left="0.75" right="0.75" top="1" bottom="1" header="0.5" footer="0.5"/>
  <pageSetup paperSize="9" scale="5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FD25"/>
  <sheetViews>
    <sheetView tabSelected="1" workbookViewId="0">
      <selection activeCell="C29" sqref="C29"/>
    </sheetView>
  </sheetViews>
  <sheetFormatPr defaultColWidth="8" defaultRowHeight="15" customHeight="1"/>
  <cols>
    <col min="1" max="1" width="10.5546875" style="73" customWidth="1"/>
    <col min="2" max="2" width="12.77734375" style="69" customWidth="1"/>
    <col min="3" max="3" width="17.6640625" style="69" customWidth="1"/>
    <col min="4" max="4" width="13.88671875" style="69" customWidth="1"/>
    <col min="5" max="5" width="21.6640625" style="69" customWidth="1"/>
    <col min="6" max="6" width="19" style="69" customWidth="1"/>
    <col min="7" max="7" width="16.21875" style="69" customWidth="1"/>
    <col min="8" max="16384" width="8" style="69"/>
  </cols>
  <sheetData>
    <row r="1" spans="1:7" ht="24" customHeight="1">
      <c r="A1" s="89" t="s">
        <v>0</v>
      </c>
      <c r="B1" s="89"/>
      <c r="C1" s="89"/>
      <c r="D1" s="89"/>
      <c r="E1" s="89"/>
      <c r="F1" s="89"/>
      <c r="G1" s="89"/>
    </row>
    <row r="2" spans="1:7" s="70" customFormat="1" ht="23.25" customHeight="1">
      <c r="A2" s="90" t="s">
        <v>1</v>
      </c>
      <c r="B2" s="90"/>
      <c r="C2" s="90"/>
      <c r="D2" s="90"/>
      <c r="E2" s="90"/>
      <c r="F2" s="90"/>
      <c r="G2" s="90"/>
    </row>
    <row r="3" spans="1:7" s="70" customFormat="1" ht="23.25" customHeight="1">
      <c r="A3" s="91" t="s">
        <v>2</v>
      </c>
      <c r="B3" s="90"/>
      <c r="C3" s="90"/>
      <c r="D3" s="90"/>
      <c r="E3" s="90"/>
      <c r="F3" s="90"/>
      <c r="G3" s="90"/>
    </row>
    <row r="4" spans="1:7" s="70" customFormat="1" ht="14.4">
      <c r="A4" s="92" t="s">
        <v>3</v>
      </c>
      <c r="B4" s="92"/>
      <c r="C4" s="92"/>
      <c r="D4" s="92"/>
      <c r="E4" s="92"/>
      <c r="F4" s="92"/>
      <c r="G4" s="92"/>
    </row>
    <row r="5" spans="1:7" s="70" customFormat="1" ht="14.4">
      <c r="A5" s="93" t="s">
        <v>4</v>
      </c>
      <c r="B5" s="93"/>
      <c r="C5" s="93"/>
      <c r="D5" s="93"/>
      <c r="E5" s="93"/>
      <c r="F5" s="93"/>
      <c r="G5" s="93"/>
    </row>
    <row r="6" spans="1:7" s="70" customFormat="1" ht="22.8">
      <c r="A6" s="94" t="s">
        <v>43</v>
      </c>
      <c r="B6" s="94"/>
      <c r="C6" s="94"/>
      <c r="D6" s="94"/>
      <c r="E6" s="94"/>
      <c r="F6" s="94"/>
      <c r="G6" s="94"/>
    </row>
    <row r="7" spans="1:7" s="70" customFormat="1" ht="15.6">
      <c r="A7" s="74" t="s">
        <v>6</v>
      </c>
      <c r="B7" s="75"/>
      <c r="C7" s="75"/>
      <c r="D7" s="75"/>
      <c r="E7" s="76" t="s">
        <v>7</v>
      </c>
      <c r="F7" s="75"/>
      <c r="G7" s="76"/>
    </row>
    <row r="8" spans="1:7" s="70" customFormat="1" ht="15.6">
      <c r="A8" s="74" t="s">
        <v>8</v>
      </c>
      <c r="B8" s="75"/>
      <c r="C8" s="75"/>
      <c r="D8" s="75"/>
      <c r="E8" s="76" t="s">
        <v>9</v>
      </c>
      <c r="F8" s="75"/>
      <c r="G8" s="76"/>
    </row>
    <row r="9" spans="1:7" s="70" customFormat="1" ht="15.6">
      <c r="A9" s="74" t="s">
        <v>10</v>
      </c>
      <c r="B9" s="75"/>
      <c r="C9" s="75"/>
      <c r="D9" s="75"/>
      <c r="E9" s="76" t="s">
        <v>11</v>
      </c>
      <c r="F9" s="75"/>
      <c r="G9" s="76"/>
    </row>
    <row r="10" spans="1:7" s="70" customFormat="1" ht="15.6">
      <c r="A10" s="74" t="s">
        <v>12</v>
      </c>
      <c r="B10" s="75"/>
      <c r="C10" s="75"/>
      <c r="D10" s="75"/>
      <c r="E10" s="76" t="s">
        <v>13</v>
      </c>
      <c r="F10" s="75"/>
      <c r="G10" s="76"/>
    </row>
    <row r="11" spans="1:7" s="70" customFormat="1" ht="15.6">
      <c r="A11" s="74" t="s">
        <v>14</v>
      </c>
      <c r="B11" s="75"/>
      <c r="C11" s="75"/>
      <c r="D11" s="75"/>
      <c r="E11" s="76" t="s">
        <v>15</v>
      </c>
      <c r="F11" s="75" t="s">
        <v>44</v>
      </c>
      <c r="G11" s="76"/>
    </row>
    <row r="12" spans="1:7" s="70" customFormat="1" ht="15.6">
      <c r="A12" s="74" t="s">
        <v>16</v>
      </c>
      <c r="B12" s="75"/>
      <c r="C12" s="75"/>
      <c r="D12" s="75"/>
      <c r="E12" s="75"/>
      <c r="F12" s="75"/>
      <c r="G12" s="76"/>
    </row>
    <row r="13" spans="1:7" ht="22.05" customHeight="1">
      <c r="A13" s="77" t="s">
        <v>17</v>
      </c>
      <c r="B13" s="78"/>
      <c r="C13" s="79"/>
      <c r="D13" s="80" t="s">
        <v>18</v>
      </c>
      <c r="E13" s="95" t="s">
        <v>19</v>
      </c>
      <c r="F13" s="96"/>
      <c r="G13" s="97"/>
    </row>
    <row r="14" spans="1:7" ht="24" customHeight="1">
      <c r="A14" s="98" t="s">
        <v>20</v>
      </c>
      <c r="B14" s="99" t="s">
        <v>21</v>
      </c>
      <c r="C14" s="81" t="s">
        <v>22</v>
      </c>
      <c r="D14" s="80" t="s">
        <v>23</v>
      </c>
      <c r="E14" s="95" t="s">
        <v>24</v>
      </c>
      <c r="F14" s="96"/>
      <c r="G14" s="97"/>
    </row>
    <row r="15" spans="1:7" ht="24" customHeight="1">
      <c r="A15" s="98"/>
      <c r="B15" s="100"/>
      <c r="C15" s="82"/>
      <c r="D15" s="83" t="s">
        <v>25</v>
      </c>
      <c r="E15" s="83" t="s">
        <v>45</v>
      </c>
      <c r="F15" s="83" t="s">
        <v>46</v>
      </c>
      <c r="G15" s="83" t="s">
        <v>47</v>
      </c>
    </row>
    <row r="16" spans="1:7" s="71" customFormat="1" ht="40.049999999999997" customHeight="1">
      <c r="A16" s="84">
        <v>1</v>
      </c>
      <c r="B16" s="37" t="s">
        <v>29</v>
      </c>
      <c r="C16" s="37" t="s">
        <v>30</v>
      </c>
      <c r="D16" s="38">
        <v>1</v>
      </c>
      <c r="E16" s="38">
        <v>9011100000</v>
      </c>
      <c r="F16" s="38">
        <v>5.2</v>
      </c>
      <c r="G16" s="38">
        <v>4.0999999999999996</v>
      </c>
    </row>
    <row r="17" spans="1:89 16353:16384" s="71" customFormat="1" ht="40.049999999999997" customHeight="1">
      <c r="A17" s="84">
        <v>2</v>
      </c>
      <c r="B17" s="37" t="s">
        <v>31</v>
      </c>
      <c r="C17" s="37" t="s">
        <v>32</v>
      </c>
      <c r="D17" s="38">
        <v>1</v>
      </c>
      <c r="E17" s="38">
        <v>9013801000</v>
      </c>
      <c r="F17" s="38">
        <v>3.9</v>
      </c>
      <c r="G17" s="38">
        <v>3.2</v>
      </c>
    </row>
    <row r="18" spans="1:89 16353:16384" ht="40.049999999999997" customHeight="1">
      <c r="A18" s="85">
        <v>3</v>
      </c>
      <c r="B18" s="37" t="s">
        <v>33</v>
      </c>
      <c r="C18" s="37" t="s">
        <v>34</v>
      </c>
      <c r="D18" s="38">
        <v>1</v>
      </c>
      <c r="E18" s="38">
        <v>9030209000</v>
      </c>
      <c r="F18" s="38">
        <v>8.1999999999999993</v>
      </c>
      <c r="G18" s="38">
        <v>7.1</v>
      </c>
    </row>
    <row r="19" spans="1:89 16353:16384" ht="15" customHeight="1">
      <c r="A19" s="86" t="s">
        <v>35</v>
      </c>
      <c r="B19" s="72"/>
      <c r="C19" s="72"/>
      <c r="D19" s="72"/>
      <c r="E19" s="87"/>
      <c r="F19" s="41" t="s">
        <v>48</v>
      </c>
      <c r="G19" s="41" t="s">
        <v>49</v>
      </c>
    </row>
    <row r="20" spans="1:89 16353:16384" ht="15" customHeight="1">
      <c r="A20" s="86"/>
      <c r="B20" s="72" t="s">
        <v>36</v>
      </c>
      <c r="C20" s="72"/>
      <c r="D20" s="72"/>
      <c r="E20" s="87"/>
      <c r="F20" s="41"/>
      <c r="G20" s="41"/>
    </row>
    <row r="21" spans="1:89 16353:16384" ht="15" customHeight="1">
      <c r="A21" s="86" t="s">
        <v>37</v>
      </c>
      <c r="B21" s="72"/>
      <c r="C21" s="72"/>
      <c r="D21" s="72"/>
      <c r="E21" s="87"/>
      <c r="F21" s="41"/>
      <c r="G21" s="41"/>
    </row>
    <row r="22" spans="1:89 16353:16384" s="72" customFormat="1" ht="15" customHeight="1">
      <c r="A22" s="72" t="s">
        <v>38</v>
      </c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XDY22" s="69"/>
      <c r="XDZ22" s="69"/>
      <c r="XEA22" s="69"/>
      <c r="XEB22" s="69"/>
      <c r="XEC22" s="69"/>
      <c r="XED22" s="69"/>
      <c r="XEE22" s="69"/>
      <c r="XEF22" s="69"/>
      <c r="XEG22" s="69"/>
      <c r="XEH22" s="69"/>
      <c r="XEI22" s="69"/>
      <c r="XEJ22" s="69"/>
      <c r="XEK22" s="69"/>
      <c r="XEL22" s="69"/>
      <c r="XEM22" s="69"/>
      <c r="XEN22" s="69"/>
      <c r="XEO22" s="69"/>
      <c r="XEP22" s="69"/>
      <c r="XEQ22" s="69"/>
      <c r="XER22" s="69"/>
      <c r="XES22" s="69"/>
      <c r="XET22" s="69"/>
      <c r="XEU22" s="69"/>
      <c r="XEV22" s="69"/>
      <c r="XEW22" s="69"/>
      <c r="XEX22" s="69"/>
      <c r="XEY22" s="69"/>
      <c r="XEZ22" s="69"/>
      <c r="XFA22" s="69"/>
      <c r="XFB22" s="69"/>
      <c r="XFC22" s="69"/>
      <c r="XFD22" s="69"/>
    </row>
    <row r="23" spans="1:89 16353:16384" s="72" customFormat="1" ht="15" customHeight="1">
      <c r="A23" s="72" t="s">
        <v>39</v>
      </c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XDY23" s="69"/>
      <c r="XDZ23" s="69"/>
      <c r="XEA23" s="69"/>
      <c r="XEB23" s="69"/>
      <c r="XEC23" s="69"/>
      <c r="XED23" s="69"/>
      <c r="XEE23" s="69"/>
      <c r="XEF23" s="69"/>
      <c r="XEG23" s="69"/>
      <c r="XEH23" s="69"/>
      <c r="XEI23" s="69"/>
      <c r="XEJ23" s="69"/>
      <c r="XEK23" s="69"/>
      <c r="XEL23" s="69"/>
      <c r="XEM23" s="69"/>
      <c r="XEN23" s="69"/>
      <c r="XEO23" s="69"/>
      <c r="XEP23" s="69"/>
      <c r="XEQ23" s="69"/>
      <c r="XER23" s="69"/>
      <c r="XES23" s="69"/>
      <c r="XET23" s="69"/>
      <c r="XEU23" s="69"/>
      <c r="XEV23" s="69"/>
      <c r="XEW23" s="69"/>
      <c r="XEX23" s="69"/>
      <c r="XEY23" s="69"/>
      <c r="XEZ23" s="69"/>
      <c r="XFA23" s="69"/>
      <c r="XFB23" s="69"/>
      <c r="XFC23" s="69"/>
      <c r="XFD23" s="69"/>
    </row>
    <row r="24" spans="1:89 16353:16384" s="72" customFormat="1" ht="15" customHeight="1">
      <c r="A24" s="72" t="s">
        <v>40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XDY24" s="69"/>
      <c r="XDZ24" s="69"/>
      <c r="XEA24" s="69"/>
      <c r="XEB24" s="69"/>
      <c r="XEC24" s="69"/>
      <c r="XED24" s="69"/>
      <c r="XEE24" s="69"/>
      <c r="XEF24" s="69"/>
      <c r="XEG24" s="69"/>
      <c r="XEH24" s="69"/>
      <c r="XEI24" s="69"/>
      <c r="XEJ24" s="69"/>
      <c r="XEK24" s="69"/>
      <c r="XEL24" s="69"/>
      <c r="XEM24" s="69"/>
      <c r="XEN24" s="69"/>
      <c r="XEO24" s="69"/>
      <c r="XEP24" s="69"/>
      <c r="XEQ24" s="69"/>
      <c r="XER24" s="69"/>
      <c r="XES24" s="69"/>
      <c r="XET24" s="69"/>
      <c r="XEU24" s="69"/>
      <c r="XEV24" s="69"/>
      <c r="XEW24" s="69"/>
      <c r="XEX24" s="69"/>
      <c r="XEY24" s="69"/>
      <c r="XEZ24" s="69"/>
      <c r="XFA24" s="69"/>
      <c r="XFB24" s="69"/>
      <c r="XFC24" s="69"/>
      <c r="XFD24" s="69"/>
    </row>
    <row r="25" spans="1:89 16353:16384" s="72" customFormat="1" ht="15" customHeight="1">
      <c r="A25" s="72" t="s">
        <v>41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XDY25" s="69"/>
      <c r="XDZ25" s="69"/>
      <c r="XEA25" s="69"/>
      <c r="XEB25" s="69"/>
      <c r="XEC25" s="69"/>
      <c r="XED25" s="69"/>
      <c r="XEE25" s="69"/>
      <c r="XEF25" s="69"/>
      <c r="XEG25" s="69"/>
      <c r="XEH25" s="69"/>
      <c r="XEI25" s="69"/>
      <c r="XEJ25" s="69"/>
      <c r="XEK25" s="69"/>
      <c r="XEL25" s="69"/>
      <c r="XEM25" s="69"/>
      <c r="XEN25" s="69"/>
      <c r="XEO25" s="69"/>
      <c r="XEP25" s="69"/>
      <c r="XEQ25" s="69"/>
      <c r="XER25" s="69"/>
      <c r="XES25" s="69"/>
      <c r="XET25" s="69"/>
      <c r="XEU25" s="69"/>
      <c r="XEV25" s="69"/>
      <c r="XEW25" s="69"/>
      <c r="XEX25" s="69"/>
      <c r="XEY25" s="69"/>
      <c r="XEZ25" s="69"/>
      <c r="XFA25" s="69"/>
      <c r="XFB25" s="69"/>
      <c r="XFC25" s="69"/>
      <c r="XFD25" s="69"/>
    </row>
  </sheetData>
  <mergeCells count="10">
    <mergeCell ref="A6:G6"/>
    <mergeCell ref="E13:G13"/>
    <mergeCell ref="E14:G14"/>
    <mergeCell ref="A14:A15"/>
    <mergeCell ref="B14:B15"/>
    <mergeCell ref="A1:G1"/>
    <mergeCell ref="A2:G2"/>
    <mergeCell ref="A3:G3"/>
    <mergeCell ref="A4:G4"/>
    <mergeCell ref="A5:G5"/>
  </mergeCells>
  <pageMargins left="0.75" right="0.75" top="1" bottom="1" header="0.5" footer="0.5"/>
  <pageSetup paperSize="9" scale="7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topLeftCell="A16" workbookViewId="0">
      <selection activeCell="A16" sqref="A16:M16"/>
    </sheetView>
  </sheetViews>
  <sheetFormatPr defaultColWidth="9" defaultRowHeight="14.4"/>
  <cols>
    <col min="1" max="2" width="28.33203125" customWidth="1"/>
    <col min="3" max="3" width="20.44140625" customWidth="1"/>
    <col min="4" max="4" width="14.33203125" customWidth="1"/>
    <col min="5" max="5" width="16.21875" customWidth="1"/>
    <col min="6" max="6" width="17.21875" customWidth="1"/>
    <col min="8" max="9" width="9.33203125"/>
  </cols>
  <sheetData>
    <row r="1" spans="1:13" ht="17.39999999999999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.399999999999999">
      <c r="A2" s="101" t="s">
        <v>50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52"/>
    </row>
    <row r="3" spans="1:13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102" t="s">
        <v>51</v>
      </c>
      <c r="B4" s="102"/>
      <c r="C4" s="102"/>
      <c r="D4" s="3"/>
      <c r="E4" s="3" t="s">
        <v>52</v>
      </c>
      <c r="F4" s="3"/>
      <c r="G4" s="5"/>
      <c r="H4" s="5"/>
      <c r="I4" s="102"/>
      <c r="J4" s="102"/>
      <c r="K4" s="102"/>
      <c r="L4" s="3"/>
      <c r="M4" s="3" t="s">
        <v>53</v>
      </c>
    </row>
    <row r="5" spans="1:13">
      <c r="A5" s="6" t="s">
        <v>54</v>
      </c>
      <c r="B5" s="7"/>
      <c r="C5" s="8"/>
      <c r="D5" s="7"/>
      <c r="E5" s="103" t="s">
        <v>55</v>
      </c>
      <c r="F5" s="104"/>
      <c r="G5" s="103" t="s">
        <v>56</v>
      </c>
      <c r="H5" s="105"/>
      <c r="I5" s="105"/>
      <c r="J5" s="106"/>
      <c r="K5" s="53" t="s">
        <v>57</v>
      </c>
      <c r="L5" s="103" t="s">
        <v>58</v>
      </c>
      <c r="M5" s="107"/>
    </row>
    <row r="6" spans="1:13" ht="30" customHeight="1">
      <c r="A6" s="108" t="s">
        <v>2</v>
      </c>
      <c r="B6" s="109"/>
      <c r="C6" s="110"/>
      <c r="D6" s="110"/>
      <c r="E6" s="111" t="s">
        <v>59</v>
      </c>
      <c r="F6" s="110"/>
      <c r="G6" s="112"/>
      <c r="H6" s="113"/>
      <c r="I6" s="113"/>
      <c r="J6" s="114"/>
      <c r="K6" s="54"/>
      <c r="L6" s="111"/>
      <c r="M6" s="115"/>
    </row>
    <row r="7" spans="1:13">
      <c r="A7" s="10" t="s">
        <v>60</v>
      </c>
      <c r="B7" s="11"/>
      <c r="C7" s="11"/>
      <c r="D7" s="12"/>
      <c r="E7" s="116" t="s">
        <v>61</v>
      </c>
      <c r="F7" s="117"/>
      <c r="G7" s="116" t="s">
        <v>62</v>
      </c>
      <c r="H7" s="118"/>
      <c r="I7" s="118"/>
      <c r="J7" s="119"/>
      <c r="K7" s="116" t="s">
        <v>63</v>
      </c>
      <c r="L7" s="120"/>
      <c r="M7" s="121"/>
    </row>
    <row r="8" spans="1:13" ht="25.95" customHeight="1">
      <c r="A8" s="122" t="s">
        <v>64</v>
      </c>
      <c r="B8" s="123"/>
      <c r="C8" s="124"/>
      <c r="D8" s="125"/>
      <c r="E8" s="111" t="s">
        <v>65</v>
      </c>
      <c r="F8" s="114"/>
      <c r="G8" s="126" t="s">
        <v>66</v>
      </c>
      <c r="H8" s="113"/>
      <c r="I8" s="113"/>
      <c r="J8" s="114"/>
      <c r="K8" s="126" t="s">
        <v>66</v>
      </c>
      <c r="L8" s="113"/>
      <c r="M8" s="115"/>
    </row>
    <row r="9" spans="1:13">
      <c r="A9" s="14" t="s">
        <v>67</v>
      </c>
      <c r="B9" s="15"/>
      <c r="C9" s="15"/>
      <c r="D9" s="13"/>
      <c r="E9" s="116" t="s">
        <v>68</v>
      </c>
      <c r="F9" s="117"/>
      <c r="G9" s="116" t="s">
        <v>69</v>
      </c>
      <c r="H9" s="120"/>
      <c r="I9" s="120"/>
      <c r="J9" s="117"/>
      <c r="K9" s="116" t="s">
        <v>70</v>
      </c>
      <c r="L9" s="120"/>
      <c r="M9" s="121"/>
    </row>
    <row r="10" spans="1:13" ht="29.55" customHeight="1">
      <c r="A10" s="108" t="s">
        <v>71</v>
      </c>
      <c r="B10" s="109"/>
      <c r="C10" s="113"/>
      <c r="D10" s="114"/>
      <c r="E10" s="111" t="s">
        <v>72</v>
      </c>
      <c r="F10" s="114"/>
      <c r="G10" s="111" t="s">
        <v>73</v>
      </c>
      <c r="H10" s="113"/>
      <c r="I10" s="113"/>
      <c r="J10" s="114"/>
      <c r="K10" s="111"/>
      <c r="L10" s="113"/>
      <c r="M10" s="115"/>
    </row>
    <row r="11" spans="1:13">
      <c r="A11" s="127" t="s">
        <v>74</v>
      </c>
      <c r="B11" s="120"/>
      <c r="C11" s="120"/>
      <c r="D11" s="117"/>
      <c r="E11" s="120" t="s">
        <v>75</v>
      </c>
      <c r="F11" s="117"/>
      <c r="G11" s="116" t="s">
        <v>76</v>
      </c>
      <c r="H11" s="120"/>
      <c r="I11" s="120"/>
      <c r="J11" s="117"/>
      <c r="K11" s="55" t="s">
        <v>77</v>
      </c>
      <c r="L11" s="128" t="s">
        <v>78</v>
      </c>
      <c r="M11" s="129"/>
    </row>
    <row r="12" spans="1:13">
      <c r="A12" s="130" t="s">
        <v>79</v>
      </c>
      <c r="B12" s="131"/>
      <c r="C12" s="113"/>
      <c r="D12" s="114"/>
      <c r="E12" s="131" t="s">
        <v>80</v>
      </c>
      <c r="F12" s="114"/>
      <c r="G12" s="111" t="s">
        <v>80</v>
      </c>
      <c r="H12" s="113"/>
      <c r="I12" s="113"/>
      <c r="J12" s="114"/>
      <c r="K12" s="56" t="s">
        <v>80</v>
      </c>
      <c r="L12" s="132" t="s">
        <v>59</v>
      </c>
      <c r="M12" s="133"/>
    </row>
    <row r="13" spans="1:13">
      <c r="A13" s="127" t="s">
        <v>81</v>
      </c>
      <c r="B13" s="120"/>
      <c r="C13" s="120"/>
      <c r="D13" s="117"/>
      <c r="E13" s="16" t="s">
        <v>82</v>
      </c>
      <c r="F13" s="15" t="s">
        <v>83</v>
      </c>
      <c r="G13" s="116" t="s">
        <v>84</v>
      </c>
      <c r="H13" s="117"/>
      <c r="I13" s="116" t="s">
        <v>85</v>
      </c>
      <c r="J13" s="117"/>
      <c r="K13" s="4" t="s">
        <v>86</v>
      </c>
      <c r="L13" s="16" t="s">
        <v>87</v>
      </c>
      <c r="M13" s="57" t="s">
        <v>88</v>
      </c>
    </row>
    <row r="14" spans="1:13">
      <c r="A14" s="130"/>
      <c r="B14" s="131"/>
      <c r="C14" s="110"/>
      <c r="D14" s="134"/>
      <c r="E14" s="17">
        <v>3</v>
      </c>
      <c r="F14" s="9">
        <v>17.3</v>
      </c>
      <c r="G14" s="112">
        <v>14.4</v>
      </c>
      <c r="H14" s="114"/>
      <c r="I14" s="111" t="s">
        <v>44</v>
      </c>
      <c r="J14" s="114"/>
      <c r="K14" s="58"/>
      <c r="L14" s="59"/>
      <c r="M14" s="60"/>
    </row>
    <row r="15" spans="1:13">
      <c r="A15" s="127" t="s">
        <v>89</v>
      </c>
      <c r="B15" s="120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35"/>
    </row>
    <row r="16" spans="1:13">
      <c r="A16" s="136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5"/>
    </row>
    <row r="17" spans="1:13">
      <c r="A17" s="137" t="s">
        <v>90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38"/>
    </row>
    <row r="18" spans="1:13" ht="16.2">
      <c r="A18" s="139"/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2"/>
    </row>
    <row r="19" spans="1:13" ht="16.2">
      <c r="A19" s="18"/>
      <c r="B19" s="19"/>
      <c r="C19" s="19"/>
      <c r="D19" s="143"/>
      <c r="E19" s="143"/>
      <c r="F19" s="20"/>
      <c r="G19" s="21"/>
      <c r="H19" s="22"/>
      <c r="I19" s="21"/>
      <c r="J19" s="21"/>
      <c r="K19" s="21"/>
      <c r="L19" s="21"/>
      <c r="M19" s="61"/>
    </row>
    <row r="20" spans="1:13" ht="15.6">
      <c r="A20" s="23"/>
      <c r="B20" s="24"/>
      <c r="C20" s="24"/>
      <c r="D20" s="25"/>
      <c r="E20" s="26"/>
      <c r="F20" s="26"/>
      <c r="G20" s="3"/>
      <c r="H20" s="3"/>
      <c r="I20" s="3"/>
      <c r="J20" s="3"/>
      <c r="K20" s="3"/>
      <c r="L20" s="3"/>
      <c r="M20" s="57"/>
    </row>
    <row r="21" spans="1:13" ht="15.6">
      <c r="A21" s="23"/>
      <c r="B21" s="24"/>
      <c r="C21" s="24"/>
      <c r="D21" s="25"/>
      <c r="E21" s="26"/>
      <c r="F21" s="26"/>
      <c r="G21" s="3"/>
      <c r="H21" s="3"/>
      <c r="I21" s="3"/>
      <c r="J21" s="3"/>
      <c r="K21" s="3"/>
      <c r="L21" s="3"/>
      <c r="M21" s="57"/>
    </row>
    <row r="22" spans="1:13" ht="15.6">
      <c r="A22" s="27"/>
      <c r="B22" s="28"/>
      <c r="C22" s="29"/>
      <c r="D22" s="30"/>
      <c r="E22" s="31"/>
      <c r="F22" s="31"/>
      <c r="G22" s="32"/>
      <c r="H22" s="32"/>
      <c r="I22" s="32"/>
      <c r="J22" s="32"/>
      <c r="K22" s="32"/>
      <c r="L22" s="3"/>
      <c r="M22" s="57"/>
    </row>
    <row r="23" spans="1:13">
      <c r="A23" s="33" t="s">
        <v>91</v>
      </c>
      <c r="B23" s="34" t="s">
        <v>92</v>
      </c>
      <c r="C23" s="34" t="s">
        <v>93</v>
      </c>
      <c r="D23" s="144" t="s">
        <v>94</v>
      </c>
      <c r="E23" s="144"/>
      <c r="F23" s="144"/>
      <c r="G23" s="34" t="s">
        <v>95</v>
      </c>
      <c r="H23" s="144" t="s">
        <v>96</v>
      </c>
      <c r="I23" s="144"/>
      <c r="J23" s="34" t="s">
        <v>97</v>
      </c>
      <c r="K23" s="34" t="s">
        <v>98</v>
      </c>
      <c r="L23" s="35" t="s">
        <v>99</v>
      </c>
      <c r="M23" s="62" t="s">
        <v>100</v>
      </c>
    </row>
    <row r="24" spans="1:13" ht="30" customHeight="1">
      <c r="A24" s="36">
        <v>1</v>
      </c>
      <c r="B24" s="37" t="s">
        <v>29</v>
      </c>
      <c r="C24" s="38">
        <v>9011100000</v>
      </c>
      <c r="D24" s="145" t="s">
        <v>101</v>
      </c>
      <c r="E24" s="145"/>
      <c r="F24" s="145"/>
      <c r="G24" s="39">
        <v>1</v>
      </c>
      <c r="H24" s="40">
        <v>136</v>
      </c>
      <c r="I24" s="40">
        <v>136</v>
      </c>
      <c r="J24" s="63" t="s">
        <v>102</v>
      </c>
      <c r="K24" s="64" t="s">
        <v>80</v>
      </c>
      <c r="L24" s="65" t="s">
        <v>103</v>
      </c>
      <c r="M24" s="63" t="s">
        <v>104</v>
      </c>
    </row>
    <row r="25" spans="1:13" ht="30" customHeight="1">
      <c r="A25" s="36">
        <v>2</v>
      </c>
      <c r="B25" s="37" t="s">
        <v>31</v>
      </c>
      <c r="C25" s="38">
        <v>9013801000</v>
      </c>
      <c r="D25" s="145" t="s">
        <v>105</v>
      </c>
      <c r="E25" s="145"/>
      <c r="F25" s="145"/>
      <c r="G25" s="39">
        <v>1</v>
      </c>
      <c r="H25" s="41">
        <v>31.15</v>
      </c>
      <c r="I25" s="41">
        <v>31.15</v>
      </c>
      <c r="J25" s="63" t="s">
        <v>102</v>
      </c>
      <c r="K25" s="64" t="s">
        <v>80</v>
      </c>
      <c r="L25" s="65" t="s">
        <v>103</v>
      </c>
      <c r="M25" s="63" t="s">
        <v>104</v>
      </c>
    </row>
    <row r="26" spans="1:13" ht="30" customHeight="1">
      <c r="A26" s="36">
        <v>3</v>
      </c>
      <c r="B26" s="37" t="s">
        <v>33</v>
      </c>
      <c r="C26" s="38">
        <v>9030209000</v>
      </c>
      <c r="D26" s="145" t="s">
        <v>106</v>
      </c>
      <c r="E26" s="145"/>
      <c r="F26" s="145"/>
      <c r="G26" s="39">
        <v>1</v>
      </c>
      <c r="H26" s="41">
        <v>18.55</v>
      </c>
      <c r="I26" s="41">
        <v>18.55</v>
      </c>
      <c r="J26" s="63" t="s">
        <v>102</v>
      </c>
      <c r="K26" s="64" t="s">
        <v>80</v>
      </c>
      <c r="L26" s="65" t="s">
        <v>103</v>
      </c>
      <c r="M26" s="63" t="s">
        <v>104</v>
      </c>
    </row>
    <row r="27" spans="1:13" ht="30" customHeight="1">
      <c r="A27" s="36"/>
      <c r="B27" s="36"/>
      <c r="C27" s="42"/>
      <c r="D27" s="145"/>
      <c r="E27" s="145"/>
      <c r="F27" s="145"/>
      <c r="G27" s="39"/>
      <c r="H27" s="146"/>
      <c r="I27" s="147"/>
      <c r="J27" s="63"/>
      <c r="K27" s="64"/>
      <c r="L27" s="65"/>
      <c r="M27" s="63"/>
    </row>
    <row r="28" spans="1:13">
      <c r="A28" s="43" t="s">
        <v>107</v>
      </c>
      <c r="B28" s="32"/>
      <c r="C28" s="32"/>
      <c r="D28" s="32"/>
      <c r="E28" s="32" t="s">
        <v>108</v>
      </c>
      <c r="F28" s="3"/>
      <c r="G28" s="3" t="s">
        <v>109</v>
      </c>
      <c r="H28" s="3"/>
      <c r="I28" s="3"/>
      <c r="J28" s="66"/>
      <c r="K28" s="3" t="s">
        <v>110</v>
      </c>
      <c r="L28" s="66"/>
      <c r="M28" s="57"/>
    </row>
    <row r="29" spans="1:13">
      <c r="A29" s="44" t="s">
        <v>111</v>
      </c>
      <c r="B29" s="45"/>
      <c r="C29" s="45"/>
      <c r="D29" s="15" t="s">
        <v>112</v>
      </c>
      <c r="E29" s="46" t="s">
        <v>113</v>
      </c>
      <c r="F29" s="45"/>
      <c r="G29" s="45" t="s">
        <v>114</v>
      </c>
      <c r="H29" s="45"/>
      <c r="I29" s="45"/>
      <c r="J29" s="67"/>
      <c r="K29" s="148" t="s">
        <v>115</v>
      </c>
      <c r="L29" s="149"/>
      <c r="M29" s="150"/>
    </row>
    <row r="30" spans="1:13">
      <c r="A30" s="47"/>
      <c r="B30" s="3"/>
      <c r="C30" s="3"/>
      <c r="D30" s="3"/>
      <c r="E30" s="3"/>
      <c r="F30" s="3"/>
      <c r="G30" s="48"/>
      <c r="H30" s="48"/>
      <c r="I30" s="3"/>
      <c r="J30" s="67"/>
      <c r="K30" s="151"/>
      <c r="L30" s="149"/>
      <c r="M30" s="152"/>
    </row>
    <row r="31" spans="1:13">
      <c r="A31" s="49" t="s">
        <v>116</v>
      </c>
      <c r="B31" s="50"/>
      <c r="C31" s="50"/>
      <c r="D31" s="50"/>
      <c r="E31" s="50"/>
      <c r="F31" s="50"/>
      <c r="G31" s="51"/>
      <c r="H31" s="51" t="s">
        <v>117</v>
      </c>
      <c r="I31" s="51"/>
      <c r="J31" s="68"/>
      <c r="K31" s="153"/>
      <c r="L31" s="154"/>
      <c r="M31" s="155"/>
    </row>
  </sheetData>
  <mergeCells count="51">
    <mergeCell ref="K29:M31"/>
    <mergeCell ref="D24:F24"/>
    <mergeCell ref="D25:F25"/>
    <mergeCell ref="D26:F26"/>
    <mergeCell ref="D27:F27"/>
    <mergeCell ref="H27:I27"/>
    <mergeCell ref="A17:M17"/>
    <mergeCell ref="A18:M18"/>
    <mergeCell ref="D19:E19"/>
    <mergeCell ref="D23:F23"/>
    <mergeCell ref="H23:I23"/>
    <mergeCell ref="A14:D14"/>
    <mergeCell ref="G14:H14"/>
    <mergeCell ref="I14:J14"/>
    <mergeCell ref="A15:M15"/>
    <mergeCell ref="A16:M16"/>
    <mergeCell ref="A12:D12"/>
    <mergeCell ref="E12:F12"/>
    <mergeCell ref="G12:J12"/>
    <mergeCell ref="L12:M12"/>
    <mergeCell ref="A13:D13"/>
    <mergeCell ref="G13:H13"/>
    <mergeCell ref="I13:J13"/>
    <mergeCell ref="A10:D10"/>
    <mergeCell ref="E10:F10"/>
    <mergeCell ref="G10:J10"/>
    <mergeCell ref="K10:M10"/>
    <mergeCell ref="A11:D11"/>
    <mergeCell ref="E11:F11"/>
    <mergeCell ref="G11:J11"/>
    <mergeCell ref="L11:M11"/>
    <mergeCell ref="A8:D8"/>
    <mergeCell ref="E8:F8"/>
    <mergeCell ref="G8:J8"/>
    <mergeCell ref="K8:M8"/>
    <mergeCell ref="E9:F9"/>
    <mergeCell ref="G9:J9"/>
    <mergeCell ref="K9:M9"/>
    <mergeCell ref="A6:D6"/>
    <mergeCell ref="E6:F6"/>
    <mergeCell ref="G6:J6"/>
    <mergeCell ref="L6:M6"/>
    <mergeCell ref="E7:F7"/>
    <mergeCell ref="G7:J7"/>
    <mergeCell ref="K7:M7"/>
    <mergeCell ref="A2:L2"/>
    <mergeCell ref="A4:C4"/>
    <mergeCell ref="I4:K4"/>
    <mergeCell ref="E5:F5"/>
    <mergeCell ref="G5:J5"/>
    <mergeCell ref="L5:M5"/>
  </mergeCells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</vt:lpstr>
      <vt:lpstr>IN</vt:lpstr>
      <vt:lpstr>PL</vt:lpstr>
      <vt:lpstr>草单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Nezrin Xankishiyeva</cp:lastModifiedBy>
  <dcterms:created xsi:type="dcterms:W3CDTF">2020-12-02T07:53:00Z</dcterms:created>
  <dcterms:modified xsi:type="dcterms:W3CDTF">2025-09-11T07:24:11Z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55F6422467124E2E91FB8BD29EF1DEB9_13</vt:lpwstr>
  </property>
</Properties>
</file>